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LAND\DataRobot_University_Applied_DS\Capstone_project\2_clean_data\202_result\"/>
    </mc:Choice>
  </mc:AlternateContent>
  <xr:revisionPtr revIDLastSave="0" documentId="13_ncr:1_{700EFF03-EC75-4FC8-B7BB-354905501D0B}" xr6:coauthVersionLast="45" xr6:coauthVersionMax="45" xr10:uidLastSave="{00000000-0000-0000-0000-000000000000}"/>
  <bookViews>
    <workbookView xWindow="-120" yWindow="-120" windowWidth="20730" windowHeight="11160" xr2:uid="{D80B99E4-A260-43E8-9CFE-517DC13016DE}"/>
  </bookViews>
  <sheets>
    <sheet name="Sheet1" sheetId="1" r:id="rId1"/>
    <sheet name="sql" sheetId="2" r:id="rId2"/>
  </sheets>
  <definedNames>
    <definedName name="_xlnm._FilterDatabase" localSheetId="0" hidden="1">Sheet1!$A$1:$E$1638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29" i="1" l="1"/>
  <c r="E1059" i="1"/>
  <c r="E937" i="1"/>
  <c r="E140" i="1"/>
  <c r="E57" i="1"/>
  <c r="E798" i="1"/>
  <c r="E489" i="1"/>
  <c r="E1367" i="1"/>
  <c r="E1549" i="1"/>
  <c r="F854" i="1"/>
  <c r="F920" i="1"/>
  <c r="F1105" i="1"/>
  <c r="F1205" i="1"/>
  <c r="F1251" i="1"/>
  <c r="F1396" i="1"/>
  <c r="E1500" i="1"/>
  <c r="E1494" i="1"/>
  <c r="E1493" i="1"/>
  <c r="E1512" i="1"/>
  <c r="E1513" i="1"/>
  <c r="E1637" i="1"/>
  <c r="E1635" i="1"/>
  <c r="E1634" i="1"/>
  <c r="E1631" i="1"/>
  <c r="E1630" i="1"/>
  <c r="E1627" i="1"/>
  <c r="E1626" i="1"/>
  <c r="E1624" i="1"/>
  <c r="E1623" i="1"/>
  <c r="E1617" i="1"/>
  <c r="E1594" i="1"/>
  <c r="E1592" i="1"/>
  <c r="E1589" i="1"/>
  <c r="E1580" i="1"/>
  <c r="E1554" i="1"/>
  <c r="E1551" i="1"/>
  <c r="E1528" i="1"/>
  <c r="E1516" i="1"/>
  <c r="E1507" i="1"/>
  <c r="E1506" i="1"/>
  <c r="E1497" i="1"/>
  <c r="E1486" i="1"/>
  <c r="E1474" i="1"/>
  <c r="E1438" i="1"/>
  <c r="E1419" i="1"/>
  <c r="E1397" i="1"/>
  <c r="E1396" i="1"/>
  <c r="E1385" i="1"/>
  <c r="E1374" i="1"/>
  <c r="E1372" i="1"/>
  <c r="E1356" i="1"/>
  <c r="E1353" i="1"/>
  <c r="E1336" i="1"/>
  <c r="E1329" i="1"/>
  <c r="E1322" i="1"/>
  <c r="E1319" i="1"/>
  <c r="E1313" i="1"/>
  <c r="E1306" i="1"/>
  <c r="E1304" i="1"/>
  <c r="E1300" i="1"/>
  <c r="E1291" i="1"/>
  <c r="E1261" i="1"/>
  <c r="E1255" i="1"/>
  <c r="E1253" i="1"/>
  <c r="E1251" i="1"/>
  <c r="E1246" i="1"/>
  <c r="E1231" i="1"/>
  <c r="E1227" i="1"/>
  <c r="E1225" i="1"/>
  <c r="E1221" i="1"/>
  <c r="E1211" i="1"/>
  <c r="E1205" i="1"/>
  <c r="E1196" i="1"/>
  <c r="E1189" i="1"/>
  <c r="E1174" i="1"/>
  <c r="E1169" i="1"/>
  <c r="E1164" i="1"/>
  <c r="E1155" i="1"/>
  <c r="E1136" i="1"/>
  <c r="E1133" i="1"/>
  <c r="E1131" i="1"/>
  <c r="E1111" i="1"/>
  <c r="E1110" i="1"/>
  <c r="E1105" i="1"/>
  <c r="E1098" i="1"/>
  <c r="E1085" i="1"/>
  <c r="E1062" i="1"/>
  <c r="E1056" i="1"/>
  <c r="E1047" i="1"/>
  <c r="E1045" i="1"/>
  <c r="E1032" i="1"/>
  <c r="E987" i="1"/>
  <c r="E984" i="1"/>
  <c r="E974" i="1"/>
  <c r="E960" i="1"/>
  <c r="E956" i="1"/>
  <c r="E940" i="1"/>
  <c r="E931" i="1"/>
  <c r="E926" i="1"/>
  <c r="E920" i="1"/>
  <c r="E914" i="1"/>
  <c r="E908" i="1"/>
  <c r="E870" i="1"/>
  <c r="E865" i="1"/>
  <c r="E854" i="1"/>
  <c r="E852" i="1"/>
  <c r="E851" i="1"/>
  <c r="E843" i="1"/>
  <c r="E834" i="1"/>
  <c r="E833" i="1"/>
  <c r="E831" i="1"/>
  <c r="E817" i="1"/>
  <c r="E807" i="1"/>
  <c r="E806" i="1"/>
  <c r="E799" i="1"/>
  <c r="E790" i="1"/>
  <c r="E783" i="1"/>
  <c r="E775" i="1"/>
  <c r="E768" i="1"/>
  <c r="E766" i="1"/>
  <c r="E758" i="1"/>
  <c r="E754" i="1"/>
  <c r="E752" i="1"/>
  <c r="E748" i="1"/>
  <c r="E708" i="1"/>
  <c r="E697" i="1"/>
  <c r="E677" i="1"/>
  <c r="E670" i="1"/>
  <c r="E589" i="1"/>
  <c r="E551" i="1"/>
  <c r="E542" i="1"/>
  <c r="E540" i="1"/>
  <c r="E530" i="1"/>
  <c r="E529" i="1"/>
  <c r="E527" i="1"/>
  <c r="E508" i="1"/>
  <c r="E502" i="1"/>
  <c r="E491" i="1"/>
  <c r="E482" i="1"/>
  <c r="E472" i="1"/>
  <c r="E465" i="1"/>
  <c r="E451" i="1"/>
  <c r="E448" i="1"/>
  <c r="E446" i="1"/>
  <c r="E433" i="1"/>
  <c r="E405" i="1"/>
  <c r="E402" i="1"/>
  <c r="E391" i="1"/>
  <c r="E384" i="1"/>
  <c r="E379" i="1"/>
  <c r="E377" i="1"/>
  <c r="E348" i="1"/>
  <c r="E344" i="1"/>
  <c r="E341" i="1"/>
  <c r="E332" i="1"/>
  <c r="E327" i="1"/>
  <c r="E321" i="1"/>
  <c r="E320" i="1"/>
  <c r="E313" i="1"/>
  <c r="E304" i="1"/>
  <c r="E302" i="1"/>
  <c r="E296" i="1"/>
  <c r="E260" i="1"/>
  <c r="E247" i="1"/>
  <c r="E246" i="1"/>
  <c r="E225" i="1"/>
  <c r="E224" i="1"/>
  <c r="E222" i="1"/>
  <c r="E219" i="1"/>
  <c r="E188" i="1"/>
  <c r="E179" i="1"/>
  <c r="E173" i="1"/>
  <c r="E168" i="1"/>
  <c r="E166" i="1"/>
  <c r="E161" i="1"/>
  <c r="E158" i="1"/>
  <c r="E155" i="1"/>
  <c r="E146" i="1"/>
  <c r="E133" i="1"/>
  <c r="E132" i="1"/>
  <c r="E97" i="1"/>
  <c r="E82" i="1"/>
  <c r="E58" i="1"/>
  <c r="E48" i="1"/>
  <c r="E45" i="1"/>
  <c r="E11" i="1"/>
  <c r="E3" i="1"/>
</calcChain>
</file>

<file path=xl/sharedStrings.xml><?xml version="1.0" encoding="utf-8"?>
<sst xmlns="http://schemas.openxmlformats.org/spreadsheetml/2006/main" count="4938" uniqueCount="846">
  <si>
    <t>NCAA_Link</t>
  </si>
  <si>
    <t>Pos</t>
  </si>
  <si>
    <t>http://www.sports-reference.com/cfb/players/aaron-hunt-2.html</t>
  </si>
  <si>
    <t>DL</t>
  </si>
  <si>
    <t>DE</t>
  </si>
  <si>
    <t>TE</t>
  </si>
  <si>
    <t>http://www.sports-reference.com/cfb/players/adam-finley-1.html</t>
  </si>
  <si>
    <t>K</t>
  </si>
  <si>
    <t>P</t>
  </si>
  <si>
    <t>http://www.sports-reference.com/cfb/players/adoree-jackson-1.html</t>
  </si>
  <si>
    <t>DB</t>
  </si>
  <si>
    <t>CB</t>
  </si>
  <si>
    <t>http://www.sports-reference.com/cfb/players/adrian-amos-1.html</t>
  </si>
  <si>
    <t>FS</t>
  </si>
  <si>
    <t>S</t>
  </si>
  <si>
    <t>http://www.sports-reference.com/cfb/players/adrian-jones-1.html</t>
  </si>
  <si>
    <t>OL</t>
  </si>
  <si>
    <t>OT</t>
  </si>
  <si>
    <t>http://www.sports-reference.com/cfb/players/ahmad-dixon-1.html</t>
  </si>
  <si>
    <t>SS</t>
  </si>
  <si>
    <t>http://www.sports-reference.com/cfb/players/ahtyba-rubin-1.html</t>
  </si>
  <si>
    <t>DT</t>
  </si>
  <si>
    <t>http://www.sports-reference.com/cfb/players/aj-cann-1.html</t>
  </si>
  <si>
    <t>G</t>
  </si>
  <si>
    <t>OG</t>
  </si>
  <si>
    <t>http://www.sports-reference.com/cfb/players/alec-ingold-1.html</t>
  </si>
  <si>
    <t>FB</t>
  </si>
  <si>
    <t>RB</t>
  </si>
  <si>
    <t>http://www.sports-reference.com/cfb/players/alec-ogletree-1.html</t>
  </si>
  <si>
    <t>LB</t>
  </si>
  <si>
    <t>OLB</t>
  </si>
  <si>
    <t>http://www.sports-reference.com/cfb/players/alex-carter-1.html</t>
  </si>
  <si>
    <t>http://www.sports-reference.com/cfb/players/alex-highsmith-1.html</t>
  </si>
  <si>
    <t>http://www.sports-reference.com/cfb/players/alex-mccalister-1.html</t>
  </si>
  <si>
    <t>http://www.sports-reference.com/cfb/players/alex-redmond-1.html</t>
  </si>
  <si>
    <t>http://www.sports-reference.com/cfb/players/alijah-holder-1.html</t>
  </si>
  <si>
    <t>http://www.sports-reference.com/cfb/players/allen-bailey-1.html</t>
  </si>
  <si>
    <t>http://www.sports-reference.com/cfb/players/al-quadin-muhammad-1.html</t>
  </si>
  <si>
    <t>http://www.sports-reference.com/cfb/players/alvin-dupree-1.html</t>
  </si>
  <si>
    <t>http://www.sports-reference.com/cfb/players/andre-caldwell-1.html</t>
  </si>
  <si>
    <t>WR</t>
  </si>
  <si>
    <t>http://www.sports-reference.com/cfb/players/andrew-billings-1.html</t>
  </si>
  <si>
    <t>http://www.sports-reference.com/cfb/players/andrew-brown-2.html</t>
  </si>
  <si>
    <t>http://www.sports-reference.com/cfb/players/andre-woolfolk-1.html</t>
  </si>
  <si>
    <t>http://www.sports-reference.com/cfb/players/andrus-peat-1.html</t>
  </si>
  <si>
    <t>T</t>
  </si>
  <si>
    <t>http://www.sports-reference.com/cfb/players/andy-isabella-1.html</t>
  </si>
  <si>
    <t>http://www.sports-reference.com/cfb/players/andy-janovich-1.html</t>
  </si>
  <si>
    <t>http://www.sports-reference.com/cfb/players/anfernee-jennings-1.html</t>
  </si>
  <si>
    <t>http://www.sports-reference.com/cfb/players/angelo-craig-1.html</t>
  </si>
  <si>
    <t>http://www.sports-reference.com/cfb/players/anthony-barr-1.html</t>
  </si>
  <si>
    <t>http://www.sports-reference.com/cfb/players/anthony-brown-6.html</t>
  </si>
  <si>
    <t>http://www.sports-reference.com/cfb/players/anthony-fera-1.html</t>
  </si>
  <si>
    <t>http://www.sports-reference.com/cfb/players/anthony-harris-4.html</t>
  </si>
  <si>
    <t>http://www.sports-reference.com/cfb/players/anthony-hitchens-1.html</t>
  </si>
  <si>
    <t>http://www.sports-reference.com/cfb/players/anthony-jefferson-1.html</t>
  </si>
  <si>
    <t>http://www.sports-reference.com/cfb/players/anthony-johnson-7.html</t>
  </si>
  <si>
    <t>http://www.sports-reference.com/cfb/players/anthony-mix-1.html</t>
  </si>
  <si>
    <t>http://www.sports-reference.com/cfb/players/anthony-parker-2.html</t>
  </si>
  <si>
    <t>http://www.sports-reference.com/cfb/players/anthony-winbush-1.html</t>
  </si>
  <si>
    <t>http://www.sports-reference.com/cfb/players/anthony-zettel-1.html</t>
  </si>
  <si>
    <t>http://www.sports-reference.com/cfb/players/antoine-brooks-1.html</t>
  </si>
  <si>
    <t>http://www.sports-reference.com/cfb/players/antoine-harris-1.html</t>
  </si>
  <si>
    <t>http://www.sports-reference.com/cfb/players/antone-exum-1.html</t>
  </si>
  <si>
    <t>http://www.sports-reference.com/cfb/players/antonio-allen-1.html</t>
  </si>
  <si>
    <t>http://www.sports-reference.com/cfb/players/antwan-peek-1.html</t>
  </si>
  <si>
    <t>http://www.sports-reference.com/cfb/players/antwaun-woods-1.html</t>
  </si>
  <si>
    <t>http://www.sports-reference.com/cfb/players/aqib-talib-1.html</t>
  </si>
  <si>
    <t>http://www.sports-reference.com/cfb/players/arden-key-1.html</t>
  </si>
  <si>
    <t>http://www.sports-reference.com/cfb/players/arnaz-battle-1.html</t>
  </si>
  <si>
    <t>QB</t>
  </si>
  <si>
    <t>http://www.sports-reference.com/cfb/players/arrelious-benn-1.html</t>
  </si>
  <si>
    <t>http://www.sports-reference.com/cfb/players/ashton-lampkin-1.html</t>
  </si>
  <si>
    <t>http://www.sports-reference.com/cfb/players/ashtyn-davis-1.html</t>
  </si>
  <si>
    <t>http://www.sports-reference.com/cfb/players/austin-jackson-2.html</t>
  </si>
  <si>
    <t>http://www.sports-reference.com/cfb/players/austin-seibert-1.html</t>
  </si>
  <si>
    <t>PK</t>
  </si>
  <si>
    <t>http://www.sports-reference.com/cfb/players/azur-kamara-1.html</t>
  </si>
  <si>
    <t>http://www.sports-reference.com/cfb/players/barry-church-1.html</t>
  </si>
  <si>
    <t>http://www.sports-reference.com/cfb/players/bashaud-breeland-1.html</t>
  </si>
  <si>
    <t>http://www.sports-reference.com/cfb/players/ben-banogu-1.html</t>
  </si>
  <si>
    <t>http://www.sports-reference.com/cfb/players/bene-benwikere-1.html</t>
  </si>
  <si>
    <t>http://www.sports-reference.com/cfb/players/benito-jones-1.html</t>
  </si>
  <si>
    <t>http://www.sports-reference.com/cfb/players/bennett-jackson-1.html</t>
  </si>
  <si>
    <t>http://www.sports-reference.com/cfb/players/ben-taylor-1.html</t>
  </si>
  <si>
    <t>ILB</t>
  </si>
  <si>
    <t>http://www.sports-reference.com/cfb/players/ben-utecht-1.html</t>
  </si>
  <si>
    <t>http://www.sports-reference.com/cfb/players/billy-price-1.html</t>
  </si>
  <si>
    <t>C</t>
  </si>
  <si>
    <t>http://www.sports-reference.com/cfb/players/bj-dubose-1.html</t>
  </si>
  <si>
    <t>http://www.sports-reference.com/cfb/players/blace-brown-1.html</t>
  </si>
  <si>
    <t>http://www.sports-reference.com/cfb/players/blake-bell-1.html</t>
  </si>
  <si>
    <t>http://www.sports-reference.com/cfb/players/blake-cashman-1.html</t>
  </si>
  <si>
    <t>http://www.sports-reference.com/cfb/players/bobby-blizzard-1.html</t>
  </si>
  <si>
    <t>http://www.sports-reference.com/cfb/players/bobby-newcombe-1.html</t>
  </si>
  <si>
    <t>http://www.sports-reference.com/cfb/players/bobby-richardson-1.html</t>
  </si>
  <si>
    <t>http://www.sports-reference.com/cfb/players/braden-mann-1.html</t>
  </si>
  <si>
    <t>http://www.sports-reference.com/cfb/players/bradie-ewing-1.html</t>
  </si>
  <si>
    <t>KR</t>
  </si>
  <si>
    <t>http://www.sports-reference.com/cfb/players/bradley-roby-1.html</t>
  </si>
  <si>
    <t>http://www.sports-reference.com/cfb/players/branden-jackson-1.html</t>
  </si>
  <si>
    <t>http://www.sports-reference.com/cfb/players/brandon-graham-1.html</t>
  </si>
  <si>
    <t>http://www.sports-reference.com/cfb/players/brandon-hogan-1.html</t>
  </si>
  <si>
    <t>http://www.sports-reference.com/cfb/players/brandon-lindsey-1.html</t>
  </si>
  <si>
    <t>http://www.sports-reference.com/cfb/players/brandon-tate-1.html</t>
  </si>
  <si>
    <t>PR</t>
  </si>
  <si>
    <t>http://www.sports-reference.com/cfb/players/braxton-miller-1.html</t>
  </si>
  <si>
    <t>http://www.sports-reference.com/cfb/players/brendan-carney-1.html</t>
  </si>
  <si>
    <t>http://www.sports-reference.com/cfb/players/brent-urban-1.html</t>
  </si>
  <si>
    <t>http://www.sports-reference.com/cfb/players/brian-allen-6.html</t>
  </si>
  <si>
    <t>http://www.sports-reference.com/cfb/players/brian-cole-1.html</t>
  </si>
  <si>
    <t>http://www.sports-reference.com/cfb/players/bronson-kaufusi-1.html</t>
  </si>
  <si>
    <t>http://www.sports-reference.com/cfb/players/bruce-branch-1.html</t>
  </si>
  <si>
    <t>http://www.sports-reference.com/cfb/players/bruce-davis-1.html</t>
  </si>
  <si>
    <t>http://www.sports-reference.com/cfb/players/bruce-miller-1.html</t>
  </si>
  <si>
    <t>http://www.sports-reference.com/cfb/players/bruce-thornton-1.html</t>
  </si>
  <si>
    <t>http://www.sports-reference.com/cfb/players/bryce-hall-1.html</t>
  </si>
  <si>
    <t>http://www.sports-reference.com/cfb/players/bryce-williams-1.html</t>
  </si>
  <si>
    <t>http://www.sports-reference.com/cfb/players/byron-cowart-1.html</t>
  </si>
  <si>
    <t>http://www.sports-reference.com/cfb/players/byron-jones-2.html</t>
  </si>
  <si>
    <t>http://www.sports-reference.com/cfb/players/byron-marshall-1.html</t>
  </si>
  <si>
    <t>http://www.sports-reference.com/cfb/players/calvin-pryor-1.html</t>
  </si>
  <si>
    <t>http://www.sports-reference.com/cfb/players/cameron-dantzler-1.html</t>
  </si>
  <si>
    <t>http://www.sports-reference.com/cfb/players/cameron-erving-1.html</t>
  </si>
  <si>
    <t>http://www.sports-reference.com/cfb/players/cam-johnson-1.html</t>
  </si>
  <si>
    <t>http://www.sports-reference.com/cfb/players/carl-bradford-1.html</t>
  </si>
  <si>
    <t>http://www.sports-reference.com/cfb/players/carl-lawson-2.html</t>
  </si>
  <si>
    <t>http://www.sports-reference.com/cfb/players/carlos-davis-3.html</t>
  </si>
  <si>
    <t>http://www.sports-reference.com/cfb/players/carlos-perez-1.html</t>
  </si>
  <si>
    <t>http://www.sports-reference.com/cfb/players/carlos-watkins-1.html</t>
  </si>
  <si>
    <t>http://www.sports-reference.com/cfb/players/carroll-phillips-1.html</t>
  </si>
  <si>
    <t>http://www.sports-reference.com/cfb/players/cassius-marsh-1.html</t>
  </si>
  <si>
    <t>http://www.sports-reference.com/cfb/players/cedric-reed-1.html</t>
  </si>
  <si>
    <t>http://www.sports-reference.com/cfb/players/chad-thomas-1.html</t>
  </si>
  <si>
    <t>http://www.sports-reference.com/cfb/players/channing-stribling-1.html</t>
  </si>
  <si>
    <t>http://www.sports-reference.com/cfb/players/chansi-stuckey-1.html</t>
  </si>
  <si>
    <t>http://www.sports-reference.com/cfb/players/charles-drake-1.html</t>
  </si>
  <si>
    <t>http://www.sports-reference.com/cfb/players/charles-frederick-1.html</t>
  </si>
  <si>
    <t>http://www.sports-reference.com/cfb/players/charles-gaines-2.html</t>
  </si>
  <si>
    <t>http://www.sports-reference.com/cfb/players/charles-harris-4.html</t>
  </si>
  <si>
    <t>http://www.sports-reference.com/cfb/players/charles-omenihu-1.html</t>
  </si>
  <si>
    <t>http://www.sports-reference.com/cfb/players/charles-tapper-1.html</t>
  </si>
  <si>
    <t>http://www.sports-reference.com/cfb/players/charles-walker-3.html</t>
  </si>
  <si>
    <t>http://www.sports-reference.com/cfb/players/chase-hansen-1.html</t>
  </si>
  <si>
    <t>http://www.sports-reference.com/cfb/players/chase-roullier-1.html</t>
  </si>
  <si>
    <t>http://www.sports-reference.com/cfb/players/chase-thomas-1.html</t>
  </si>
  <si>
    <t>http://www.sports-reference.com/cfb/players/chase-winovich-1.html</t>
  </si>
  <si>
    <t>http://www.sports-reference.com/cfb/players/chaz-powell-1.html</t>
  </si>
  <si>
    <t>http://www.sports-reference.com/cfb/players/chinedum-ndukwe-1.html</t>
  </si>
  <si>
    <t>http://www.sports-reference.com/cfb/players/chris-borland-1.html</t>
  </si>
  <si>
    <t>http://www.sports-reference.com/cfb/players/chris-carter-2.html</t>
  </si>
  <si>
    <t>http://www.sports-reference.com/cfb/players/chris-collins-1.html</t>
  </si>
  <si>
    <t>http://www.sports-reference.com/cfb/players/chris-cook-2.html</t>
  </si>
  <si>
    <t>http://www.sports-reference.com/cfb/players/chris-cooley-1.html</t>
  </si>
  <si>
    <t>http://www.sports-reference.com/cfb/players/chris-culliver-1.html</t>
  </si>
  <si>
    <t>http://www.sports-reference.com/cfb/players/chris-davis-6.html</t>
  </si>
  <si>
    <t>http://www.sports-reference.com/cfb/players/chris-gragg-1.html</t>
  </si>
  <si>
    <t>http://www.sports-reference.com/cfb/players/chris-hackett-1.html</t>
  </si>
  <si>
    <t>http://www.sports-reference.com/cfb/players/chris-jones-12.html</t>
  </si>
  <si>
    <t>http://www.sports-reference.com/cfb/players/chris-mayes-1.html</t>
  </si>
  <si>
    <t>NT</t>
  </si>
  <si>
    <t>http://www.sports-reference.com/cfb/players/chris-slayton-1.html</t>
  </si>
  <si>
    <t>http://www.sports-reference.com/cfb/players/chris-smith-14.html</t>
  </si>
  <si>
    <t>http://www.sports-reference.com/cfb/players/christian-covington-1.html</t>
  </si>
  <si>
    <t>http://www.sports-reference.com/cfb/players/christian-wilkins-1.html</t>
  </si>
  <si>
    <t>http://www.sports-reference.com/cfb/players/chris-whaley-1.html</t>
  </si>
  <si>
    <t>http://www.sports-reference.com/cfb/players/chris-worley-1.html</t>
  </si>
  <si>
    <t>http://www.sports-reference.com/cfb/players/chris-wormley-1.html</t>
  </si>
  <si>
    <t>http://www.sports-reference.com/cfb/players/chuck-clark-1.html</t>
  </si>
  <si>
    <t>http://www.sports-reference.com/cfb/players/cie-grant-1.html</t>
  </si>
  <si>
    <t>http://www.sports-reference.com/cfb/players/cj-henderson-1.html</t>
  </si>
  <si>
    <t>http://www.sports-reference.com/cfb/players/cj-johnson-3.html</t>
  </si>
  <si>
    <t>http://www.sports-reference.com/cfb/players/cj-prosise-1.html</t>
  </si>
  <si>
    <t>http://www.sports-reference.com/cfb/players/clifton-ryan-1.html</t>
  </si>
  <si>
    <t>http://www.sports-reference.com/cfb/players/coby-fleener-1.html</t>
  </si>
  <si>
    <t>http://www.sports-reference.com/cfb/players/collin-klein-1.html</t>
  </si>
  <si>
    <t>http://www.sports-reference.com/cfb/players/connor-barwin-1.html</t>
  </si>
  <si>
    <t>http://www.sports-reference.com/cfb/players/conrad-ukropina-1.html</t>
  </si>
  <si>
    <t>http://www.sports-reference.com/cfb/players/cordrea-tankersley-1.html</t>
  </si>
  <si>
    <t>http://www.sports-reference.com/cfb/players/corey-brown-2.html</t>
  </si>
  <si>
    <t>http://www.sports-reference.com/cfb/players/corey-crawford-1.html</t>
  </si>
  <si>
    <t>http://www.sports-reference.com/cfb/players/corey-webster-1.html</t>
  </si>
  <si>
    <t>http://www.sports-reference.com/cfb/players/cornelius-washington-1.html</t>
  </si>
  <si>
    <t>http://www.sports-reference.com/cfb/players/cory-rodgers-1.html</t>
  </si>
  <si>
    <t>http://www.sports-reference.com/cfb/players/courtland-sutton-1.html</t>
  </si>
  <si>
    <t>http://www.sports-reference.com/cfb/players/coy-wire-1.html</t>
  </si>
  <si>
    <t>http://www.sports-reference.com/cfb/players/craig-loston-1.html</t>
  </si>
  <si>
    <t>http://www.sports-reference.com/cfb/players/craig-mager-1.html</t>
  </si>
  <si>
    <t>http://www.sports-reference.com/cfb/players/crockett-gillmore-1.html</t>
  </si>
  <si>
    <t>http://www.sports-reference.com/cfb/players/curtis-gatewood-1.html</t>
  </si>
  <si>
    <t>http://www.sports-reference.com/cfb/players/curtis-marsh-1.html</t>
  </si>
  <si>
    <t>http://www.sports-reference.com/cfb/players/curtis-weaver-1.html</t>
  </si>
  <si>
    <t>http://www.sports-reference.com/cfb/players/curt-maggitt-1.html</t>
  </si>
  <si>
    <t>http://www.sports-reference.com/cfb/players/cyhl-quarles-1.html</t>
  </si>
  <si>
    <t>http://www.sports-reference.com/cfb/players/dadi-nicolas-1.html</t>
  </si>
  <si>
    <t>http://www.sports-reference.com/cfb/players/dajuan-morgan-1.html</t>
  </si>
  <si>
    <t>http://www.sports-reference.com/cfb/players/damarius-bilbo-1.html</t>
  </si>
  <si>
    <t>http://www.sports-reference.com/cfb/players/damian-swann-1.html</t>
  </si>
  <si>
    <t>http://www.sports-reference.com/cfb/players/damien-berry-1.html</t>
  </si>
  <si>
    <t>http://www.sports-reference.com/cfb/players/damontae-kazee-1.html</t>
  </si>
  <si>
    <t>http://www.sports-reference.com/cfb/players/damon-webb-1.html</t>
  </si>
  <si>
    <t>http://www.sports-reference.com/cfb/players/dan-dawson-1.html</t>
  </si>
  <si>
    <t>http://www.sports-reference.com/cfb/players/daniel-hardy-1.html</t>
  </si>
  <si>
    <t>http://www.sports-reference.com/cfb/players/danielle-hunter-1.html</t>
  </si>
  <si>
    <t>http://www.sports-reference.com/cfb/players/daniel-sorensen-1.html</t>
  </si>
  <si>
    <t>http://www.sports-reference.com/cfb/players/danny-pinter-1.html</t>
  </si>
  <si>
    <t>http://www.sports-reference.com/cfb/players/danny-shelton-1.html</t>
  </si>
  <si>
    <t>http://www.sports-reference.com/cfb/players/dan-skipper-1.html</t>
  </si>
  <si>
    <t>http://www.sports-reference.com/cfb/players/dante-fowler-jr-1.html</t>
  </si>
  <si>
    <t>http://www.sports-reference.com/cfb/players/dante-rosario-1.html</t>
  </si>
  <si>
    <t>http://www.sports-reference.com/cfb/players/danton-lynn-1.html</t>
  </si>
  <si>
    <t>http://www.sports-reference.com/cfb/players/dan-vitale-1.html</t>
  </si>
  <si>
    <t>SB</t>
  </si>
  <si>
    <t>http://www.sports-reference.com/cfb/players/daquan-jones-1.html</t>
  </si>
  <si>
    <t>http://www.sports-reference.com/cfb/players/dare-ogunbowale-1.html</t>
  </si>
  <si>
    <t>http://www.sports-reference.com/cfb/players/darian-thompson-1.html</t>
  </si>
  <si>
    <t>http://www.sports-reference.com/cfb/players/darius-latham-1.html</t>
  </si>
  <si>
    <t>http://www.sports-reference.com/cfb/players/darius-phillips-1.html</t>
  </si>
  <si>
    <t>http://www.sports-reference.com/cfb/players/darqueze-dennard-1.html</t>
  </si>
  <si>
    <t>http://www.sports-reference.com/cfb/players/darrell-daniels-1.html</t>
  </si>
  <si>
    <t>http://www.sports-reference.com/cfb/players/darrell-hunter-1.html</t>
  </si>
  <si>
    <t>http://www.sports-reference.com/cfb/players/darrell-strong-1.html</t>
  </si>
  <si>
    <t>http://www.sports-reference.com/cfb/players/darrell-taylor-1.html</t>
  </si>
  <si>
    <t>http://www.sports-reference.com/cfb/players/darrion-daniels-1.html</t>
  </si>
  <si>
    <t>http://www.sports-reference.com/cfb/players/darrynton-evans-1.html</t>
  </si>
  <si>
    <t>UT</t>
  </si>
  <si>
    <t>http://www.sports-reference.com/cfb/players/davante-davis-1.html</t>
  </si>
  <si>
    <t>http://www.sports-reference.com/cfb/players/daven-holly-1.html</t>
  </si>
  <si>
    <t>http://www.sports-reference.com/cfb/players/david-edwards-3.html</t>
  </si>
  <si>
    <t>http://www.sports-reference.com/cfb/players/david-njoku-1.html</t>
  </si>
  <si>
    <t>http://www.sports-reference.com/cfb/players/david-parry-1.html</t>
  </si>
  <si>
    <t>http://www.sports-reference.com/cfb/players/david-sills-1.html</t>
  </si>
  <si>
    <t>http://www.sports-reference.com/cfb/players/dawuane-smoot-1.html</t>
  </si>
  <si>
    <t>http://www.sports-reference.com/cfb/players/dcota-dixon-1.html</t>
  </si>
  <si>
    <t>http://www.sports-reference.com/cfb/players/deandre-baker-1.html</t>
  </si>
  <si>
    <t>http://www.sports-reference.com/cfb/players/deandre-mcdaniel-1.html</t>
  </si>
  <si>
    <t>http://www.sports-reference.com/cfb/players/deangelo-hall-1.html</t>
  </si>
  <si>
    <t>http://www.sports-reference.com/cfb/players/deangelo-peterson-1.html</t>
  </si>
  <si>
    <t>http://www.sports-reference.com/cfb/players/deatrich-wise-jr-1.html</t>
  </si>
  <si>
    <t>http://www.sports-reference.com/cfb/players/dee-ford-1.html</t>
  </si>
  <si>
    <t>http://www.sports-reference.com/cfb/players/deejay-dallas-1.html</t>
  </si>
  <si>
    <t>http://www.sports-reference.com/cfb/players/delano-hill-1.html</t>
  </si>
  <si>
    <t>http://www.sports-reference.com/cfb/players/delano-howell-1.html</t>
  </si>
  <si>
    <t>http://www.sports-reference.com/cfb/players/demarcus-lawrence-1.html</t>
  </si>
  <si>
    <t>http://www.sports-reference.com/cfb/players/demarcus-walker-1.html</t>
  </si>
  <si>
    <t>http://www.sports-reference.com/cfb/players/demetri-goodson-1.html</t>
  </si>
  <si>
    <t>http://www.sports-reference.com/cfb/players/denver-kirkland-1.html</t>
  </si>
  <si>
    <t>http://www.sports-reference.com/cfb/players/deone-bucannon-1.html</t>
  </si>
  <si>
    <t>http://www.sports-reference.com/cfb/players/deon-long-1.html</t>
  </si>
  <si>
    <t>http://www.sports-reference.com/cfb/players/derek-ross-1.html</t>
  </si>
  <si>
    <t>http://www.sports-reference.com/cfb/players/derrek-thomas-1.html</t>
  </si>
  <si>
    <t>http://www.sports-reference.com/cfb/players/derrell-smith-1.html</t>
  </si>
  <si>
    <t>http://www.sports-reference.com/cfb/players/derrick-baity-1.html</t>
  </si>
  <si>
    <t>http://www.sports-reference.com/cfb/players/derrick-brown-6.html</t>
  </si>
  <si>
    <t>http://www.sports-reference.com/cfb/players/derrick-kindred-1.html</t>
  </si>
  <si>
    <t>http://www.sports-reference.com/cfb/players/derron-smith-1.html</t>
  </si>
  <si>
    <t>http://www.sports-reference.com/cfb/players/deshon-elliott-1.html</t>
  </si>
  <si>
    <t>http://www.sports-reference.com/cfb/players/detrick-bonner-1.html</t>
  </si>
  <si>
    <t>http://www.sports-reference.com/cfb/players/devery-henderson-1.html</t>
  </si>
  <si>
    <t>http://www.sports-reference.com/cfb/players/devin-funchess-1.html</t>
  </si>
  <si>
    <t>http://www.sports-reference.com/cfb/players/devin-hester-1.html</t>
  </si>
  <si>
    <t>http://www.sports-reference.com/cfb/players/devon-johnson-1.html</t>
  </si>
  <si>
    <t>http://www.sports-reference.com/cfb/players/devon-kennard-1.html</t>
  </si>
  <si>
    <t>http://www.sports-reference.com/cfb/players/devonte-fields-1.html</t>
  </si>
  <si>
    <t>http://www.sports-reference.com/cfb/players/devon-torrence-1.html</t>
  </si>
  <si>
    <t>http://www.sports-reference.com/cfb/players/devon-wylie-1.html</t>
  </si>
  <si>
    <t>http://www.sports-reference.com/cfb/players/dexter-mccluster-1.html</t>
  </si>
  <si>
    <t>http://www.sports-reference.com/cfb/players/dexter-wynn-1.html</t>
  </si>
  <si>
    <t>http://www.sports-reference.com/cfb/players/diamond-ferri-1.html</t>
  </si>
  <si>
    <t>http://www.sports-reference.com/cfb/players/dion-jordan-1.html</t>
  </si>
  <si>
    <t>http://www.sports-reference.com/cfb/players/dj-foster-1.html</t>
  </si>
  <si>
    <t>http://www.sports-reference.com/cfb/players/dj-jones-3.html</t>
  </si>
  <si>
    <t>http://www.sports-reference.com/cfb/players/dj-moore-1.html</t>
  </si>
  <si>
    <t>http://www.sports-reference.com/cfb/players/dj-pettway-1.html</t>
  </si>
  <si>
    <t>http://www.sports-reference.com/cfb/players/dj-reader-1.html</t>
  </si>
  <si>
    <t>http://www.sports-reference.com/cfb/players/dj-tialavea-1.html</t>
  </si>
  <si>
    <t>http://www.sports-reference.com/cfb/players/dj-white-1.html</t>
  </si>
  <si>
    <t>http://www.sports-reference.com/cfb/players/dj-williams-2.html</t>
  </si>
  <si>
    <t>http://www.sports-reference.com/cfb/players/dj-wolfe-1.html</t>
  </si>
  <si>
    <t>http://www.sports-reference.com/cfb/players/dj-wonnum-1.html</t>
  </si>
  <si>
    <t>http://www.sports-reference.com/cfb/players/dominick-sanders-1.html</t>
  </si>
  <si>
    <t>http://www.sports-reference.com/cfb/players/dominique-brown-1.html</t>
  </si>
  <si>
    <t>http://www.sports-reference.com/cfb/players/donald-celiscar-1.html</t>
  </si>
  <si>
    <t>http://www.sports-reference.com/cfb/players/dontae-johnson-1.html</t>
  </si>
  <si>
    <t>http://www.sports-reference.com/cfb/players/dontay-moch-1.html</t>
  </si>
  <si>
    <t>http://www.sports-reference.com/cfb/players/doran-grant-1.html</t>
  </si>
  <si>
    <t>http://www.sports-reference.com/cfb/players/dorien-bryant-1.html</t>
  </si>
  <si>
    <t>http://www.sports-reference.com/cfb/players/dorin-dickerson-1.html</t>
  </si>
  <si>
    <t>http://www.sports-reference.com/cfb/players/doug-hogue-1.html</t>
  </si>
  <si>
    <t>http://www.sports-reference.com/cfb/players/dremont-jones-1.html</t>
  </si>
  <si>
    <t>http://www.sports-reference.com/cfb/players/drew-brown-1.html</t>
  </si>
  <si>
    <t>http://www.sports-reference.com/cfb/players/drew-kaser-1.html</t>
  </si>
  <si>
    <t>http://www.sports-reference.com/cfb/players/drue-tranquill-1.html</t>
  </si>
  <si>
    <t>http://www.sports-reference.com/cfb/players/duane-brown-1.html</t>
  </si>
  <si>
    <t>http://www.sports-reference.com/cfb/players/duane-coleman-1.html</t>
  </si>
  <si>
    <t>http://www.sports-reference.com/cfb/players/duke-ejiofor-1.html</t>
  </si>
  <si>
    <t>http://www.sports-reference.com/cfb/players/duke-ihenacho-1.html</t>
  </si>
  <si>
    <t>http://www.sports-reference.com/cfb/players/durell-eskridge-1.html</t>
  </si>
  <si>
    <t>http://www.sports-reference.com/cfb/players/earl-mitchell-1.html</t>
  </si>
  <si>
    <t>http://www.sports-reference.com/cfb/players/eddie-goldman-1.html</t>
  </si>
  <si>
    <t>http://www.sports-reference.com/cfb/players/eddie-pleasant-1.html</t>
  </si>
  <si>
    <t>http://www.sports-reference.com/cfb/players/eddie-vanderdoes-1.html</t>
  </si>
  <si>
    <t>http://www.sports-reference.com/cfb/players/ed-reynolds-1.html</t>
  </si>
  <si>
    <t>http://www.sports-reference.com/cfb/players/ed-stinson-1.html</t>
  </si>
  <si>
    <t>http://www.sports-reference.com/cfb/players/ego-ferguson-1.html</t>
  </si>
  <si>
    <t>http://www.sports-reference.com/cfb/players/ejuan-price-1.html</t>
  </si>
  <si>
    <t>http://www.sports-reference.com/cfb/players/eli-harold-1.html</t>
  </si>
  <si>
    <t>http://www.sports-reference.com/cfb/players/elijah-shumate-1.html</t>
  </si>
  <si>
    <t>http://www.sports-reference.com/cfb/players/ellis-mccarthy-1.html</t>
  </si>
  <si>
    <t>http://www.sports-reference.com/cfb/players/eric-berry-1.html</t>
  </si>
  <si>
    <t>http://www.sports-reference.com/cfb/players/eric-norwood-1.html</t>
  </si>
  <si>
    <t>http://www.sports-reference.com/cfb/players/eric-weddle-1.html</t>
  </si>
  <si>
    <t>http://www.sports-reference.com/cfb/players/erik-lorig-1.html</t>
  </si>
  <si>
    <t>http://www.sports-reference.com/cfb/players/evan-weaver-1.html</t>
  </si>
  <si>
    <t>http://www.sports-reference.com/cfb/players/ezekiel-ansah-1.html</t>
  </si>
  <si>
    <t>http://www.sports-reference.com/cfb/players/ezra-butler-1.html</t>
  </si>
  <si>
    <t>http://www.sports-reference.com/cfb/players/fabian-moreau-1.html</t>
  </si>
  <si>
    <t>http://www.sports-reference.com/cfb/players/francis-bernard-1.html</t>
  </si>
  <si>
    <t>http://www.sports-reference.com/cfb/players/frank-clark-1.html</t>
  </si>
  <si>
    <t>http://www.sports-reference.com/cfb/players/fred-davis-1.html</t>
  </si>
  <si>
    <t>http://www.sports-reference.com/cfb/players/freddie-milons-1.html</t>
  </si>
  <si>
    <t>http://www.sports-reference.com/cfb/players/freddie-stevenson-1.html</t>
  </si>
  <si>
    <t>http://www.sports-reference.com/cfb/players/garret-dooley-1.html</t>
  </si>
  <si>
    <t>http://www.sports-reference.com/cfb/players/garrett-bradbury-1.html</t>
  </si>
  <si>
    <t>http://www.sports-reference.com/cfb/players/garry-peters-1.html</t>
  </si>
  <si>
    <t>http://www.sports-reference.com/cfb/players/geneo-grissom-1.html</t>
  </si>
  <si>
    <t>http://www.sports-reference.com/cfb/players/george-kittle-1.html</t>
  </si>
  <si>
    <t>http://www.sports-reference.com/cfb/players/george-uko-1.html</t>
  </si>
  <si>
    <t>http://www.sports-reference.com/cfb/players/germaine-pratt-1.html</t>
  </si>
  <si>
    <t>http://www.sports-reference.com/cfb/players/gerod-holliman-1.html</t>
  </si>
  <si>
    <t>http://www.sports-reference.com/cfb/players/gerri-green-1.html</t>
  </si>
  <si>
    <t>http://www.sports-reference.com/cfb/players/giorgio-newberry-1.html</t>
  </si>
  <si>
    <t>http://www.sports-reference.com/cfb/players/grady-jarrett-1.html</t>
  </si>
  <si>
    <t>http://www.sports-reference.com/cfb/players/graham-gano-1.html</t>
  </si>
  <si>
    <t>http://www.sports-reference.com/cfb/players/greg-jennings-1.html</t>
  </si>
  <si>
    <t>http://www.sports-reference.com/cfb/players/greg-little-1.html</t>
  </si>
  <si>
    <t>http://www.sports-reference.com/cfb/players/greg-lloyd-1.html</t>
  </si>
  <si>
    <t>http://www.sports-reference.com/cfb/players/greg-stroman-1.html</t>
  </si>
  <si>
    <t>http://www.sports-reference.com/cfb/players/guy-whimper-1.html</t>
  </si>
  <si>
    <t>http://www.sports-reference.com/cfb/players/haason-reddick-1.html</t>
  </si>
  <si>
    <t>http://www.sports-reference.com/cfb/players/harold-landry-1.html</t>
  </si>
  <si>
    <t>http://www.sports-reference.com/cfb/players/harrison-phillips-1.html</t>
  </si>
  <si>
    <t>http://www.sports-reference.com/cfb/players/harrison-smith-2.html</t>
  </si>
  <si>
    <t>http://www.sports-reference.com/cfb/players/harry-coleman-1.html</t>
  </si>
  <si>
    <t>http://www.sports-reference.com/cfb/players/hauoli-kikaha-2.html</t>
  </si>
  <si>
    <t>http://www.sports-reference.com/cfb/players/henry-anderson-1.html</t>
  </si>
  <si>
    <t>http://www.sports-reference.com/cfb/players/henry-josey-1.html</t>
  </si>
  <si>
    <t>HB</t>
  </si>
  <si>
    <t>http://www.sports-reference.com/cfb/players/hercules-mataafa-1.html</t>
  </si>
  <si>
    <t>http://www.sports-reference.com/cfb/players/hjalte-froholdt-1.html</t>
  </si>
  <si>
    <t>http://www.sports-reference.com/cfb/players/howard-wilson-1.html</t>
  </si>
  <si>
    <t>http://www.sports-reference.com/cfb/players/ian-campbell-1.html</t>
  </si>
  <si>
    <t>http://www.sports-reference.com/cfb/players/ibraheim-campbell-1.html</t>
  </si>
  <si>
    <t>http://www.sports-reference.com/cfb/players/ifeadi-odenigbo-1.html</t>
  </si>
  <si>
    <t>http://www.sports-reference.com/cfb/players/ifo-ekpre-olomu-1.html</t>
  </si>
  <si>
    <t>http://www.sports-reference.com/cfb/players/isaac-seumalo-1.html</t>
  </si>
  <si>
    <t>http://www.sports-reference.com/cfb/players/isaiah-johnson-4.html</t>
  </si>
  <si>
    <t>http://www.sports-reference.com/cfb/players/isaiah-lewis-1.html</t>
  </si>
  <si>
    <t>http://www.sports-reference.com/cfb/players/isaiah-oliver-1.html</t>
  </si>
  <si>
    <t>http://www.sports-reference.com/cfb/players/isaiah-simmons-1.html</t>
  </si>
  <si>
    <t>http://www.sports-reference.com/cfb/players/isaiah-stanback-1.html</t>
  </si>
  <si>
    <t>http://www.sports-reference.com/cfb/players/isaiah-thompson-1.html</t>
  </si>
  <si>
    <t>http://www.sports-reference.com/cfb/players/jabari-price-1.html</t>
  </si>
  <si>
    <t>http://www.sports-reference.com/cfb/players/jabrill-peppers-1.html</t>
  </si>
  <si>
    <t>http://www.sports-reference.com/cfb/players/jack-allen-2.html</t>
  </si>
  <si>
    <t>http://www.sports-reference.com/cfb/players/jack-brewer-1.html</t>
  </si>
  <si>
    <t>http://www.sports-reference.com/cfb/players/jackson-jeffcoat-1.html</t>
  </si>
  <si>
    <t>http://www.sports-reference.com/cfb/players/jacob-tamme-1.html</t>
  </si>
  <si>
    <t>http://www.sports-reference.com/cfb/players/jacorey-shepherd-2.html</t>
  </si>
  <si>
    <t>http://www.sports-reference.com/cfb/players/jadar-johnson-1.html</t>
  </si>
  <si>
    <t>http://www.sports-reference.com/cfb/players/jadeveon-clowney-1.html</t>
  </si>
  <si>
    <t>http://www.sports-reference.com/cfb/players/jahad-thomas-1.html</t>
  </si>
  <si>
    <t>http://www.sports-reference.com/cfb/players/jake-bailey-1.html</t>
  </si>
  <si>
    <t>http://www.sports-reference.com/cfb/players/jake-elliott-1.html</t>
  </si>
  <si>
    <t>http://www.sports-reference.com/cfb/players/jakobi-meyers-1.html</t>
  </si>
  <si>
    <t>http://www.sports-reference.com/cfb/players/jalen-collins-1.html</t>
  </si>
  <si>
    <t>http://www.sports-reference.com/cfb/players/jalen-hurd-1.html</t>
  </si>
  <si>
    <t>http://www.sports-reference.com/cfb/players/jalen-jelks-1.html</t>
  </si>
  <si>
    <t>http://www.sports-reference.com/cfb/players/jalen-mills-1.html</t>
  </si>
  <si>
    <t>http://www.sports-reference.com/cfb/players/jalen-reeves-maybin-1.html</t>
  </si>
  <si>
    <t>http://www.sports-reference.com/cfb/players/jalin-marshall-1.html</t>
  </si>
  <si>
    <t>http://www.sports-reference.com/cfb/players/jalyn-holmes-1.html</t>
  </si>
  <si>
    <t>http://www.sports-reference.com/cfb/players/jamal-carter-1.html</t>
  </si>
  <si>
    <t>http://www.sports-reference.com/cfb/players/jamal-davis-ii-1.html</t>
  </si>
  <si>
    <t>http://www.sports-reference.com/cfb/players/jamal-peters-1.html</t>
  </si>
  <si>
    <t>http://www.sports-reference.com/cfb/players/jameel-mcclain-1.html</t>
  </si>
  <si>
    <t>http://www.sports-reference.com/cfb/players/james-casey-1.html</t>
  </si>
  <si>
    <t>http://www.sports-reference.com/cfb/players/james-gayle-1.html</t>
  </si>
  <si>
    <t>http://www.sports-reference.com/cfb/players/james-looney-1.html</t>
  </si>
  <si>
    <t>http://www.sports-reference.com/cfb/players/james-pierre-1.html</t>
  </si>
  <si>
    <t>http://www.sports-reference.com/cfb/players/james-rodgers-1.html</t>
  </si>
  <si>
    <t>http://www.sports-reference.com/cfb/players/jamie-collins-1.html</t>
  </si>
  <si>
    <t>http://www.sports-reference.com/cfb/players/jared-cook-2.html</t>
  </si>
  <si>
    <t>http://www.sports-reference.com/cfb/players/jared-newberry-1.html</t>
  </si>
  <si>
    <t>http://www.sports-reference.com/cfb/players/jarriel-king-1.html</t>
  </si>
  <si>
    <t>http://www.sports-reference.com/cfb/players/jason-carter-2.html</t>
  </si>
  <si>
    <t>http://www.sports-reference.com/cfb/players/jason-jones-1.html</t>
  </si>
  <si>
    <t>http://www.sports-reference.com/cfb/players/jason-phillips-1.html</t>
  </si>
  <si>
    <t>http://www.sports-reference.com/cfb/players/jason-smith-3.html</t>
  </si>
  <si>
    <t>http://www.sports-reference.com/cfb/players/jason-spriggs-1.html</t>
  </si>
  <si>
    <t>http://www.sports-reference.com/cfb/players/jason-strowbridge-1.html</t>
  </si>
  <si>
    <t>http://www.sports-reference.com/cfb/players/jason-verrett-1.html</t>
  </si>
  <si>
    <t>http://www.sports-reference.com/cfb/players/jason-wright-1.html</t>
  </si>
  <si>
    <t>http://www.sports-reference.com/cfb/players/jay-bromley-1.html</t>
  </si>
  <si>
    <t>http://www.sports-reference.com/cfb/players/jaylinn-hawkins-1.html</t>
  </si>
  <si>
    <t>http://www.sports-reference.com/cfb/players/jc-copeland-1.html</t>
  </si>
  <si>
    <t>http://www.sports-reference.com/cfb/players/jeff-chaney-1.html</t>
  </si>
  <si>
    <t>http://www.sports-reference.com/cfb/players/jeff-ferguson-1.html</t>
  </si>
  <si>
    <t>http://www.sports-reference.com/cfb/players/jeremy-cash-2.html</t>
  </si>
  <si>
    <t>http://www.sports-reference.com/cfb/players/jeremy-clark-2.html</t>
  </si>
  <si>
    <t>http://www.sports-reference.com/cfb/players/jeremy-langford-1.html</t>
  </si>
  <si>
    <t>http://www.sports-reference.com/cfb/players/jeremy-maclin-1.html</t>
  </si>
  <si>
    <t>http://www.sports-reference.com/cfb/players/jermaine-cunningham-1.html</t>
  </si>
  <si>
    <t>http://www.sports-reference.com/cfb/players/jermaine-phillips-1.html</t>
  </si>
  <si>
    <t>http://www.sports-reference.com/cfb/players/jermale-hines-1.html</t>
  </si>
  <si>
    <t>http://www.sports-reference.com/cfb/players/jimmie-ward-1.html</t>
  </si>
  <si>
    <t>http://www.sports-reference.com/cfb/players/jimmy-bean-1.html</t>
  </si>
  <si>
    <t>http://www.sports-reference.com/cfb/players/jimmy-williams-1.html</t>
  </si>
  <si>
    <t>http://www.sports-reference.com/cfb/players/jj-watt-1.html</t>
  </si>
  <si>
    <t>http://www.sports-reference.com/cfb/players/jock-sanders-1.html</t>
  </si>
  <si>
    <t>http://www.sports-reference.com/cfb/players/joe-cardona-1.html</t>
  </si>
  <si>
    <t>LS</t>
  </si>
  <si>
    <t>http://www.sports-reference.com/cfb/players/joe-cohen-1.html</t>
  </si>
  <si>
    <t>http://www.sports-reference.com/cfb/players/joe-cooper-1.html</t>
  </si>
  <si>
    <t>http://www.sports-reference.com/cfb/players/joel-heath-1.html</t>
  </si>
  <si>
    <t>http://www.sports-reference.com/cfb/players/joel-stelly-1.html</t>
  </si>
  <si>
    <t>http://www.sports-reference.com/cfb/players/joe-mathis-1.html</t>
  </si>
  <si>
    <t>http://www.sports-reference.com/cfb/players/joe-staley-2.html</t>
  </si>
  <si>
    <t>http://www.sports-reference.com/cfb/players/joe-thuney-1.html</t>
  </si>
  <si>
    <t>http://www.sports-reference.com/cfb/players/joey-mbu-1.html</t>
  </si>
  <si>
    <t>http://www.sports-reference.com/cfb/players/johnathan-abram-1.html</t>
  </si>
  <si>
    <t>http://www.sports-reference.com/cfb/players/johnathan-ford-1.html</t>
  </si>
  <si>
    <t>http://www.sports-reference.com/cfb/players/john-atkins-1.html</t>
  </si>
  <si>
    <t>http://www.sports-reference.com/cfb/players/john-henderson-1.html</t>
  </si>
  <si>
    <t>http://www.sports-reference.com/cfb/players/john-mccargo-1.html</t>
  </si>
  <si>
    <t>http://www.sports-reference.com/cfb/players/johnny-white-1.html</t>
  </si>
  <si>
    <t>http://www.sports-reference.com/cfb/players/john-simpson-3.html</t>
  </si>
  <si>
    <t>http://www.sports-reference.com/cfb/players/john-theus-1.html</t>
  </si>
  <si>
    <t>http://www.sports-reference.com/cfb/players/jonathan-allen-1.html</t>
  </si>
  <si>
    <t>http://www.sports-reference.com/cfb/players/jonathan-babineaux-1.html</t>
  </si>
  <si>
    <t>http://www.sports-reference.com/cfb/players/jonathan-crawford-1.html</t>
  </si>
  <si>
    <t>http://www.sports-reference.com/cfb/players/jonathan-newsome-2.html</t>
  </si>
  <si>
    <t>http://www.sports-reference.com/cfb/players/jonathan-smith-1.html</t>
  </si>
  <si>
    <t>http://www.sports-reference.com/cfb/players/jonathan-wade-1.html</t>
  </si>
  <si>
    <t>http://www.sports-reference.com/cfb/players/jon-beason-1.html</t>
  </si>
  <si>
    <t>http://www.sports-reference.com/cfb/players/jordan-akins-1.html</t>
  </si>
  <si>
    <t>http://www.sports-reference.com/cfb/players/jordan-lucas-1.html</t>
  </si>
  <si>
    <t>http://www.sports-reference.com/cfb/players/jordan-mack-1.html</t>
  </si>
  <si>
    <t>http://www.sports-reference.com/cfb/players/jordan-phillips-1.html</t>
  </si>
  <si>
    <t>http://www.sports-reference.com/cfb/players/jordan-reed-1.html</t>
  </si>
  <si>
    <t>http://www.sports-reference.com/cfb/players/jordan-richards-2.html</t>
  </si>
  <si>
    <t>http://www.sports-reference.com/cfb/players/jordon-dizon-1.html</t>
  </si>
  <si>
    <t>http://www.sports-reference.com/cfb/players/joseph-charlton-1.html</t>
  </si>
  <si>
    <t>http://www.sports-reference.com/cfb/players/josh-carraway-1.html</t>
  </si>
  <si>
    <t>http://www.sports-reference.com/cfb/players/josh-harvey-clemons-1.html</t>
  </si>
  <si>
    <t>http://www.sports-reference.com/cfb/players/josh-jasper-1.html</t>
  </si>
  <si>
    <t>http://www.sports-reference.com/cfb/players/josh-mauro-1.html</t>
  </si>
  <si>
    <t>http://www.sports-reference.com/cfb/players/josh-metellus-1.html</t>
  </si>
  <si>
    <t>http://www.sports-reference.com/cfb/players/josh-norman-1.html</t>
  </si>
  <si>
    <t>http://www.sports-reference.com/cfb/players/joshua-jackson-3.html</t>
  </si>
  <si>
    <t>http://www.sports-reference.com/cfb/players/joshua-kalu-1.html</t>
  </si>
  <si>
    <t>http://www.sports-reference.com/cfb/players/joshua-moore-1.html</t>
  </si>
  <si>
    <t>http://www.sports-reference.com/cfb/players/jourdan-lewis-1.html</t>
  </si>
  <si>
    <t>http://www.sports-reference.com/cfb/players/jr-reed-3.html</t>
  </si>
  <si>
    <t>http://www.sports-reference.com/cfb/players/jr-tavai-1.html</t>
  </si>
  <si>
    <t>http://www.sports-reference.com/cfb/players/jt-surratt-1.html</t>
  </si>
  <si>
    <t>http://www.sports-reference.com/cfb/players/junior-galette-1.html</t>
  </si>
  <si>
    <t>http://www.sports-reference.com/cfb/players/justin-beriault-1.html</t>
  </si>
  <si>
    <t>http://www.sports-reference.com/cfb/players/justin-cole-1.html</t>
  </si>
  <si>
    <t>http://www.sports-reference.com/cfb/players/justin-ellis-1.html</t>
  </si>
  <si>
    <t>http://www.sports-reference.com/cfb/players/justin-gage-1.html</t>
  </si>
  <si>
    <t>http://www.sports-reference.com/cfb/players/justin-gilbert-1.html</t>
  </si>
  <si>
    <t>http://www.sports-reference.com/cfb/players/justin-hollins-1.html</t>
  </si>
  <si>
    <t>http://www.sports-reference.com/cfb/players/justin-king-1.html</t>
  </si>
  <si>
    <t>http://www.sports-reference.com/cfb/players/justin-layne-1.html</t>
  </si>
  <si>
    <t>http://www.sports-reference.com/cfb/players/justin-manton-1.html</t>
  </si>
  <si>
    <t>http://www.sports-reference.com/cfb/players/justin-wyatt-1.html</t>
  </si>
  <si>
    <t>http://www.sports-reference.com/cfb/players/juwan-simpson-1.html</t>
  </si>
  <si>
    <t>http://www.sports-reference.com/cfb/players/kamalei-correa-1.html</t>
  </si>
  <si>
    <t>http://www.sports-reference.com/cfb/players/kameron-kelly-1.html</t>
  </si>
  <si>
    <t>http://www.sports-reference.com/cfb/players/kamryn-pettway-1.html</t>
  </si>
  <si>
    <t>http://www.sports-reference.com/cfb/players/kareem-martin-1.html</t>
  </si>
  <si>
    <t>http://www.sports-reference.com/cfb/players/karl-joseph-1.html</t>
  </si>
  <si>
    <t>http://www.sports-reference.com/cfb/players/karlos-williams-1.html</t>
  </si>
  <si>
    <t>http://www.sports-reference.com/cfb/players/kasim-edebali-1.html</t>
  </si>
  <si>
    <t>http://www.sports-reference.com/cfb/players/kealoha-pilares-1.html</t>
  </si>
  <si>
    <t>http://www.sports-reference.com/cfb/players/keelan-johnson-1.html</t>
  </si>
  <si>
    <t>http://www.sports-reference.com/cfb/players/keenan-clayton-1.html</t>
  </si>
  <si>
    <t>http://www.sports-reference.com/cfb/players/keivarae-russell-1.html</t>
  </si>
  <si>
    <t>http://www.sports-reference.com/cfb/players/kelcy-quarles-1.html</t>
  </si>
  <si>
    <t>http://www.sports-reference.com/cfb/players/kelvin-smith-1.html</t>
  </si>
  <si>
    <t>http://www.sports-reference.com/cfb/players/kemoko-turay-1.html</t>
  </si>
  <si>
    <t>http://www.sports-reference.com/cfb/players/kendall-sheffield-1.html</t>
  </si>
  <si>
    <t>http://www.sports-reference.com/cfb/players/kendrick-lewis-1.html</t>
  </si>
  <si>
    <t>http://www.sports-reference.com/cfb/players/kenjon-barner-1.html</t>
  </si>
  <si>
    <t>http://www.sports-reference.com/cfb/players/ken-lucas-1.html</t>
  </si>
  <si>
    <t>http://www.sports-reference.com/cfb/players/kenneth-clark-1.html</t>
  </si>
  <si>
    <t>http://www.sports-reference.com/cfb/players/kenneth-crawley-1.html</t>
  </si>
  <si>
    <t>http://www.sports-reference.com/cfb/players/kenneth-moore-1.html</t>
  </si>
  <si>
    <t>http://www.sports-reference.com/cfb/players/kenny-ladler-1.html</t>
  </si>
  <si>
    <t>http://www.sports-reference.com/cfb/players/kenny-willekes-1.html</t>
  </si>
  <si>
    <t>http://www.sports-reference.com/cfb/players/kentavius-street-1.html</t>
  </si>
  <si>
    <t>http://www.sports-reference.com/cfb/players/kerry-meier-1.html</t>
  </si>
  <si>
    <t>http://www.sports-reference.com/cfb/players/kevin-akins-1.html</t>
  </si>
  <si>
    <t>http://www.sports-reference.com/cfb/players/kevin-dodd-1.html</t>
  </si>
  <si>
    <t>http://www.sports-reference.com/cfb/players/kevin-givens-1.html</t>
  </si>
  <si>
    <t>http://www.sports-reference.com/cfb/players/kevin-johnson-7.html</t>
  </si>
  <si>
    <t>http://www.sports-reference.com/cfb/players/kevin-jurovich-1.html</t>
  </si>
  <si>
    <t>http://www.sports-reference.com/cfb/players/kevin-payne-1.html</t>
  </si>
  <si>
    <t>http://www.sports-reference.com/cfb/players/kevin-peterson-1.html</t>
  </si>
  <si>
    <t>http://www.sports-reference.com/cfb/players/kevin-robinson-1.html</t>
  </si>
  <si>
    <t>http://www.sports-reference.com/cfb/players/kevin-stemke-1.html</t>
  </si>
  <si>
    <t>http://www.sports-reference.com/cfb/players/kevin-white-5.html</t>
  </si>
  <si>
    <t>http://www.sports-reference.com/cfb/players/kevon-seymour-1.html</t>
  </si>
  <si>
    <t>http://www.sports-reference.com/cfb/players/khaleke-hudson-1.html</t>
  </si>
  <si>
    <t>http://www.sports-reference.com/cfb/players/khalil-davis-1.html</t>
  </si>
  <si>
    <t>http://www.sports-reference.com/cfb/players/khaseem-greene-1.html</t>
  </si>
  <si>
    <t>http://www.sports-reference.com/cfb/players/kirk-morrison-1.html</t>
  </si>
  <si>
    <t>http://www.sports-reference.com/cfb/players/kj-dillon-1.html</t>
  </si>
  <si>
    <t>http://www.sports-reference.com/cfb/players/kris-boyd-1.html</t>
  </si>
  <si>
    <t>http://www.sports-reference.com/cfb/players/kristian-fulton-1.html</t>
  </si>
  <si>
    <t>http://www.sports-reference.com/cfb/players/kurtis-drummond-1.html</t>
  </si>
  <si>
    <t>http://www.sports-reference.com/cfb/players/kvon-wallace-1.html</t>
  </si>
  <si>
    <t>http://www.sports-reference.com/cfb/players/kyle-brindza-1.html</t>
  </si>
  <si>
    <t>http://www.sports-reference.com/cfb/players/kyle-fuller-1.html</t>
  </si>
  <si>
    <t>http://www.sports-reference.com/cfb/players/kyle-wilber-1.html</t>
  </si>
  <si>
    <t>http://www.sports-reference.com/cfb/players/kyshoen-jarrett-1.html</t>
  </si>
  <si>
    <t>http://www.sports-reference.com/cfb/players/ladarius-hamilton-1.html</t>
  </si>
  <si>
    <t>http://www.sports-reference.com/cfb/players/lamar-jackson-2.html</t>
  </si>
  <si>
    <t>http://www.sports-reference.com/cfb/players/lamarr-woodley-1.html</t>
  </si>
  <si>
    <t>http://www.sports-reference.com/cfb/players/lance-briggs-1.html</t>
  </si>
  <si>
    <t>http://www.sports-reference.com/cfb/players/lance-kendricks-1.html</t>
  </si>
  <si>
    <t>http://www.sports-reference.com/cfb/players/latarence-dunbar-1.html</t>
  </si>
  <si>
    <t>http://www.sports-reference.com/cfb/players/lavert-hill-1.html</t>
  </si>
  <si>
    <t>http://www.sports-reference.com/cfb/players/lavon-coleman-1.html</t>
  </si>
  <si>
    <t>http://www.sports-reference.com/cfb/players/lawrence-thomas-1.html</t>
  </si>
  <si>
    <t>http://www.sports-reference.com/cfb/players/lee-campbell-1.html</t>
  </si>
  <si>
    <t>http://www.sports-reference.com/cfb/players/legedu-naanee-1.html</t>
  </si>
  <si>
    <t>http://www.sports-reference.com/cfb/players/lendy-holmes-1.html</t>
  </si>
  <si>
    <t>http://www.sports-reference.com/cfb/players/leonard-williams-1.html</t>
  </si>
  <si>
    <t>http://www.sports-reference.com/cfb/players/leon-jacobs-1.html</t>
  </si>
  <si>
    <t>http://www.sports-reference.com/cfb/players/lerentee-mccray-1.html</t>
  </si>
  <si>
    <t>http://www.sports-reference.com/cfb/players/leron-mcclain-1.html</t>
  </si>
  <si>
    <t>http://www.sports-reference.com/cfb/players/levante-bellamy-1.html</t>
  </si>
  <si>
    <t>http://www.sports-reference.com/cfb/players/levine-toilolo-1.html</t>
  </si>
  <si>
    <t>http://www.sports-reference.com/cfb/players/levron-williams-1.html</t>
  </si>
  <si>
    <t>http://www.sports-reference.com/cfb/players/lionel-dotson-1.html</t>
  </si>
  <si>
    <t>http://www.sports-reference.com/cfb/players/ljarius-sneed-1.html</t>
  </si>
  <si>
    <t>http://www.sports-reference.com/cfb/players/lj-collier-1.html</t>
  </si>
  <si>
    <t>http://www.sports-reference.com/cfb/players/logan-stenberg-1.html</t>
  </si>
  <si>
    <t>http://www.sports-reference.com/cfb/players/logan-wilson-1.html</t>
  </si>
  <si>
    <t>http://www.sports-reference.com/cfb/players/lorenzo-doss-1.html</t>
  </si>
  <si>
    <t>http://www.sports-reference.com/cfb/players/lorenzo-mauldin-1.html</t>
  </si>
  <si>
    <t>http://www.sports-reference.com/cfb/players/lorne-sam-1.html</t>
  </si>
  <si>
    <t>http://www.sports-reference.com/cfb/players/louie-sakoda-1.html</t>
  </si>
  <si>
    <t>http://www.sports-reference.com/cfb/players/luther-maddy-1.html</t>
  </si>
  <si>
    <t>http://www.sports-reference.com/cfb/players/lydell-sargeant-1.html</t>
  </si>
  <si>
    <t>http://www.sports-reference.com/cfb/players/malcolm-mitchell-2.html</t>
  </si>
  <si>
    <t>SE</t>
  </si>
  <si>
    <t>http://www.sports-reference.com/cfb/players/malcolm-roach-1.html</t>
  </si>
  <si>
    <t>http://www.sports-reference.com/cfb/players/malcom-brown-1.html</t>
  </si>
  <si>
    <t>http://www.sports-reference.com/cfb/players/manny-lawson-1.html</t>
  </si>
  <si>
    <t>http://www.sports-reference.com/cfb/players/mansfield-wrotto-1.html</t>
  </si>
  <si>
    <t>http://www.sports-reference.com/cfb/players/marcell-allmond-1.html</t>
  </si>
  <si>
    <t>http://www.sports-reference.com/cfb/players/marcellus-rivers-1.html</t>
  </si>
  <si>
    <t>http://www.sports-reference.com/cfb/players/marcus-howard-1.html</t>
  </si>
  <si>
    <t>http://www.sports-reference.com/cfb/players/marcus-murphy-1.html</t>
  </si>
  <si>
    <t>http://www.sports-reference.com/cfb/players/marcus-smith-4.html</t>
  </si>
  <si>
    <t>http://www.sports-reference.com/cfb/players/marcus-smith-6.html</t>
  </si>
  <si>
    <t>http://www.sports-reference.com/cfb/players/marcus-spears-1.html</t>
  </si>
  <si>
    <t>http://www.sports-reference.com/cfb/players/mardy-gilyard-1.html</t>
  </si>
  <si>
    <t>http://www.sports-reference.com/cfb/players/mario-edwards-jr-1.html</t>
  </si>
  <si>
    <t>http://www.sports-reference.com/cfb/players/mark-andrews-1.html</t>
  </si>
  <si>
    <t>http://www.sports-reference.com/cfb/players/mark-mariscal-1.html</t>
  </si>
  <si>
    <t>http://www.sports-reference.com/cfb/players/mark-mclaurin-1.html</t>
  </si>
  <si>
    <t>http://www.sports-reference.com/cfb/players/mark-nzeocha-1.html</t>
  </si>
  <si>
    <t>http://www.sports-reference.com/cfb/players/markus-golden-1.html</t>
  </si>
  <si>
    <t>http://www.sports-reference.com/cfb/players/marlon-davidson-1.html</t>
  </si>
  <si>
    <t>http://www.sports-reference.com/cfb/players/marqueis-gray-1.html</t>
  </si>
  <si>
    <t>http://www.sports-reference.com/cfb/players/marqueston-huff-1.html</t>
  </si>
  <si>
    <t>http://www.sports-reference.com/cfb/players/marquis-weeks-1.html</t>
  </si>
  <si>
    <t>http://www.sports-reference.com/cfb/players/marshay-green-1.html</t>
  </si>
  <si>
    <t>http://www.sports-reference.com/cfb/players/marvin-mcnutt-1.html</t>
  </si>
  <si>
    <t>http://www.sports-reference.com/cfb/players/matt-bosher-1.html</t>
  </si>
  <si>
    <t>http://www.sports-reference.com/cfb/players/matt-dodge-1.html</t>
  </si>
  <si>
    <t>http://www.sports-reference.com/cfb/players/matt-gay-2.html</t>
  </si>
  <si>
    <t>http://www.sports-reference.com/cfb/players/matt-milano-1.html</t>
  </si>
  <si>
    <t>http://www.sports-reference.com/cfb/players/matt-schobel-1.html</t>
  </si>
  <si>
    <t>http://www.sports-reference.com/cfb/players/maurice-alexander-1.html</t>
  </si>
  <si>
    <t>http://www.sports-reference.com/cfb/players/maurice-canady-1.html</t>
  </si>
  <si>
    <t>http://www.sports-reference.com/cfb/players/max-tuerk-1.html</t>
  </si>
  <si>
    <t>http://www.sports-reference.com/cfb/players/max-valles-1.html</t>
  </si>
  <si>
    <t>http://www.sports-reference.com/cfb/players/mecole-hardman-1.html</t>
  </si>
  <si>
    <t>http://www.sports-reference.com/cfb/players/melvin-ingram-1.html</t>
  </si>
  <si>
    <t>http://www.sports-reference.com/cfb/players/michael-bennett-5.html</t>
  </si>
  <si>
    <t>http://www.sports-reference.com/cfb/players/michael-burton-1.html</t>
  </si>
  <si>
    <t>http://www.sports-reference.com/cfb/players/mike-abrams-1.html</t>
  </si>
  <si>
    <t>http://www.sports-reference.com/cfb/players/mike-hughes-4.html</t>
  </si>
  <si>
    <t>http://www.sports-reference.com/cfb/players/mike-karney-1.html</t>
  </si>
  <si>
    <t>http://www.sports-reference.com/cfb/players/mike-pinkard-1.html</t>
  </si>
  <si>
    <t>http://www.sports-reference.com/cfb/players/mitch-king-1.html</t>
  </si>
  <si>
    <t>http://www.sports-reference.com/cfb/players/mitch-petrus-1.html</t>
  </si>
  <si>
    <t>http://www.sports-reference.com/cfb/players/montae-nicholson-1.html</t>
  </si>
  <si>
    <t>http://www.sports-reference.com/cfb/players/montez-sweat-1.html</t>
  </si>
  <si>
    <t>http://www.sports-reference.com/cfb/players/montre-hartage-1.html</t>
  </si>
  <si>
    <t>http://www.sports-reference.com/cfb/players/mychal-kendricks-1.html</t>
  </si>
  <si>
    <t>http://www.sports-reference.com/cfb/players/mykal-walker-1.html</t>
  </si>
  <si>
    <t>http://www.sports-reference.com/cfb/players/napoleon-harris-1.html</t>
  </si>
  <si>
    <t>http://www.sports-reference.com/cfb/players/nate-fikse-1.html</t>
  </si>
  <si>
    <t>http://www.sports-reference.com/cfb/players/nate-ilaoa-1.html</t>
  </si>
  <si>
    <t>http://www.sports-reference.com/cfb/players/nate-solder-1.html</t>
  </si>
  <si>
    <t>http://www.sports-reference.com/cfb/players/nathan-gerry-1.html</t>
  </si>
  <si>
    <t>http://www.sports-reference.com/cfb/players/nathan-hairston-1.html</t>
  </si>
  <si>
    <t>http://www.sports-reference.com/cfb/players/natrell-jamerson-1.html</t>
  </si>
  <si>
    <t>http://www.sports-reference.com/cfb/players/neville-gallimore-1.html</t>
  </si>
  <si>
    <t>http://www.sports-reference.com/cfb/players/nevin-lawson-1.html</t>
  </si>
  <si>
    <t>http://www.sports-reference.com/cfb/players/nick-bawden-1.html</t>
  </si>
  <si>
    <t>http://www.sports-reference.com/cfb/players/nick-bosa-1.html</t>
  </si>
  <si>
    <t>http://www.sports-reference.com/cfb/players/nick-coe-1.html</t>
  </si>
  <si>
    <t>http://www.sports-reference.com/cfb/players/nick-kasa-1.html</t>
  </si>
  <si>
    <t>http://www.sports-reference.com/cfb/players/nick-kwiatkoski-1.html</t>
  </si>
  <si>
    <t>http://www.sports-reference.com/cfb/players/nick-maddox-1.html</t>
  </si>
  <si>
    <t>http://www.sports-reference.com/cfb/players/nick-martin-1.html</t>
  </si>
  <si>
    <t>http://www.sports-reference.com/cfb/players/nick-nelson-2.html</t>
  </si>
  <si>
    <t>http://www.sports-reference.com/cfb/players/nick-polk-1.html</t>
  </si>
  <si>
    <t>http://www.sports-reference.com/cfb/players/nic-schmitt-1.html</t>
  </si>
  <si>
    <t>http://www.sports-reference.com/cfb/players/niles-brinkley-1.html</t>
  </si>
  <si>
    <t>http://www.sports-reference.com/cfb/players/noah-herron-1.html</t>
  </si>
  <si>
    <t>http://www.sports-reference.com/cfb/players/noah-igbinoghene-1.html</t>
  </si>
  <si>
    <t>http://www.sports-reference.com/cfb/players/nolan-carroll-1.html</t>
  </si>
  <si>
    <t>http://www.sports-reference.com/cfb/players/nyheim-hines-1.html</t>
  </si>
  <si>
    <t>http://www.sports-reference.com/cfb/players/obrien-schofield-1.html</t>
  </si>
  <si>
    <t>http://www.sports-reference.com/cfb/players/ogbonnia-okoronkwo-1.html</t>
  </si>
  <si>
    <t>http://www.sports-reference.com/cfb/players/omare-lowe-1.html</t>
  </si>
  <si>
    <t>http://www.sports-reference.com/cfb/players/oren-burks-1.html</t>
  </si>
  <si>
    <t>http://www.sports-reference.com/cfb/players/orie-lemon-1.html</t>
  </si>
  <si>
    <t>http://www.sports-reference.com/cfb/players/owen-daniels-1.html</t>
  </si>
  <si>
    <t>http://www.sports-reference.com/cfb/players/owen-tolson-1.html</t>
  </si>
  <si>
    <t>http://www.sports-reference.com/cfb/players/patrick-chukwurah-1.html</t>
  </si>
  <si>
    <t>http://www.sports-reference.com/cfb/players/patrick-dyson-1.html</t>
  </si>
  <si>
    <t>http://www.sports-reference.com/cfb/players/paul-arnold-1.html</t>
  </si>
  <si>
    <t>http://www.sports-reference.com/cfb/players/pharoh-cooper-1.html</t>
  </si>
  <si>
    <t>http://www.sports-reference.com/cfb/players/phillip-gaines-1.html</t>
  </si>
  <si>
    <t>http://www.sports-reference.com/cfb/players/pig-prather-1.html</t>
  </si>
  <si>
    <t>http://www.sports-reference.com/cfb/players/porter-gustin-1.html</t>
  </si>
  <si>
    <t>http://www.sports-reference.com/cfb/players/preston-brown-4.html</t>
  </si>
  <si>
    <t>http://www.sports-reference.com/cfb/players/preston-parker-1.html</t>
  </si>
  <si>
    <t>http://www.sports-reference.com/cfb/players/qaadir-sheppard-1.html</t>
  </si>
  <si>
    <t>http://www.sports-reference.com/cfb/players/quandre-diggs-1.html</t>
  </si>
  <si>
    <t>http://www.sports-reference.com/cfb/players/quincy-black-1.html</t>
  </si>
  <si>
    <t>http://www.sports-reference.com/cfb/players/quinn-sharp-1.html</t>
  </si>
  <si>
    <t>http://www.sports-reference.com/cfb/players/quinton-culberson-1.html</t>
  </si>
  <si>
    <t>http://www.sports-reference.com/cfb/players/raequan-williams-1.html</t>
  </si>
  <si>
    <t>http://www.sports-reference.com/cfb/players/randall-cobb-1.html</t>
  </si>
  <si>
    <t>http://www.sports-reference.com/cfb/players/rashaad-reynolds-1.html</t>
  </si>
  <si>
    <t>http://www.sports-reference.com/cfb/players/rashad-fenton-1.html</t>
  </si>
  <si>
    <t>http://www.sports-reference.com/cfb/players/rashad-johnson-1.html</t>
  </si>
  <si>
    <t>http://www.sports-reference.com/cfb/players/rashad-moore-1.html</t>
  </si>
  <si>
    <t>http://www.sports-reference.com/cfb/players/rashad-washington-1.html</t>
  </si>
  <si>
    <t>http://www.sports-reference.com/cfb/players/rashan-gary-1.html</t>
  </si>
  <si>
    <t>http://www.sports-reference.com/cfb/players/rashard-fant-1.html</t>
  </si>
  <si>
    <t>http://www.sports-reference.com/cfb/players/rashard-lawrence-1.html</t>
  </si>
  <si>
    <t>http://www.sports-reference.com/cfb/players/rashawn-jackson-1.html</t>
  </si>
  <si>
    <t>http://www.sports-reference.com/cfb/players/rasheem-green-1.html</t>
  </si>
  <si>
    <t>http://www.sports-reference.com/cfb/players/raymond-walls-1.html</t>
  </si>
  <si>
    <t>http://www.sports-reference.com/cfb/players/reggie-lewis-1.html</t>
  </si>
  <si>
    <t>http://www.sports-reference.com/cfb/players/ricardo-allen-1.html</t>
  </si>
  <si>
    <t>http://www.sports-reference.com/cfb/players/richard-rodgers-1.html</t>
  </si>
  <si>
    <t>http://www.sports-reference.com/cfb/players/richard-seigler-1.html</t>
  </si>
  <si>
    <t>http://www.sports-reference.com/cfb/players/richard-sherman-1.html</t>
  </si>
  <si>
    <t>http://www.sports-reference.com/cfb/players/rick-leonard-1.html</t>
  </si>
  <si>
    <t>http://www.sports-reference.com/cfb/players/riley-dixon-1.html</t>
  </si>
  <si>
    <t>http://www.sports-reference.com/cfb/players/rj-english-1.html</t>
  </si>
  <si>
    <t>http://www.sports-reference.com/cfb/players/robert-gallery-1.html</t>
  </si>
  <si>
    <t>http://www.sports-reference.com/cfb/players/robert-nkemdiche-1.html</t>
  </si>
  <si>
    <t>http://www.sports-reference.com/cfb/players/robert-royal-1.html</t>
  </si>
  <si>
    <t>http://www.sports-reference.com/cfb/players/robert-thomas-2.html</t>
  </si>
  <si>
    <t>http://www.sports-reference.com/cfb/players/rob-ninkovich-1.html</t>
  </si>
  <si>
    <t>http://www.sports-reference.com/cfb/players/rodney-clemons-1.html</t>
  </si>
  <si>
    <t>http://www.sports-reference.com/cfb/players/rodrigo-blankenship-1.html</t>
  </si>
  <si>
    <t>http://www.sports-reference.com/cfb/players/rod-rutherford-1.html</t>
  </si>
  <si>
    <t>http://www.sports-reference.com/cfb/players/romeo-okwara-1.html</t>
  </si>
  <si>
    <t>http://www.sports-reference.com/cfb/players/ronald-darby-1.html</t>
  </si>
  <si>
    <t>http://www.sports-reference.com/cfb/players/ronald-powell-1.html</t>
  </si>
  <si>
    <t>http://www.sports-reference.com/cfb/players/ronnell-lewis-1.html</t>
  </si>
  <si>
    <t>http://www.sports-reference.com/cfb/players/ronnie-stanley-2.html</t>
  </si>
  <si>
    <t>http://www.sports-reference.com/cfb/players/ross-cockrell-1.html</t>
  </si>
  <si>
    <t>http://www.sports-reference.com/cfb/players/ryan-glasgow-1.html</t>
  </si>
  <si>
    <t>http://www.sports-reference.com/cfb/players/ryan-harris-1.html</t>
  </si>
  <si>
    <t>http://www.sports-reference.com/cfb/players/ryan-hewitt-1.html</t>
  </si>
  <si>
    <t>http://www.sports-reference.com/cfb/players/ryan-mouton-1.html</t>
  </si>
  <si>
    <t>http://www.sports-reference.com/cfb/players/ryan-nail-1.html</t>
  </si>
  <si>
    <t>http://www.sports-reference.com/cfb/players/ryan-plackemeier-1.html</t>
  </si>
  <si>
    <t>http://www.sports-reference.com/cfb/players/ryan-russell-1.html</t>
  </si>
  <si>
    <t>http://www.sports-reference.com/cfb/players/ryan-switzer-1.html</t>
  </si>
  <si>
    <t>http://www.sports-reference.com/cfb/players/ryan-tannehill-1.html</t>
  </si>
  <si>
    <t>http://www.sports-reference.com/cfb/players/ryan-winterswyk-1.html</t>
  </si>
  <si>
    <t>http://www.sports-reference.com/cfb/players/sam-brandon-1.html</t>
  </si>
  <si>
    <t>http://www.sports-reference.com/cfb/players/sammie-stroughter-1.html</t>
  </si>
  <si>
    <t>http://www.sports-reference.com/cfb/players/sam-tevi-1.html</t>
  </si>
  <si>
    <t>http://www.sports-reference.com/cfb/players/scott-chandler-1.html</t>
  </si>
  <si>
    <t>http://www.sports-reference.com/cfb/players/scott-crichton-1.html</t>
  </si>
  <si>
    <t>http://www.sports-reference.com/cfb/players/sean-hickey-1.html</t>
  </si>
  <si>
    <t>http://www.sports-reference.com/cfb/players/sean-mchugh-1.html</t>
  </si>
  <si>
    <t>http://www.sports-reference.com/cfb/players/sean-smith-2.html</t>
  </si>
  <si>
    <t>http://www.sports-reference.com/cfb/players/sebastian-tretola-1.html</t>
  </si>
  <si>
    <t>http://www.sports-reference.com/cfb/players/shamar-stephen-1.html</t>
  </si>
  <si>
    <t>http://www.sports-reference.com/cfb/players/shaq-thompson-1.html</t>
  </si>
  <si>
    <t>http://www.sports-reference.com/cfb/players/shaquem-griffin-1.html</t>
  </si>
  <si>
    <t>http://www.sports-reference.com/cfb/players/shaunard-harts-2.html</t>
  </si>
  <si>
    <t>http://www.sports-reference.com/cfb/players/shaun-draughn-1.html</t>
  </si>
  <si>
    <t>http://www.sports-reference.com/cfb/players/shawn-nelson-1.html</t>
  </si>
  <si>
    <t>http://www.sports-reference.com/cfb/players/sheldon-rankins-1.html</t>
  </si>
  <si>
    <t>http://www.sports-reference.com/cfb/players/shilique-calhoun-1.html</t>
  </si>
  <si>
    <t>http://www.sports-reference.com/cfb/players/sione-takitaki-1.html</t>
  </si>
  <si>
    <t>http://www.sports-reference.com/cfb/players/sojourn-shelton-1.html</t>
  </si>
  <si>
    <t>http://www.sports-reference.com/cfb/players/soma-vainuku-1.html</t>
  </si>
  <si>
    <t>http://www.sports-reference.com/cfb/players/spencer-drango-1.html</t>
  </si>
  <si>
    <t>http://www.sports-reference.com/cfb/players/spencer-nead-1.html</t>
  </si>
  <si>
    <t>http://www.sports-reference.com/cfb/players/stanley-jean-baptiste-1.html</t>
  </si>
  <si>
    <t>http://www.sports-reference.com/cfb/players/stantley-thomas-oliver-iii-1.html</t>
  </si>
  <si>
    <t>http://www.sports-reference.com/cfb/players/stephen-anderson-2.html</t>
  </si>
  <si>
    <t>http://www.sports-reference.com/cfb/players/stephen-peterman-1.html</t>
  </si>
  <si>
    <t>http://www.sports-reference.com/cfb/players/stephen-sullivan-1.html</t>
  </si>
  <si>
    <t>http://www.sports-reference.com/cfb/players/stephen-weatherly-1.html</t>
  </si>
  <si>
    <t>http://www.sports-reference.com/cfb/players/sterling-bailey-1.html</t>
  </si>
  <si>
    <t>http://www.sports-reference.com/cfb/players/sterling-hofrichter-1.html</t>
  </si>
  <si>
    <t>http://www.sports-reference.com/cfb/players/steve-wirtel-1.html</t>
  </si>
  <si>
    <t>http://www.sports-reference.com/cfb/players/sutton-smith-1.html</t>
  </si>
  <si>
    <t>http://www.sports-reference.com/cfb/players/syvelle-newton-1.html</t>
  </si>
  <si>
    <t>http://www.sports-reference.com/cfb/players/tahir-whitehead-1.html</t>
  </si>
  <si>
    <t>http://www.sports-reference.com/cfb/players/tashawn-bower-1.html</t>
  </si>
  <si>
    <t>http://www.sports-reference.com/cfb/players/tavaris-barnes-1.html</t>
  </si>
  <si>
    <t>http://www.sports-reference.com/cfb/players/tavon-austin-1.html</t>
  </si>
  <si>
    <t>http://www.sports-reference.com/cfb/players/taylor-hart-1.html</t>
  </si>
  <si>
    <t>http://www.sports-reference.com/cfb/players/taylor-hearn-1.html</t>
  </si>
  <si>
    <t>http://www.sports-reference.com/cfb/players/taylor-stallworth-1.html</t>
  </si>
  <si>
    <t>http://www.sports-reference.com/cfb/players/ted-larsen-1.html</t>
  </si>
  <si>
    <t>http://www.sports-reference.com/cfb/players/tenny-palepoi-1.html</t>
  </si>
  <si>
    <t>http://www.sports-reference.com/cfb/players/terrance-copper-1.html</t>
  </si>
  <si>
    <t>http://www.sports-reference.com/cfb/players/terrell-edmunds-1.html</t>
  </si>
  <si>
    <t>http://www.sports-reference.com/cfb/players/terrence-magee-1.html</t>
  </si>
  <si>
    <t>http://www.sports-reference.com/cfb/players/terrill-hanks-1.html</t>
  </si>
  <si>
    <t>http://www.sports-reference.com/cfb/players/terry-holley-1.html</t>
  </si>
  <si>
    <t>http://www.sports-reference.com/cfb/players/thaddeus-gibson-1.html</t>
  </si>
  <si>
    <t>http://www.sports-reference.com/cfb/players/thakarius-keyes-1.html</t>
  </si>
  <si>
    <t>http://www.sports-reference.com/cfb/players/theo-riddick-1.html</t>
  </si>
  <si>
    <t>http://www.sports-reference.com/cfb/players/thomas-davis-1.html</t>
  </si>
  <si>
    <t>http://www.sports-reference.com/cfb/players/thomas-howard-2.html</t>
  </si>
  <si>
    <t>http://www.sports-reference.com/cfb/players/thomas-olmsted-1.html</t>
  </si>
  <si>
    <t>http://www.sports-reference.com/cfb/players/tim-jamison-1.html</t>
  </si>
  <si>
    <t>http://www.sports-reference.com/cfb/players/timmy-jernigan-1.html</t>
  </si>
  <si>
    <t>http://www.sports-reference.com/cfb/players/tim-shaw-1.html</t>
  </si>
  <si>
    <t>http://www.sports-reference.com/cfb/players/tipa-galeai-1.html</t>
  </si>
  <si>
    <t>http://www.sports-reference.com/cfb/players/tj-green-1.html</t>
  </si>
  <si>
    <t>http://www.sports-reference.com/cfb/players/tj-williams-2.html</t>
  </si>
  <si>
    <t>http://www.sports-reference.com/cfb/players/tom-ashworth-1.html</t>
  </si>
  <si>
    <t>http://www.sports-reference.com/cfb/players/tony-bua-1.html</t>
  </si>
  <si>
    <t>http://www.sports-reference.com/cfb/players/tony-lippett-1.html</t>
  </si>
  <si>
    <t>http://www.sports-reference.com/cfb/players/tony-pollard-1.html</t>
  </si>
  <si>
    <t>http://www.sports-reference.com/cfb/players/tony-scheffler-1.html</t>
  </si>
  <si>
    <t>http://www.sports-reference.com/cfb/players/tony-washington-2.html</t>
  </si>
  <si>
    <t>http://www.sports-reference.com/cfb/players/torrie-cox-1.html</t>
  </si>
  <si>
    <t>http://www.sports-reference.com/cfb/players/tracy-walker-1.html</t>
  </si>
  <si>
    <t>http://www.sports-reference.com/cfb/players/trae-waynes-1.html</t>
  </si>
  <si>
    <t>http://www.sports-reference.com/cfb/players/trai-essex-1.html</t>
  </si>
  <si>
    <t>http://www.sports-reference.com/cfb/players/trajan-bandy-1.html</t>
  </si>
  <si>
    <t>http://www.sports-reference.com/cfb/players/travis-beckum-1.html</t>
  </si>
  <si>
    <t>http://www.sports-reference.com/cfb/players/travis-brown-2.html</t>
  </si>
  <si>
    <t>http://www.sports-reference.com/cfb/players/travis-carrie-1.html</t>
  </si>
  <si>
    <t>http://www.sports-reference.com/cfb/players/tre-boston-1.html</t>
  </si>
  <si>
    <t>http://www.sports-reference.com/cfb/players/tredavious-white-1.html</t>
  </si>
  <si>
    <t>http://www.sports-reference.com/cfb/players/tre-jackson-1.html</t>
  </si>
  <si>
    <t>http://www.sports-reference.com/cfb/players/tre-madden-1.html</t>
  </si>
  <si>
    <t>http://www.sports-reference.com/cfb/players/trent-murphy-1.html</t>
  </si>
  <si>
    <t>http://www.sports-reference.com/cfb/players/trevon-diggs-1.html</t>
  </si>
  <si>
    <t>http://www.sports-reference.com/cfb/players/trevon-hill-1.html</t>
  </si>
  <si>
    <t>http://www.sports-reference.com/cfb/players/trevon-young-1.html</t>
  </si>
  <si>
    <t>http://www.sports-reference.com/cfb/players/trevor-reilly-1.html</t>
  </si>
  <si>
    <t>http://www.sports-reference.com/cfb/players/trey-burton-1.html</t>
  </si>
  <si>
    <t>http://www.sports-reference.com/cfb/players/trey-flowers-1.html</t>
  </si>
  <si>
    <t>http://www.sports-reference.com/cfb/players/trey-millard-1.html</t>
  </si>
  <si>
    <t>http://www.sports-reference.com/cfb/players/trindon-holliday-1.html</t>
  </si>
  <si>
    <t>http://www.sports-reference.com/cfb/players/troy-niklas-1.html</t>
  </si>
  <si>
    <t>http://www.sports-reference.com/cfb/players/tye-hill-1.html</t>
  </si>
  <si>
    <t>http://www.sports-reference.com/cfb/players/tyler-bass-3.html</t>
  </si>
  <si>
    <t>http://www.sports-reference.com/cfb/players/tyler-higbee-1.html</t>
  </si>
  <si>
    <t>http://www.sports-reference.com/cfb/players/tyler-jones-5.html</t>
  </si>
  <si>
    <t>http://www.sports-reference.com/cfb/players/tyquan-lewis-1.html</t>
  </si>
  <si>
    <t>http://www.sports-reference.com/cfb/players/tyus-bowser-1.html</t>
  </si>
  <si>
    <t>http://www.sports-reference.com/cfb/players/tyvis-powell-1.html</t>
  </si>
  <si>
    <t>http://www.sports-reference.com/cfb/players/ugo-amadi-1.html</t>
  </si>
  <si>
    <t>http://www.sports-reference.com/cfb/players/vernon-butler-1.html</t>
  </si>
  <si>
    <t>http://www.sports-reference.com/cfb/players/vernon-davis-1.html</t>
  </si>
  <si>
    <t>http://www.sports-reference.com/cfb/players/vic-beasley-1.html</t>
  </si>
  <si>
    <t>http://www.sports-reference.com/cfb/players/victor-degrate-1.html</t>
  </si>
  <si>
    <t>http://www.sports-reference.com/cfb/players/victor-hampton-1.html</t>
  </si>
  <si>
    <t>http://www.sports-reference.com/cfb/players/vincent-meeks-1.html</t>
  </si>
  <si>
    <t>http://www.sports-reference.com/cfb/players/von-miller-1.html</t>
  </si>
  <si>
    <t>http://www.sports-reference.com/cfb/players/vonn-bell-2.html</t>
  </si>
  <si>
    <t>http://www.sports-reference.com/cfb/players/walter-stewart-1.html</t>
  </si>
  <si>
    <t>http://www.sports-reference.com/cfb/players/will-blackmon-1.html</t>
  </si>
  <si>
    <t>http://www.sports-reference.com/cfb/players/will-clarke-1.html</t>
  </si>
  <si>
    <t>http://www.sports-reference.com/cfb/players/will-dissly-1.html</t>
  </si>
  <si>
    <t>http://www.sports-reference.com/cfb/players/willie-reid-1.html</t>
  </si>
  <si>
    <t>http://www.sports-reference.com/cfb/players/willie-smith-4.html</t>
  </si>
  <si>
    <t>http://www.sports-reference.com/cfb/players/will-monday-1.html</t>
  </si>
  <si>
    <t>http://www.sports-reference.com/cfb/players/will-sutton-1.html</t>
  </si>
  <si>
    <t>http://www.sports-reference.com/cfb/players/wyatt-teller-1.html</t>
  </si>
  <si>
    <t>http://www.sports-reference.com/cfb/players/xavien-howard-1.html</t>
  </si>
  <si>
    <t>http://www.sports-reference.com/cfb/players/xavier-crawford-2.html</t>
  </si>
  <si>
    <t>http://www.sports-reference.com/cfb/players/xavier-woods-1.html</t>
  </si>
  <si>
    <t>http://www.sports-reference.com/cfb/players/xzavie-jackson-1.html</t>
  </si>
  <si>
    <t>http://www.sports-reference.com/cfb/players/xzavier-dickson-1.html</t>
  </si>
  <si>
    <t>http://www.sports-reference.com/cfb/players/yannick-ngakoue-1.html</t>
  </si>
  <si>
    <t>http://www.sports-reference.com/cfb/players/zach-gentry-2.html</t>
  </si>
  <si>
    <t>http://www.sports-reference.com/cfb/players/zack-sanchez-1.html</t>
  </si>
  <si>
    <t>http://www.sports-reference.com/cfb/players/zane-gonzalez-1.html</t>
  </si>
  <si>
    <t>Pos combine</t>
  </si>
  <si>
    <t>SELECT DISTINCT p.NCAA_Link, p.Pos, c.Pos FROM [dbo].[ncaa_player_stats] p
LEFT JOIN nfl_combine c ON c.NCAA_Link = p.NCAA_Link
WHERE p.NCAA_Link IN
(
SELECT t.NCAA_Link
FROM
(
select distinct NCAA_Link, Pos
FROM ncaa_player_stats
WHERE Pos IS NOT NULL
)t
GROUP BY NCAA_Link
HAVING COUNT(NCAA_Link) &gt; 1
)
AND p.Pos IS NOT NULL
ORDER BY p.NCAA_Link</t>
  </si>
  <si>
    <t>delete 2011</t>
  </si>
  <si>
    <t>Delete 1998</t>
  </si>
  <si>
    <t>Delete 1997</t>
  </si>
  <si>
    <t>+ Delete 2004</t>
  </si>
  <si>
    <t>+ delete 2002</t>
  </si>
  <si>
    <t>Delete 2011 and 2012</t>
  </si>
  <si>
    <t>Delete 2010</t>
  </si>
  <si>
    <t>+ delete 2004</t>
  </si>
  <si>
    <t>+ delete 2015?</t>
  </si>
  <si>
    <t>Delete 2017</t>
  </si>
  <si>
    <t>+ delete 1999</t>
  </si>
  <si>
    <t>delete 2008 and 2009, 2010 games could be 7 instead of 13 bc he was wr for first 6 games</t>
  </si>
  <si>
    <t>delete both</t>
  </si>
  <si>
    <t>delete 2015</t>
  </si>
  <si>
    <t>Kick/punt returner</t>
  </si>
  <si>
    <t>http://www.sports-reference.com/cfb/players/anthony-malbrough-1.html</t>
  </si>
  <si>
    <t>http://www.sports-reference.com/cfb/players/deltha-oneal-1.html</t>
  </si>
  <si>
    <t>http://www.sports-reference.com/cfb/players/rob-morris-1.html</t>
  </si>
  <si>
    <t>http://www.sports-reference.com/cfb/players/trung-canidate-1.html</t>
  </si>
  <si>
    <t>http://www.sports-reference.com/cfb/players/jerry-porter-1.html</t>
  </si>
  <si>
    <t>http://www.sports-reference.com/cfb/players/larry-foster-1.html</t>
  </si>
  <si>
    <t>http://www.sports-reference.com/cfb/players/ian-gold-1.html</t>
  </si>
  <si>
    <t>http://www.sports-reference.com/cfb/players/hank-poteat-1.html</t>
  </si>
  <si>
    <t>Comment</t>
  </si>
  <si>
    <t>SQL</t>
  </si>
  <si>
    <t>Delete 2000 and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</si>
</sst>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2" borderId="0" xfId="0" quotePrefix="1" applyFill="1"/>
    <xf numFmtId="0" fontId="0" fillId="3" borderId="0" xfId="0" quotePrefix="1" applyFill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ports-reference.com/cfb/players/rob-morris-1.html" TargetMode="External"/><Relationship Id="rId1" Type="http://schemas.openxmlformats.org/officeDocument/2006/relationships/hyperlink" Target="http://www.sports-reference.com/cfb/players/rob-morris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0484-4FD0-48E7-B4C0-F1B717E33565}">
  <sheetPr filterMode="1"/>
  <dimension ref="A1:F1638"/>
  <sheetViews>
    <sheetView tabSelected="1" workbookViewId="0">
      <selection activeCell="E57" sqref="E57:E1549"/>
    </sheetView>
  </sheetViews>
  <sheetFormatPr defaultRowHeight="15" x14ac:dyDescent="0.25"/>
  <cols>
    <col min="1" max="1" width="74.42578125" bestFit="1" customWidth="1"/>
    <col min="2" max="2" width="6.42578125" bestFit="1" customWidth="1"/>
    <col min="3" max="3" width="14.5703125" bestFit="1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818</v>
      </c>
      <c r="D1" t="s">
        <v>843</v>
      </c>
      <c r="E1" t="s">
        <v>844</v>
      </c>
    </row>
    <row r="2" spans="1:5" hidden="1" x14ac:dyDescent="0.25">
      <c r="A2" t="s">
        <v>2</v>
      </c>
      <c r="B2" t="s">
        <v>3</v>
      </c>
      <c r="C2" t="s">
        <v>4</v>
      </c>
    </row>
    <row r="3" spans="1:5" hidden="1" x14ac:dyDescent="0.25">
      <c r="A3" s="2" t="s">
        <v>2</v>
      </c>
      <c r="B3" s="2" t="s">
        <v>5</v>
      </c>
      <c r="C3" s="2" t="s">
        <v>4</v>
      </c>
      <c r="E3" s="6" t="str">
        <f>_xlfn.CONCAT("DELETE FROM ncaa_player_stats_clean WHERE NCAA_Link='",A3,"' AND Pos='",B3,"'")</f>
        <v>DELETE FROM ncaa_player_stats_clean WHERE NCAA_Link='http://www.sports-reference.com/cfb/players/aaron-hunt-2.html' AND Pos='TE'</v>
      </c>
    </row>
    <row r="4" spans="1:5" hidden="1" x14ac:dyDescent="0.25">
      <c r="A4" t="s">
        <v>6</v>
      </c>
      <c r="B4" t="s">
        <v>7</v>
      </c>
      <c r="C4" t="s">
        <v>8</v>
      </c>
    </row>
    <row r="5" spans="1:5" hidden="1" x14ac:dyDescent="0.25">
      <c r="A5" t="s">
        <v>6</v>
      </c>
      <c r="B5" t="s">
        <v>8</v>
      </c>
      <c r="C5" t="s">
        <v>8</v>
      </c>
    </row>
    <row r="6" spans="1:5" hidden="1" x14ac:dyDescent="0.25">
      <c r="A6" t="s">
        <v>9</v>
      </c>
      <c r="B6" t="s">
        <v>10</v>
      </c>
      <c r="C6" t="s">
        <v>11</v>
      </c>
    </row>
    <row r="7" spans="1:5" hidden="1" x14ac:dyDescent="0.25">
      <c r="A7" t="s">
        <v>9</v>
      </c>
      <c r="B7" t="s">
        <v>11</v>
      </c>
      <c r="C7" t="s">
        <v>11</v>
      </c>
    </row>
    <row r="8" spans="1:5" hidden="1" x14ac:dyDescent="0.25">
      <c r="A8" t="s">
        <v>12</v>
      </c>
      <c r="B8" t="s">
        <v>10</v>
      </c>
      <c r="C8" t="s">
        <v>13</v>
      </c>
    </row>
    <row r="9" spans="1:5" hidden="1" x14ac:dyDescent="0.25">
      <c r="A9" t="s">
        <v>12</v>
      </c>
      <c r="B9" t="s">
        <v>14</v>
      </c>
      <c r="C9" t="s">
        <v>13</v>
      </c>
    </row>
    <row r="10" spans="1:5" hidden="1" x14ac:dyDescent="0.25">
      <c r="A10" t="s">
        <v>15</v>
      </c>
      <c r="B10" t="s">
        <v>16</v>
      </c>
      <c r="C10" t="s">
        <v>17</v>
      </c>
    </row>
    <row r="11" spans="1:5" hidden="1" x14ac:dyDescent="0.25">
      <c r="A11" s="2" t="s">
        <v>15</v>
      </c>
      <c r="B11" s="2" t="s">
        <v>5</v>
      </c>
      <c r="C11" s="2" t="s">
        <v>17</v>
      </c>
      <c r="E11" s="6" t="str">
        <f>_xlfn.CONCAT("DELETE FROM ncaa_player_stats_clean WHERE NCAA_Link='",A11,"' AND Pos='",B11,"'")</f>
        <v>DELETE FROM ncaa_player_stats_clean WHERE NCAA_Link='http://www.sports-reference.com/cfb/players/adrian-jones-1.html' AND Pos='TE'</v>
      </c>
    </row>
    <row r="12" spans="1:5" hidden="1" x14ac:dyDescent="0.25">
      <c r="A12" t="s">
        <v>18</v>
      </c>
      <c r="B12" t="s">
        <v>10</v>
      </c>
      <c r="C12" t="s">
        <v>19</v>
      </c>
    </row>
    <row r="13" spans="1:5" hidden="1" x14ac:dyDescent="0.25">
      <c r="A13" t="s">
        <v>18</v>
      </c>
      <c r="B13" t="s">
        <v>14</v>
      </c>
      <c r="C13" t="s">
        <v>19</v>
      </c>
    </row>
    <row r="14" spans="1:5" hidden="1" x14ac:dyDescent="0.25">
      <c r="A14" t="s">
        <v>20</v>
      </c>
      <c r="B14" t="s">
        <v>3</v>
      </c>
      <c r="C14" t="s">
        <v>21</v>
      </c>
    </row>
    <row r="15" spans="1:5" hidden="1" x14ac:dyDescent="0.25">
      <c r="A15" t="s">
        <v>20</v>
      </c>
      <c r="B15" t="s">
        <v>16</v>
      </c>
      <c r="C15" t="s">
        <v>21</v>
      </c>
    </row>
    <row r="16" spans="1:5" hidden="1" x14ac:dyDescent="0.25">
      <c r="A16" t="s">
        <v>22</v>
      </c>
      <c r="B16" t="s">
        <v>23</v>
      </c>
      <c r="C16" t="s">
        <v>24</v>
      </c>
    </row>
    <row r="17" spans="1:3" hidden="1" x14ac:dyDescent="0.25">
      <c r="A17" t="s">
        <v>22</v>
      </c>
      <c r="B17" t="s">
        <v>16</v>
      </c>
      <c r="C17" t="s">
        <v>24</v>
      </c>
    </row>
    <row r="18" spans="1:3" hidden="1" x14ac:dyDescent="0.25">
      <c r="A18" t="s">
        <v>25</v>
      </c>
      <c r="B18" t="s">
        <v>26</v>
      </c>
      <c r="C18" t="s">
        <v>26</v>
      </c>
    </row>
    <row r="19" spans="1:3" hidden="1" x14ac:dyDescent="0.25">
      <c r="A19" t="s">
        <v>25</v>
      </c>
      <c r="B19" t="s">
        <v>27</v>
      </c>
      <c r="C19" t="s">
        <v>26</v>
      </c>
    </row>
    <row r="20" spans="1:3" hidden="1" x14ac:dyDescent="0.25">
      <c r="A20" t="s">
        <v>28</v>
      </c>
      <c r="B20" t="s">
        <v>29</v>
      </c>
      <c r="C20" t="s">
        <v>30</v>
      </c>
    </row>
    <row r="21" spans="1:3" hidden="1" x14ac:dyDescent="0.25">
      <c r="A21" t="s">
        <v>28</v>
      </c>
      <c r="B21" t="s">
        <v>10</v>
      </c>
      <c r="C21" t="s">
        <v>30</v>
      </c>
    </row>
    <row r="22" spans="1:3" hidden="1" x14ac:dyDescent="0.25">
      <c r="A22" t="s">
        <v>31</v>
      </c>
      <c r="B22" t="s">
        <v>11</v>
      </c>
      <c r="C22" t="s">
        <v>11</v>
      </c>
    </row>
    <row r="23" spans="1:3" hidden="1" x14ac:dyDescent="0.25">
      <c r="A23" t="s">
        <v>31</v>
      </c>
      <c r="B23" t="s">
        <v>10</v>
      </c>
      <c r="C23" t="s">
        <v>11</v>
      </c>
    </row>
    <row r="24" spans="1:3" hidden="1" x14ac:dyDescent="0.25">
      <c r="A24" t="s">
        <v>32</v>
      </c>
      <c r="B24" t="s">
        <v>4</v>
      </c>
      <c r="C24" t="s">
        <v>30</v>
      </c>
    </row>
    <row r="25" spans="1:3" hidden="1" x14ac:dyDescent="0.25">
      <c r="A25" t="s">
        <v>32</v>
      </c>
      <c r="B25" t="s">
        <v>29</v>
      </c>
      <c r="C25" t="s">
        <v>30</v>
      </c>
    </row>
    <row r="26" spans="1:3" hidden="1" x14ac:dyDescent="0.25">
      <c r="A26" t="s">
        <v>33</v>
      </c>
      <c r="B26" t="s">
        <v>16</v>
      </c>
      <c r="C26" t="s">
        <v>4</v>
      </c>
    </row>
    <row r="27" spans="1:3" hidden="1" x14ac:dyDescent="0.25">
      <c r="A27" t="s">
        <v>33</v>
      </c>
      <c r="B27" t="s">
        <v>3</v>
      </c>
      <c r="C27" t="s">
        <v>4</v>
      </c>
    </row>
    <row r="28" spans="1:3" hidden="1" x14ac:dyDescent="0.25">
      <c r="A28" t="s">
        <v>34</v>
      </c>
      <c r="B28" t="s">
        <v>16</v>
      </c>
      <c r="C28" t="s">
        <v>24</v>
      </c>
    </row>
    <row r="29" spans="1:3" hidden="1" x14ac:dyDescent="0.25">
      <c r="A29" t="s">
        <v>34</v>
      </c>
      <c r="B29" t="s">
        <v>23</v>
      </c>
      <c r="C29" t="s">
        <v>24</v>
      </c>
    </row>
    <row r="30" spans="1:3" hidden="1" x14ac:dyDescent="0.25">
      <c r="A30" t="s">
        <v>35</v>
      </c>
      <c r="B30" t="s">
        <v>10</v>
      </c>
      <c r="C30" t="s">
        <v>11</v>
      </c>
    </row>
    <row r="31" spans="1:3" hidden="1" x14ac:dyDescent="0.25">
      <c r="A31" t="s">
        <v>35</v>
      </c>
      <c r="B31" t="s">
        <v>11</v>
      </c>
      <c r="C31" t="s">
        <v>11</v>
      </c>
    </row>
    <row r="32" spans="1:3" hidden="1" x14ac:dyDescent="0.25">
      <c r="A32" t="s">
        <v>36</v>
      </c>
      <c r="B32" t="s">
        <v>3</v>
      </c>
      <c r="C32" t="s">
        <v>4</v>
      </c>
    </row>
    <row r="33" spans="1:5" hidden="1" x14ac:dyDescent="0.25">
      <c r="A33" t="s">
        <v>36</v>
      </c>
      <c r="B33" t="s">
        <v>29</v>
      </c>
      <c r="C33" t="s">
        <v>4</v>
      </c>
    </row>
    <row r="34" spans="1:5" hidden="1" x14ac:dyDescent="0.25">
      <c r="A34" t="s">
        <v>37</v>
      </c>
      <c r="B34" t="s">
        <v>3</v>
      </c>
      <c r="C34" t="s">
        <v>4</v>
      </c>
    </row>
    <row r="35" spans="1:5" hidden="1" x14ac:dyDescent="0.25">
      <c r="A35" t="s">
        <v>37</v>
      </c>
      <c r="B35" t="s">
        <v>4</v>
      </c>
      <c r="C35" t="s">
        <v>4</v>
      </c>
    </row>
    <row r="36" spans="1:5" hidden="1" x14ac:dyDescent="0.25">
      <c r="A36" t="s">
        <v>38</v>
      </c>
      <c r="B36" t="s">
        <v>29</v>
      </c>
      <c r="C36" t="s">
        <v>4</v>
      </c>
    </row>
    <row r="37" spans="1:5" hidden="1" x14ac:dyDescent="0.25">
      <c r="A37" t="s">
        <v>38</v>
      </c>
      <c r="B37" t="s">
        <v>4</v>
      </c>
      <c r="C37" t="s">
        <v>4</v>
      </c>
    </row>
    <row r="38" spans="1:5" hidden="1" x14ac:dyDescent="0.25">
      <c r="A38" t="s">
        <v>39</v>
      </c>
      <c r="B38" t="s">
        <v>27</v>
      </c>
      <c r="C38" t="s">
        <v>40</v>
      </c>
    </row>
    <row r="39" spans="1:5" hidden="1" x14ac:dyDescent="0.25">
      <c r="A39" t="s">
        <v>39</v>
      </c>
      <c r="B39" t="s">
        <v>40</v>
      </c>
      <c r="C39" t="s">
        <v>40</v>
      </c>
    </row>
    <row r="40" spans="1:5" hidden="1" x14ac:dyDescent="0.25">
      <c r="A40" t="s">
        <v>41</v>
      </c>
      <c r="B40" t="s">
        <v>3</v>
      </c>
      <c r="C40" t="s">
        <v>21</v>
      </c>
    </row>
    <row r="41" spans="1:5" hidden="1" x14ac:dyDescent="0.25">
      <c r="A41" t="s">
        <v>41</v>
      </c>
      <c r="B41" t="s">
        <v>21</v>
      </c>
      <c r="C41" t="s">
        <v>21</v>
      </c>
    </row>
    <row r="42" spans="1:5" hidden="1" x14ac:dyDescent="0.25">
      <c r="A42" t="s">
        <v>42</v>
      </c>
      <c r="B42" t="s">
        <v>21</v>
      </c>
      <c r="C42" t="s">
        <v>4</v>
      </c>
    </row>
    <row r="43" spans="1:5" hidden="1" x14ac:dyDescent="0.25">
      <c r="A43" t="s">
        <v>42</v>
      </c>
      <c r="B43" t="s">
        <v>4</v>
      </c>
      <c r="C43" t="s">
        <v>4</v>
      </c>
    </row>
    <row r="44" spans="1:5" hidden="1" x14ac:dyDescent="0.25">
      <c r="A44" t="s">
        <v>43</v>
      </c>
      <c r="B44" t="s">
        <v>10</v>
      </c>
      <c r="C44" t="s">
        <v>11</v>
      </c>
    </row>
    <row r="45" spans="1:5" hidden="1" x14ac:dyDescent="0.25">
      <c r="A45" s="2" t="s">
        <v>43</v>
      </c>
      <c r="B45" s="2" t="s">
        <v>40</v>
      </c>
      <c r="C45" s="2" t="s">
        <v>11</v>
      </c>
      <c r="E45" s="6" t="str">
        <f>_xlfn.CONCAT("DELETE FROM ncaa_player_stats_clean WHERE NCAA_Link='",A45,"' AND Pos='",B45,"'")</f>
        <v>DELETE FROM ncaa_player_stats_clean WHERE NCAA_Link='http://www.sports-reference.com/cfb/players/andre-woolfolk-1.html' AND Pos='WR'</v>
      </c>
    </row>
    <row r="46" spans="1:5" hidden="1" x14ac:dyDescent="0.25">
      <c r="A46" t="s">
        <v>44</v>
      </c>
      <c r="B46" t="s">
        <v>16</v>
      </c>
      <c r="C46" t="s">
        <v>17</v>
      </c>
    </row>
    <row r="47" spans="1:5" hidden="1" x14ac:dyDescent="0.25">
      <c r="A47" t="s">
        <v>44</v>
      </c>
      <c r="B47" t="s">
        <v>45</v>
      </c>
      <c r="C47" t="s">
        <v>17</v>
      </c>
    </row>
    <row r="48" spans="1:5" hidden="1" x14ac:dyDescent="0.25">
      <c r="A48" s="2" t="s">
        <v>46</v>
      </c>
      <c r="B48" s="2" t="s">
        <v>27</v>
      </c>
      <c r="C48" s="2" t="s">
        <v>40</v>
      </c>
      <c r="E48" s="6" t="str">
        <f>_xlfn.CONCAT("DELETE FROM ncaa_player_stats_clean WHERE NCAA_Link='",A48,"' AND Pos='",B48,"'")</f>
        <v>DELETE FROM ncaa_player_stats_clean WHERE NCAA_Link='http://www.sports-reference.com/cfb/players/andy-isabella-1.html' AND Pos='RB'</v>
      </c>
    </row>
    <row r="49" spans="1:5" hidden="1" x14ac:dyDescent="0.25">
      <c r="A49" t="s">
        <v>46</v>
      </c>
      <c r="B49" t="s">
        <v>40</v>
      </c>
      <c r="C49" t="s">
        <v>40</v>
      </c>
    </row>
    <row r="50" spans="1:5" hidden="1" x14ac:dyDescent="0.25">
      <c r="A50" t="s">
        <v>47</v>
      </c>
      <c r="B50" t="s">
        <v>26</v>
      </c>
      <c r="C50" t="s">
        <v>26</v>
      </c>
    </row>
    <row r="51" spans="1:5" hidden="1" x14ac:dyDescent="0.25">
      <c r="A51" t="s">
        <v>47</v>
      </c>
      <c r="B51" t="s">
        <v>27</v>
      </c>
      <c r="C51" t="s">
        <v>26</v>
      </c>
    </row>
    <row r="52" spans="1:5" hidden="1" x14ac:dyDescent="0.25">
      <c r="A52" t="s">
        <v>48</v>
      </c>
      <c r="B52" t="s">
        <v>29</v>
      </c>
      <c r="C52" t="s">
        <v>30</v>
      </c>
    </row>
    <row r="53" spans="1:5" hidden="1" x14ac:dyDescent="0.25">
      <c r="A53" t="s">
        <v>48</v>
      </c>
      <c r="B53" t="s">
        <v>16</v>
      </c>
      <c r="C53" t="s">
        <v>30</v>
      </c>
    </row>
    <row r="54" spans="1:5" hidden="1" x14ac:dyDescent="0.25">
      <c r="A54" t="s">
        <v>49</v>
      </c>
      <c r="B54" t="s">
        <v>29</v>
      </c>
      <c r="C54" t="s">
        <v>30</v>
      </c>
    </row>
    <row r="55" spans="1:5" hidden="1" x14ac:dyDescent="0.25">
      <c r="A55" t="s">
        <v>49</v>
      </c>
      <c r="B55" t="s">
        <v>3</v>
      </c>
      <c r="C55" t="s">
        <v>30</v>
      </c>
    </row>
    <row r="56" spans="1:5" hidden="1" x14ac:dyDescent="0.25">
      <c r="A56" t="s">
        <v>50</v>
      </c>
      <c r="B56" t="s">
        <v>29</v>
      </c>
      <c r="C56" t="s">
        <v>30</v>
      </c>
    </row>
    <row r="57" spans="1:5" x14ac:dyDescent="0.25">
      <c r="A57" s="3" t="s">
        <v>50</v>
      </c>
      <c r="B57" s="3" t="s">
        <v>27</v>
      </c>
      <c r="C57" s="3" t="s">
        <v>30</v>
      </c>
      <c r="D57" s="3" t="s">
        <v>820</v>
      </c>
      <c r="E57" s="6" t="str">
        <f>_xlfn.CONCAT("DELETE FROM ncaa_player_stats_clean WHERE NCAA_Link='",A57,"' AND Year=2011")</f>
        <v>DELETE FROM ncaa_player_stats_clean WHERE NCAA_Link='http://www.sports-reference.com/cfb/players/anthony-barr-1.html' AND Year=2011</v>
      </c>
    </row>
    <row r="58" spans="1:5" hidden="1" x14ac:dyDescent="0.25">
      <c r="A58" s="2" t="s">
        <v>50</v>
      </c>
      <c r="B58" s="2" t="s">
        <v>40</v>
      </c>
      <c r="C58" s="2" t="s">
        <v>30</v>
      </c>
      <c r="E58" s="6" t="str">
        <f>_xlfn.CONCAT("DELETE FROM ncaa_player_stats_clean WHERE NCAA_Link='",A58,"' AND Pos='",B58,"'")</f>
        <v>DELETE FROM ncaa_player_stats_clean WHERE NCAA_Link='http://www.sports-reference.com/cfb/players/anthony-barr-1.html' AND Pos='WR'</v>
      </c>
    </row>
    <row r="59" spans="1:5" hidden="1" x14ac:dyDescent="0.25">
      <c r="A59" t="s">
        <v>51</v>
      </c>
      <c r="B59" t="s">
        <v>10</v>
      </c>
      <c r="C59" t="s">
        <v>11</v>
      </c>
    </row>
    <row r="60" spans="1:5" hidden="1" x14ac:dyDescent="0.25">
      <c r="A60" t="s">
        <v>51</v>
      </c>
      <c r="B60" t="s">
        <v>11</v>
      </c>
      <c r="C60" t="s">
        <v>11</v>
      </c>
    </row>
    <row r="61" spans="1:5" hidden="1" x14ac:dyDescent="0.25">
      <c r="A61" t="s">
        <v>52</v>
      </c>
      <c r="B61" t="s">
        <v>8</v>
      </c>
      <c r="C61" t="s">
        <v>7</v>
      </c>
    </row>
    <row r="62" spans="1:5" hidden="1" x14ac:dyDescent="0.25">
      <c r="A62" t="s">
        <v>52</v>
      </c>
      <c r="B62" t="s">
        <v>7</v>
      </c>
      <c r="C62" t="s">
        <v>7</v>
      </c>
    </row>
    <row r="63" spans="1:5" hidden="1" x14ac:dyDescent="0.25">
      <c r="A63" t="s">
        <v>53</v>
      </c>
      <c r="B63" t="s">
        <v>10</v>
      </c>
      <c r="C63" t="s">
        <v>13</v>
      </c>
    </row>
    <row r="64" spans="1:5" hidden="1" x14ac:dyDescent="0.25">
      <c r="A64" t="s">
        <v>53</v>
      </c>
      <c r="B64" t="s">
        <v>14</v>
      </c>
      <c r="C64" t="s">
        <v>13</v>
      </c>
    </row>
    <row r="65" spans="1:3" hidden="1" x14ac:dyDescent="0.25">
      <c r="A65" t="s">
        <v>54</v>
      </c>
      <c r="B65" t="s">
        <v>29</v>
      </c>
      <c r="C65" t="s">
        <v>30</v>
      </c>
    </row>
    <row r="66" spans="1:3" hidden="1" x14ac:dyDescent="0.25">
      <c r="A66" t="s">
        <v>54</v>
      </c>
      <c r="B66" t="s">
        <v>10</v>
      </c>
      <c r="C66" t="s">
        <v>30</v>
      </c>
    </row>
    <row r="67" spans="1:3" hidden="1" x14ac:dyDescent="0.25">
      <c r="A67" t="s">
        <v>55</v>
      </c>
      <c r="B67" t="s">
        <v>10</v>
      </c>
      <c r="C67" t="s">
        <v>19</v>
      </c>
    </row>
    <row r="68" spans="1:3" hidden="1" x14ac:dyDescent="0.25">
      <c r="A68" t="s">
        <v>55</v>
      </c>
      <c r="B68" t="s">
        <v>11</v>
      </c>
      <c r="C68" t="s">
        <v>19</v>
      </c>
    </row>
    <row r="69" spans="1:3" hidden="1" x14ac:dyDescent="0.25">
      <c r="A69" t="s">
        <v>56</v>
      </c>
      <c r="B69" t="s">
        <v>3</v>
      </c>
      <c r="C69" t="s">
        <v>21</v>
      </c>
    </row>
    <row r="70" spans="1:3" hidden="1" x14ac:dyDescent="0.25">
      <c r="A70" t="s">
        <v>56</v>
      </c>
      <c r="B70" t="s">
        <v>21</v>
      </c>
      <c r="C70" t="s">
        <v>21</v>
      </c>
    </row>
    <row r="71" spans="1:3" hidden="1" x14ac:dyDescent="0.25">
      <c r="A71" t="s">
        <v>57</v>
      </c>
      <c r="B71" t="s">
        <v>40</v>
      </c>
      <c r="C71" t="s">
        <v>40</v>
      </c>
    </row>
    <row r="72" spans="1:3" hidden="1" x14ac:dyDescent="0.25">
      <c r="A72" t="s">
        <v>57</v>
      </c>
      <c r="B72" t="s">
        <v>5</v>
      </c>
      <c r="C72" t="s">
        <v>40</v>
      </c>
    </row>
    <row r="73" spans="1:3" hidden="1" x14ac:dyDescent="0.25">
      <c r="A73" t="s">
        <v>58</v>
      </c>
      <c r="B73" t="s">
        <v>3</v>
      </c>
      <c r="C73" t="s">
        <v>24</v>
      </c>
    </row>
    <row r="74" spans="1:3" hidden="1" x14ac:dyDescent="0.25">
      <c r="A74" t="s">
        <v>58</v>
      </c>
      <c r="B74" t="s">
        <v>16</v>
      </c>
      <c r="C74" t="s">
        <v>24</v>
      </c>
    </row>
    <row r="75" spans="1:3" hidden="1" x14ac:dyDescent="0.25">
      <c r="A75" t="s">
        <v>59</v>
      </c>
      <c r="B75" t="s">
        <v>3</v>
      </c>
      <c r="C75" t="s">
        <v>4</v>
      </c>
    </row>
    <row r="76" spans="1:3" hidden="1" x14ac:dyDescent="0.25">
      <c r="A76" t="s">
        <v>59</v>
      </c>
      <c r="B76" t="s">
        <v>4</v>
      </c>
      <c r="C76" t="s">
        <v>4</v>
      </c>
    </row>
    <row r="77" spans="1:3" hidden="1" x14ac:dyDescent="0.25">
      <c r="A77" t="s">
        <v>60</v>
      </c>
      <c r="B77" t="s">
        <v>4</v>
      </c>
      <c r="C77" t="s">
        <v>21</v>
      </c>
    </row>
    <row r="78" spans="1:3" hidden="1" x14ac:dyDescent="0.25">
      <c r="A78" t="s">
        <v>60</v>
      </c>
      <c r="B78" t="s">
        <v>3</v>
      </c>
      <c r="C78" t="s">
        <v>21</v>
      </c>
    </row>
    <row r="79" spans="1:3" hidden="1" x14ac:dyDescent="0.25">
      <c r="A79" t="s">
        <v>60</v>
      </c>
      <c r="B79" t="s">
        <v>21</v>
      </c>
      <c r="C79" t="s">
        <v>21</v>
      </c>
    </row>
    <row r="80" spans="1:3" hidden="1" x14ac:dyDescent="0.25">
      <c r="A80" t="s">
        <v>61</v>
      </c>
      <c r="B80" t="s">
        <v>10</v>
      </c>
      <c r="C80" t="s">
        <v>19</v>
      </c>
    </row>
    <row r="81" spans="1:5" hidden="1" x14ac:dyDescent="0.25">
      <c r="A81" t="s">
        <v>61</v>
      </c>
      <c r="B81" t="s">
        <v>29</v>
      </c>
      <c r="C81" t="s">
        <v>19</v>
      </c>
    </row>
    <row r="82" spans="1:5" hidden="1" x14ac:dyDescent="0.25">
      <c r="A82" s="2" t="s">
        <v>62</v>
      </c>
      <c r="B82" s="2" t="s">
        <v>10</v>
      </c>
      <c r="C82" s="2" t="s">
        <v>5</v>
      </c>
      <c r="E82" s="6" t="str">
        <f>_xlfn.CONCAT("DELETE FROM ncaa_player_stats_clean WHERE NCAA_Link='",A82,"' AND Pos='",B82,"'")</f>
        <v>DELETE FROM ncaa_player_stats_clean WHERE NCAA_Link='http://www.sports-reference.com/cfb/players/antoine-harris-1.html' AND Pos='DB'</v>
      </c>
    </row>
    <row r="83" spans="1:5" hidden="1" x14ac:dyDescent="0.25">
      <c r="A83" t="s">
        <v>62</v>
      </c>
      <c r="B83" t="s">
        <v>40</v>
      </c>
      <c r="C83" t="s">
        <v>5</v>
      </c>
    </row>
    <row r="84" spans="1:5" hidden="1" x14ac:dyDescent="0.25">
      <c r="A84" t="s">
        <v>63</v>
      </c>
      <c r="B84" t="s">
        <v>10</v>
      </c>
      <c r="C84" t="s">
        <v>11</v>
      </c>
    </row>
    <row r="85" spans="1:5" hidden="1" x14ac:dyDescent="0.25">
      <c r="A85" t="s">
        <v>63</v>
      </c>
      <c r="B85" t="s">
        <v>11</v>
      </c>
      <c r="C85" t="s">
        <v>11</v>
      </c>
    </row>
    <row r="86" spans="1:5" hidden="1" x14ac:dyDescent="0.25">
      <c r="A86" t="s">
        <v>64</v>
      </c>
      <c r="B86" t="s">
        <v>29</v>
      </c>
      <c r="C86" t="s">
        <v>19</v>
      </c>
    </row>
    <row r="87" spans="1:5" hidden="1" x14ac:dyDescent="0.25">
      <c r="A87" t="s">
        <v>64</v>
      </c>
      <c r="B87" t="s">
        <v>10</v>
      </c>
      <c r="C87" t="s">
        <v>19</v>
      </c>
    </row>
    <row r="88" spans="1:5" hidden="1" x14ac:dyDescent="0.25">
      <c r="A88" t="s">
        <v>65</v>
      </c>
      <c r="B88" t="s">
        <v>3</v>
      </c>
      <c r="C88" t="s">
        <v>30</v>
      </c>
    </row>
    <row r="89" spans="1:5" hidden="1" x14ac:dyDescent="0.25">
      <c r="A89" t="s">
        <v>65</v>
      </c>
      <c r="B89" t="s">
        <v>29</v>
      </c>
      <c r="C89" t="s">
        <v>30</v>
      </c>
    </row>
    <row r="90" spans="1:5" hidden="1" x14ac:dyDescent="0.25">
      <c r="A90" t="s">
        <v>66</v>
      </c>
      <c r="B90" t="s">
        <v>21</v>
      </c>
      <c r="C90" t="s">
        <v>21</v>
      </c>
    </row>
    <row r="91" spans="1:5" hidden="1" x14ac:dyDescent="0.25">
      <c r="A91" t="s">
        <v>66</v>
      </c>
      <c r="B91" t="s">
        <v>3</v>
      </c>
      <c r="C91" t="s">
        <v>21</v>
      </c>
    </row>
    <row r="92" spans="1:5" hidden="1" x14ac:dyDescent="0.25">
      <c r="A92" t="s">
        <v>67</v>
      </c>
      <c r="B92" t="s">
        <v>40</v>
      </c>
      <c r="C92" t="s">
        <v>11</v>
      </c>
    </row>
    <row r="93" spans="1:5" hidden="1" x14ac:dyDescent="0.25">
      <c r="A93" t="s">
        <v>67</v>
      </c>
      <c r="B93" t="s">
        <v>10</v>
      </c>
      <c r="C93" t="s">
        <v>11</v>
      </c>
    </row>
    <row r="94" spans="1:5" hidden="1" x14ac:dyDescent="0.25">
      <c r="A94" t="s">
        <v>68</v>
      </c>
      <c r="B94" t="s">
        <v>4</v>
      </c>
      <c r="C94" t="s">
        <v>4</v>
      </c>
    </row>
    <row r="95" spans="1:5" hidden="1" x14ac:dyDescent="0.25">
      <c r="A95" t="s">
        <v>68</v>
      </c>
      <c r="B95" t="s">
        <v>29</v>
      </c>
      <c r="C95" t="s">
        <v>4</v>
      </c>
    </row>
    <row r="96" spans="1:5" hidden="1" x14ac:dyDescent="0.25">
      <c r="A96" t="s">
        <v>69</v>
      </c>
      <c r="B96" t="s">
        <v>40</v>
      </c>
      <c r="C96" t="s">
        <v>40</v>
      </c>
    </row>
    <row r="97" spans="1:5" hidden="1" x14ac:dyDescent="0.25">
      <c r="A97" s="2" t="s">
        <v>69</v>
      </c>
      <c r="B97" s="2" t="s">
        <v>70</v>
      </c>
      <c r="C97" s="2" t="s">
        <v>40</v>
      </c>
      <c r="E97" s="6" t="str">
        <f>_xlfn.CONCAT("DELETE FROM ncaa_player_stats_clean WHERE NCAA_Link='",A97,"' AND Pos='",B97,"'")</f>
        <v>DELETE FROM ncaa_player_stats_clean WHERE NCAA_Link='http://www.sports-reference.com/cfb/players/arnaz-battle-1.html' AND Pos='QB'</v>
      </c>
    </row>
    <row r="98" spans="1:5" hidden="1" x14ac:dyDescent="0.25">
      <c r="A98" t="s">
        <v>71</v>
      </c>
      <c r="B98" t="s">
        <v>27</v>
      </c>
      <c r="C98" t="s">
        <v>40</v>
      </c>
    </row>
    <row r="99" spans="1:5" hidden="1" x14ac:dyDescent="0.25">
      <c r="A99" t="s">
        <v>71</v>
      </c>
      <c r="B99" t="s">
        <v>40</v>
      </c>
      <c r="C99" t="s">
        <v>40</v>
      </c>
    </row>
    <row r="100" spans="1:5" hidden="1" x14ac:dyDescent="0.25">
      <c r="A100" t="s">
        <v>72</v>
      </c>
      <c r="B100" t="s">
        <v>10</v>
      </c>
      <c r="C100" t="s">
        <v>11</v>
      </c>
    </row>
    <row r="101" spans="1:5" hidden="1" x14ac:dyDescent="0.25">
      <c r="A101" t="s">
        <v>72</v>
      </c>
      <c r="B101" t="s">
        <v>11</v>
      </c>
      <c r="C101" t="s">
        <v>11</v>
      </c>
    </row>
    <row r="102" spans="1:5" hidden="1" x14ac:dyDescent="0.25">
      <c r="A102" t="s">
        <v>73</v>
      </c>
      <c r="B102" t="s">
        <v>14</v>
      </c>
      <c r="C102" t="s">
        <v>13</v>
      </c>
    </row>
    <row r="103" spans="1:5" hidden="1" x14ac:dyDescent="0.25">
      <c r="A103" t="s">
        <v>73</v>
      </c>
      <c r="B103" t="s">
        <v>11</v>
      </c>
      <c r="C103" t="s">
        <v>13</v>
      </c>
    </row>
    <row r="104" spans="1:5" hidden="1" x14ac:dyDescent="0.25">
      <c r="A104" t="s">
        <v>74</v>
      </c>
      <c r="B104" t="s">
        <v>45</v>
      </c>
      <c r="C104" t="s">
        <v>17</v>
      </c>
    </row>
    <row r="105" spans="1:5" hidden="1" x14ac:dyDescent="0.25">
      <c r="A105" t="s">
        <v>74</v>
      </c>
      <c r="B105" t="s">
        <v>16</v>
      </c>
      <c r="C105" t="s">
        <v>17</v>
      </c>
    </row>
    <row r="106" spans="1:5" hidden="1" x14ac:dyDescent="0.25">
      <c r="A106" t="s">
        <v>75</v>
      </c>
      <c r="B106" t="s">
        <v>7</v>
      </c>
      <c r="C106" t="s">
        <v>7</v>
      </c>
    </row>
    <row r="107" spans="1:5" hidden="1" x14ac:dyDescent="0.25">
      <c r="A107" t="s">
        <v>75</v>
      </c>
      <c r="B107" t="s">
        <v>76</v>
      </c>
      <c r="C107" t="s">
        <v>7</v>
      </c>
    </row>
    <row r="108" spans="1:5" hidden="1" x14ac:dyDescent="0.25">
      <c r="A108" t="s">
        <v>77</v>
      </c>
      <c r="B108" t="s">
        <v>29</v>
      </c>
      <c r="C108" t="s">
        <v>30</v>
      </c>
    </row>
    <row r="109" spans="1:5" hidden="1" x14ac:dyDescent="0.25">
      <c r="A109" t="s">
        <v>77</v>
      </c>
      <c r="B109" t="s">
        <v>3</v>
      </c>
      <c r="C109" t="s">
        <v>30</v>
      </c>
    </row>
    <row r="110" spans="1:5" hidden="1" x14ac:dyDescent="0.25">
      <c r="A110" t="s">
        <v>78</v>
      </c>
      <c r="B110" t="s">
        <v>29</v>
      </c>
      <c r="C110" t="s">
        <v>19</v>
      </c>
    </row>
    <row r="111" spans="1:5" hidden="1" x14ac:dyDescent="0.25">
      <c r="A111" t="s">
        <v>78</v>
      </c>
      <c r="B111" t="s">
        <v>10</v>
      </c>
      <c r="C111" t="s">
        <v>19</v>
      </c>
    </row>
    <row r="112" spans="1:5" hidden="1" x14ac:dyDescent="0.25">
      <c r="A112" t="s">
        <v>79</v>
      </c>
      <c r="B112" t="s">
        <v>10</v>
      </c>
      <c r="C112" t="s">
        <v>11</v>
      </c>
    </row>
    <row r="113" spans="1:3" hidden="1" x14ac:dyDescent="0.25">
      <c r="A113" t="s">
        <v>79</v>
      </c>
      <c r="B113" t="s">
        <v>11</v>
      </c>
      <c r="C113" t="s">
        <v>11</v>
      </c>
    </row>
    <row r="114" spans="1:3" hidden="1" x14ac:dyDescent="0.25">
      <c r="A114" t="s">
        <v>80</v>
      </c>
      <c r="B114" t="s">
        <v>4</v>
      </c>
      <c r="C114" t="s">
        <v>30</v>
      </c>
    </row>
    <row r="115" spans="1:3" hidden="1" x14ac:dyDescent="0.25">
      <c r="A115" t="s">
        <v>80</v>
      </c>
      <c r="B115" t="s">
        <v>3</v>
      </c>
      <c r="C115" t="s">
        <v>30</v>
      </c>
    </row>
    <row r="116" spans="1:3" hidden="1" x14ac:dyDescent="0.25">
      <c r="A116" t="s">
        <v>81</v>
      </c>
      <c r="B116" t="s">
        <v>10</v>
      </c>
      <c r="C116" t="s">
        <v>11</v>
      </c>
    </row>
    <row r="117" spans="1:3" hidden="1" x14ac:dyDescent="0.25">
      <c r="A117" t="s">
        <v>81</v>
      </c>
      <c r="B117" t="s">
        <v>11</v>
      </c>
      <c r="C117" t="s">
        <v>11</v>
      </c>
    </row>
    <row r="118" spans="1:3" hidden="1" x14ac:dyDescent="0.25">
      <c r="A118" t="s">
        <v>82</v>
      </c>
      <c r="B118" t="s">
        <v>3</v>
      </c>
      <c r="C118" t="s">
        <v>21</v>
      </c>
    </row>
    <row r="119" spans="1:3" hidden="1" x14ac:dyDescent="0.25">
      <c r="A119" t="s">
        <v>82</v>
      </c>
      <c r="B119" t="s">
        <v>21</v>
      </c>
      <c r="C119" t="s">
        <v>21</v>
      </c>
    </row>
    <row r="120" spans="1:3" hidden="1" x14ac:dyDescent="0.25">
      <c r="A120" t="s">
        <v>83</v>
      </c>
      <c r="B120" t="s">
        <v>10</v>
      </c>
      <c r="C120" t="s">
        <v>11</v>
      </c>
    </row>
    <row r="121" spans="1:3" hidden="1" x14ac:dyDescent="0.25">
      <c r="A121" t="s">
        <v>83</v>
      </c>
      <c r="B121" t="s">
        <v>11</v>
      </c>
      <c r="C121" t="s">
        <v>11</v>
      </c>
    </row>
    <row r="122" spans="1:3" hidden="1" x14ac:dyDescent="0.25">
      <c r="A122" t="s">
        <v>83</v>
      </c>
      <c r="B122" t="s">
        <v>40</v>
      </c>
      <c r="C122" t="s">
        <v>11</v>
      </c>
    </row>
    <row r="123" spans="1:3" hidden="1" x14ac:dyDescent="0.25">
      <c r="A123" t="s">
        <v>84</v>
      </c>
      <c r="B123" t="s">
        <v>8</v>
      </c>
      <c r="C123" t="s">
        <v>85</v>
      </c>
    </row>
    <row r="124" spans="1:3" hidden="1" x14ac:dyDescent="0.25">
      <c r="A124" t="s">
        <v>84</v>
      </c>
      <c r="B124" t="s">
        <v>29</v>
      </c>
      <c r="C124" t="s">
        <v>85</v>
      </c>
    </row>
    <row r="125" spans="1:3" hidden="1" x14ac:dyDescent="0.25">
      <c r="A125" t="s">
        <v>86</v>
      </c>
      <c r="B125" t="s">
        <v>40</v>
      </c>
      <c r="C125" t="s">
        <v>5</v>
      </c>
    </row>
    <row r="126" spans="1:3" hidden="1" x14ac:dyDescent="0.25">
      <c r="A126" t="s">
        <v>86</v>
      </c>
      <c r="B126" t="s">
        <v>5</v>
      </c>
      <c r="C126" t="s">
        <v>5</v>
      </c>
    </row>
    <row r="127" spans="1:3" hidden="1" x14ac:dyDescent="0.25">
      <c r="A127" t="s">
        <v>87</v>
      </c>
      <c r="B127" t="s">
        <v>3</v>
      </c>
      <c r="C127" t="s">
        <v>88</v>
      </c>
    </row>
    <row r="128" spans="1:3" hidden="1" x14ac:dyDescent="0.25">
      <c r="A128" t="s">
        <v>87</v>
      </c>
      <c r="B128" t="s">
        <v>16</v>
      </c>
      <c r="C128" t="s">
        <v>88</v>
      </c>
    </row>
    <row r="129" spans="1:5" hidden="1" x14ac:dyDescent="0.25">
      <c r="A129" t="s">
        <v>89</v>
      </c>
      <c r="B129" t="s">
        <v>3</v>
      </c>
      <c r="C129" t="s">
        <v>4</v>
      </c>
    </row>
    <row r="130" spans="1:5" hidden="1" x14ac:dyDescent="0.25">
      <c r="A130" t="s">
        <v>89</v>
      </c>
      <c r="B130" t="s">
        <v>21</v>
      </c>
      <c r="C130" t="s">
        <v>4</v>
      </c>
    </row>
    <row r="131" spans="1:5" hidden="1" x14ac:dyDescent="0.25">
      <c r="A131" t="s">
        <v>90</v>
      </c>
      <c r="B131" t="s">
        <v>11</v>
      </c>
      <c r="C131" t="s">
        <v>11</v>
      </c>
    </row>
    <row r="132" spans="1:5" hidden="1" x14ac:dyDescent="0.25">
      <c r="A132" s="2" t="s">
        <v>90</v>
      </c>
      <c r="B132" s="2" t="s">
        <v>40</v>
      </c>
      <c r="C132" s="2" t="s">
        <v>11</v>
      </c>
      <c r="E132" s="6" t="str">
        <f t="shared" ref="E132:E133" si="0">_xlfn.CONCAT("DELETE FROM ncaa_player_stats_clean WHERE NCAA_Link='",A132,"' AND Pos='",B132,"'")</f>
        <v>DELETE FROM ncaa_player_stats_clean WHERE NCAA_Link='http://www.sports-reference.com/cfb/players/blace-brown-1.html' AND Pos='WR'</v>
      </c>
    </row>
    <row r="133" spans="1:5" hidden="1" x14ac:dyDescent="0.25">
      <c r="A133" s="2" t="s">
        <v>91</v>
      </c>
      <c r="B133" s="2" t="s">
        <v>70</v>
      </c>
      <c r="C133" s="2" t="s">
        <v>5</v>
      </c>
      <c r="E133" s="6" t="str">
        <f t="shared" si="0"/>
        <v>DELETE FROM ncaa_player_stats_clean WHERE NCAA_Link='http://www.sports-reference.com/cfb/players/blake-bell-1.html' AND Pos='QB'</v>
      </c>
    </row>
    <row r="134" spans="1:5" hidden="1" x14ac:dyDescent="0.25">
      <c r="A134" t="s">
        <v>91</v>
      </c>
      <c r="B134" t="s">
        <v>5</v>
      </c>
      <c r="C134" t="s">
        <v>5</v>
      </c>
    </row>
    <row r="135" spans="1:5" hidden="1" x14ac:dyDescent="0.25">
      <c r="A135" t="s">
        <v>92</v>
      </c>
      <c r="B135" t="s">
        <v>29</v>
      </c>
      <c r="C135" t="s">
        <v>30</v>
      </c>
    </row>
    <row r="136" spans="1:5" hidden="1" x14ac:dyDescent="0.25">
      <c r="A136" t="s">
        <v>92</v>
      </c>
      <c r="B136" t="s">
        <v>10</v>
      </c>
      <c r="C136" t="s">
        <v>30</v>
      </c>
    </row>
    <row r="137" spans="1:5" hidden="1" x14ac:dyDescent="0.25">
      <c r="A137" t="s">
        <v>93</v>
      </c>
      <c r="B137" t="s">
        <v>5</v>
      </c>
      <c r="C137" t="s">
        <v>5</v>
      </c>
    </row>
    <row r="138" spans="1:5" hidden="1" x14ac:dyDescent="0.25">
      <c r="A138" t="s">
        <v>93</v>
      </c>
      <c r="B138" t="s">
        <v>40</v>
      </c>
      <c r="C138" t="s">
        <v>5</v>
      </c>
    </row>
    <row r="139" spans="1:5" hidden="1" x14ac:dyDescent="0.25">
      <c r="A139" t="s">
        <v>94</v>
      </c>
      <c r="B139" t="s">
        <v>40</v>
      </c>
      <c r="C139" t="s">
        <v>40</v>
      </c>
    </row>
    <row r="140" spans="1:5" x14ac:dyDescent="0.25">
      <c r="A140" s="3" t="s">
        <v>94</v>
      </c>
      <c r="B140" s="3" t="s">
        <v>70</v>
      </c>
      <c r="C140" s="3" t="s">
        <v>40</v>
      </c>
      <c r="D140" s="3" t="s">
        <v>821</v>
      </c>
      <c r="E140" s="6" t="str">
        <f>_xlfn.CONCAT("DELETE FROM ncaa_player_stats_clean WHERE NCAA_Link='",A140,"' AND Year=1998")</f>
        <v>DELETE FROM ncaa_player_stats_clean WHERE NCAA_Link='http://www.sports-reference.com/cfb/players/bobby-newcombe-1.html' AND Year=1998</v>
      </c>
    </row>
    <row r="141" spans="1:5" hidden="1" x14ac:dyDescent="0.25">
      <c r="A141" t="s">
        <v>95</v>
      </c>
      <c r="B141" t="s">
        <v>4</v>
      </c>
      <c r="C141" t="s">
        <v>21</v>
      </c>
    </row>
    <row r="142" spans="1:5" hidden="1" x14ac:dyDescent="0.25">
      <c r="A142" t="s">
        <v>95</v>
      </c>
      <c r="B142" t="s">
        <v>3</v>
      </c>
      <c r="C142" t="s">
        <v>21</v>
      </c>
    </row>
    <row r="143" spans="1:5" hidden="1" x14ac:dyDescent="0.25">
      <c r="A143" t="s">
        <v>95</v>
      </c>
      <c r="B143" t="s">
        <v>21</v>
      </c>
      <c r="C143" t="s">
        <v>21</v>
      </c>
    </row>
    <row r="144" spans="1:5" hidden="1" x14ac:dyDescent="0.25">
      <c r="A144" t="s">
        <v>96</v>
      </c>
      <c r="B144" t="s">
        <v>8</v>
      </c>
      <c r="C144" t="s">
        <v>8</v>
      </c>
    </row>
    <row r="145" spans="1:5" hidden="1" x14ac:dyDescent="0.25">
      <c r="A145" t="s">
        <v>96</v>
      </c>
      <c r="B145" t="s">
        <v>76</v>
      </c>
      <c r="C145" t="s">
        <v>8</v>
      </c>
    </row>
    <row r="146" spans="1:5" hidden="1" x14ac:dyDescent="0.25">
      <c r="A146" s="2" t="s">
        <v>97</v>
      </c>
      <c r="B146" s="2" t="s">
        <v>98</v>
      </c>
      <c r="C146" s="2" t="s">
        <v>26</v>
      </c>
      <c r="E146" s="6" t="str">
        <f>_xlfn.CONCAT("DELETE FROM ncaa_player_stats_clean WHERE NCAA_Link='",A146,"' AND Pos='",B146,"'")</f>
        <v>DELETE FROM ncaa_player_stats_clean WHERE NCAA_Link='http://www.sports-reference.com/cfb/players/bradie-ewing-1.html' AND Pos='KR'</v>
      </c>
    </row>
    <row r="147" spans="1:5" hidden="1" x14ac:dyDescent="0.25">
      <c r="A147" t="s">
        <v>97</v>
      </c>
      <c r="B147" t="s">
        <v>27</v>
      </c>
      <c r="C147" t="s">
        <v>26</v>
      </c>
    </row>
    <row r="148" spans="1:5" hidden="1" x14ac:dyDescent="0.25">
      <c r="A148" t="s">
        <v>99</v>
      </c>
      <c r="B148" t="s">
        <v>11</v>
      </c>
      <c r="C148" t="s">
        <v>11</v>
      </c>
    </row>
    <row r="149" spans="1:5" hidden="1" x14ac:dyDescent="0.25">
      <c r="A149" t="s">
        <v>99</v>
      </c>
      <c r="B149" t="s">
        <v>10</v>
      </c>
      <c r="C149" t="s">
        <v>11</v>
      </c>
    </row>
    <row r="150" spans="1:5" hidden="1" x14ac:dyDescent="0.25">
      <c r="A150" t="s">
        <v>100</v>
      </c>
      <c r="B150" t="s">
        <v>29</v>
      </c>
      <c r="C150" t="s">
        <v>4</v>
      </c>
    </row>
    <row r="151" spans="1:5" hidden="1" x14ac:dyDescent="0.25">
      <c r="A151" t="s">
        <v>100</v>
      </c>
      <c r="B151" t="s">
        <v>3</v>
      </c>
      <c r="C151" t="s">
        <v>4</v>
      </c>
    </row>
    <row r="152" spans="1:5" hidden="1" x14ac:dyDescent="0.25">
      <c r="A152" t="s">
        <v>101</v>
      </c>
      <c r="B152" t="s">
        <v>29</v>
      </c>
      <c r="C152" t="s">
        <v>30</v>
      </c>
    </row>
    <row r="153" spans="1:5" hidden="1" x14ac:dyDescent="0.25">
      <c r="A153" t="s">
        <v>101</v>
      </c>
      <c r="B153" t="s">
        <v>3</v>
      </c>
      <c r="C153" t="s">
        <v>30</v>
      </c>
    </row>
    <row r="154" spans="1:5" hidden="1" x14ac:dyDescent="0.25">
      <c r="A154" t="s">
        <v>102</v>
      </c>
      <c r="B154" t="s">
        <v>10</v>
      </c>
      <c r="C154" t="s">
        <v>11</v>
      </c>
    </row>
    <row r="155" spans="1:5" hidden="1" x14ac:dyDescent="0.25">
      <c r="A155" s="2" t="s">
        <v>102</v>
      </c>
      <c r="B155" s="2" t="s">
        <v>40</v>
      </c>
      <c r="C155" s="2" t="s">
        <v>11</v>
      </c>
      <c r="E155" s="6" t="str">
        <f>_xlfn.CONCAT("DELETE FROM ncaa_player_stats_clean WHERE NCAA_Link='",A155,"' AND Pos='",B155,"'")</f>
        <v>DELETE FROM ncaa_player_stats_clean WHERE NCAA_Link='http://www.sports-reference.com/cfb/players/brandon-hogan-1.html' AND Pos='WR'</v>
      </c>
    </row>
    <row r="156" spans="1:5" hidden="1" x14ac:dyDescent="0.25">
      <c r="A156" t="s">
        <v>103</v>
      </c>
      <c r="B156" t="s">
        <v>3</v>
      </c>
      <c r="C156" t="s">
        <v>30</v>
      </c>
    </row>
    <row r="157" spans="1:5" hidden="1" x14ac:dyDescent="0.25">
      <c r="A157" t="s">
        <v>103</v>
      </c>
      <c r="B157" t="s">
        <v>29</v>
      </c>
      <c r="C157" t="s">
        <v>30</v>
      </c>
    </row>
    <row r="158" spans="1:5" hidden="1" x14ac:dyDescent="0.25">
      <c r="A158" s="2" t="s">
        <v>104</v>
      </c>
      <c r="B158" s="2" t="s">
        <v>105</v>
      </c>
      <c r="C158" s="2" t="s">
        <v>40</v>
      </c>
      <c r="E158" s="6" t="str">
        <f>_xlfn.CONCAT("DELETE FROM ncaa_player_stats_clean WHERE NCAA_Link='",A158,"' AND Pos='",B158,"'")</f>
        <v>DELETE FROM ncaa_player_stats_clean WHERE NCAA_Link='http://www.sports-reference.com/cfb/players/brandon-tate-1.html' AND Pos='PR'</v>
      </c>
    </row>
    <row r="159" spans="1:5" hidden="1" x14ac:dyDescent="0.25">
      <c r="A159" t="s">
        <v>104</v>
      </c>
      <c r="B159" t="s">
        <v>40</v>
      </c>
      <c r="C159" t="s">
        <v>40</v>
      </c>
    </row>
    <row r="160" spans="1:5" hidden="1" x14ac:dyDescent="0.25">
      <c r="A160" t="s">
        <v>106</v>
      </c>
      <c r="B160" t="s">
        <v>40</v>
      </c>
      <c r="C160" t="s">
        <v>40</v>
      </c>
    </row>
    <row r="161" spans="1:5" hidden="1" x14ac:dyDescent="0.25">
      <c r="A161" s="2" t="s">
        <v>106</v>
      </c>
      <c r="B161" s="2" t="s">
        <v>70</v>
      </c>
      <c r="C161" s="2" t="s">
        <v>40</v>
      </c>
      <c r="E161" s="6" t="str">
        <f>_xlfn.CONCAT("DELETE FROM ncaa_player_stats_clean WHERE NCAA_Link='",A161,"' AND Pos='",B161,"'")</f>
        <v>DELETE FROM ncaa_player_stats_clean WHERE NCAA_Link='http://www.sports-reference.com/cfb/players/braxton-miller-1.html' AND Pos='QB'</v>
      </c>
    </row>
    <row r="162" spans="1:5" hidden="1" x14ac:dyDescent="0.25">
      <c r="A162" t="s">
        <v>107</v>
      </c>
      <c r="B162" t="s">
        <v>8</v>
      </c>
      <c r="C162" t="s">
        <v>8</v>
      </c>
    </row>
    <row r="163" spans="1:5" hidden="1" x14ac:dyDescent="0.25">
      <c r="A163" t="s">
        <v>107</v>
      </c>
      <c r="B163" t="s">
        <v>7</v>
      </c>
      <c r="C163" t="s">
        <v>8</v>
      </c>
    </row>
    <row r="164" spans="1:5" hidden="1" x14ac:dyDescent="0.25">
      <c r="A164" t="s">
        <v>108</v>
      </c>
      <c r="B164" t="s">
        <v>21</v>
      </c>
      <c r="C164" t="s">
        <v>4</v>
      </c>
    </row>
    <row r="165" spans="1:5" hidden="1" x14ac:dyDescent="0.25">
      <c r="A165" t="s">
        <v>108</v>
      </c>
      <c r="B165" t="s">
        <v>3</v>
      </c>
      <c r="C165" t="s">
        <v>4</v>
      </c>
    </row>
    <row r="166" spans="1:5" hidden="1" x14ac:dyDescent="0.25">
      <c r="A166" s="2" t="s">
        <v>109</v>
      </c>
      <c r="B166" s="2" t="s">
        <v>40</v>
      </c>
      <c r="C166" s="2" t="s">
        <v>11</v>
      </c>
      <c r="E166" s="6" t="str">
        <f>_xlfn.CONCAT("DELETE FROM ncaa_player_stats_clean WHERE NCAA_Link='",A166,"' AND Pos='",B166,"'")</f>
        <v>DELETE FROM ncaa_player_stats_clean WHERE NCAA_Link='http://www.sports-reference.com/cfb/players/brian-allen-6.html' AND Pos='WR'</v>
      </c>
    </row>
    <row r="167" spans="1:5" hidden="1" x14ac:dyDescent="0.25">
      <c r="A167" t="s">
        <v>109</v>
      </c>
      <c r="B167" t="s">
        <v>10</v>
      </c>
      <c r="C167" t="s">
        <v>11</v>
      </c>
    </row>
    <row r="168" spans="1:5" hidden="1" x14ac:dyDescent="0.25">
      <c r="A168" s="2" t="s">
        <v>110</v>
      </c>
      <c r="B168" s="2" t="s">
        <v>40</v>
      </c>
      <c r="C168" s="2" t="s">
        <v>19</v>
      </c>
      <c r="E168" s="6" t="str">
        <f>_xlfn.CONCAT("DELETE FROM ncaa_player_stats_clean WHERE NCAA_Link='",A168,"' AND Pos='",B168,"'")</f>
        <v>DELETE FROM ncaa_player_stats_clean WHERE NCAA_Link='http://www.sports-reference.com/cfb/players/brian-cole-1.html' AND Pos='WR'</v>
      </c>
    </row>
    <row r="169" spans="1:5" hidden="1" x14ac:dyDescent="0.25">
      <c r="A169" t="s">
        <v>110</v>
      </c>
      <c r="B169" t="s">
        <v>14</v>
      </c>
      <c r="C169" t="s">
        <v>19</v>
      </c>
    </row>
    <row r="170" spans="1:5" hidden="1" x14ac:dyDescent="0.25">
      <c r="A170" t="s">
        <v>111</v>
      </c>
      <c r="B170" t="s">
        <v>3</v>
      </c>
      <c r="C170" t="s">
        <v>4</v>
      </c>
    </row>
    <row r="171" spans="1:5" hidden="1" x14ac:dyDescent="0.25">
      <c r="A171" t="s">
        <v>111</v>
      </c>
      <c r="B171" t="s">
        <v>29</v>
      </c>
      <c r="C171" t="s">
        <v>4</v>
      </c>
    </row>
    <row r="172" spans="1:5" hidden="1" x14ac:dyDescent="0.25">
      <c r="A172" t="s">
        <v>112</v>
      </c>
      <c r="B172" t="s">
        <v>10</v>
      </c>
      <c r="C172" t="s">
        <v>11</v>
      </c>
    </row>
    <row r="173" spans="1:5" hidden="1" x14ac:dyDescent="0.25">
      <c r="A173" s="2" t="s">
        <v>112</v>
      </c>
      <c r="B173" s="2" t="s">
        <v>40</v>
      </c>
      <c r="C173" s="2" t="s">
        <v>11</v>
      </c>
      <c r="E173" s="6" t="str">
        <f>_xlfn.CONCAT("DELETE FROM ncaa_player_stats_clean WHERE NCAA_Link='",A173,"' AND Pos='",B173,"'")</f>
        <v>DELETE FROM ncaa_player_stats_clean WHERE NCAA_Link='http://www.sports-reference.com/cfb/players/bruce-branch-1.html' AND Pos='WR'</v>
      </c>
    </row>
    <row r="174" spans="1:5" hidden="1" x14ac:dyDescent="0.25">
      <c r="A174" t="s">
        <v>113</v>
      </c>
      <c r="B174" t="s">
        <v>29</v>
      </c>
      <c r="C174" t="s">
        <v>30</v>
      </c>
    </row>
    <row r="175" spans="1:5" hidden="1" x14ac:dyDescent="0.25">
      <c r="A175" t="s">
        <v>113</v>
      </c>
      <c r="B175" t="s">
        <v>3</v>
      </c>
      <c r="C175" t="s">
        <v>30</v>
      </c>
    </row>
    <row r="176" spans="1:5" hidden="1" x14ac:dyDescent="0.25">
      <c r="A176" t="s">
        <v>114</v>
      </c>
      <c r="B176" t="s">
        <v>29</v>
      </c>
      <c r="C176" t="s">
        <v>30</v>
      </c>
    </row>
    <row r="177" spans="1:5" hidden="1" x14ac:dyDescent="0.25">
      <c r="A177" t="s">
        <v>114</v>
      </c>
      <c r="B177" t="s">
        <v>3</v>
      </c>
      <c r="C177" t="s">
        <v>30</v>
      </c>
    </row>
    <row r="178" spans="1:5" hidden="1" x14ac:dyDescent="0.25">
      <c r="A178" t="s">
        <v>115</v>
      </c>
      <c r="B178" t="s">
        <v>10</v>
      </c>
      <c r="C178" t="s">
        <v>11</v>
      </c>
    </row>
    <row r="179" spans="1:5" hidden="1" x14ac:dyDescent="0.25">
      <c r="A179" s="2" t="s">
        <v>115</v>
      </c>
      <c r="B179" s="2" t="s">
        <v>27</v>
      </c>
      <c r="C179" s="2" t="s">
        <v>11</v>
      </c>
      <c r="E179" s="6" t="str">
        <f>_xlfn.CONCAT("DELETE FROM ncaa_player_stats_clean WHERE NCAA_Link='",A179,"' AND Pos='",B179,"'")</f>
        <v>DELETE FROM ncaa_player_stats_clean WHERE NCAA_Link='http://www.sports-reference.com/cfb/players/bruce-thornton-1.html' AND Pos='RB'</v>
      </c>
    </row>
    <row r="180" spans="1:5" hidden="1" x14ac:dyDescent="0.25">
      <c r="A180" t="s">
        <v>116</v>
      </c>
      <c r="B180" t="s">
        <v>11</v>
      </c>
      <c r="C180" t="s">
        <v>11</v>
      </c>
    </row>
    <row r="181" spans="1:5" hidden="1" x14ac:dyDescent="0.25">
      <c r="A181" t="s">
        <v>116</v>
      </c>
      <c r="B181" t="s">
        <v>10</v>
      </c>
      <c r="C181" t="s">
        <v>11</v>
      </c>
    </row>
    <row r="182" spans="1:5" hidden="1" x14ac:dyDescent="0.25">
      <c r="A182" t="s">
        <v>117</v>
      </c>
      <c r="B182" t="s">
        <v>40</v>
      </c>
      <c r="C182" t="s">
        <v>5</v>
      </c>
    </row>
    <row r="183" spans="1:5" hidden="1" x14ac:dyDescent="0.25">
      <c r="A183" t="s">
        <v>117</v>
      </c>
      <c r="B183" t="s">
        <v>5</v>
      </c>
      <c r="C183" t="s">
        <v>5</v>
      </c>
    </row>
    <row r="184" spans="1:5" hidden="1" x14ac:dyDescent="0.25">
      <c r="A184" t="s">
        <v>118</v>
      </c>
      <c r="B184" t="s">
        <v>4</v>
      </c>
      <c r="C184" t="s">
        <v>21</v>
      </c>
    </row>
    <row r="185" spans="1:5" hidden="1" x14ac:dyDescent="0.25">
      <c r="A185" t="s">
        <v>118</v>
      </c>
      <c r="B185" t="s">
        <v>3</v>
      </c>
      <c r="C185" t="s">
        <v>21</v>
      </c>
    </row>
    <row r="186" spans="1:5" hidden="1" x14ac:dyDescent="0.25">
      <c r="A186" t="s">
        <v>119</v>
      </c>
      <c r="B186" t="s">
        <v>11</v>
      </c>
      <c r="C186" t="s">
        <v>11</v>
      </c>
    </row>
    <row r="187" spans="1:5" hidden="1" x14ac:dyDescent="0.25">
      <c r="A187" t="s">
        <v>119</v>
      </c>
      <c r="B187" t="s">
        <v>10</v>
      </c>
      <c r="C187" t="s">
        <v>11</v>
      </c>
    </row>
    <row r="188" spans="1:5" hidden="1" x14ac:dyDescent="0.25">
      <c r="A188" s="2" t="s">
        <v>120</v>
      </c>
      <c r="B188" s="2" t="s">
        <v>27</v>
      </c>
      <c r="C188" s="2" t="s">
        <v>40</v>
      </c>
      <c r="E188" s="6" t="str">
        <f>_xlfn.CONCAT("DELETE FROM ncaa_player_stats_clean WHERE NCAA_Link='",A188,"' AND Pos='",B188,"'")</f>
        <v>DELETE FROM ncaa_player_stats_clean WHERE NCAA_Link='http://www.sports-reference.com/cfb/players/byron-marshall-1.html' AND Pos='RB'</v>
      </c>
    </row>
    <row r="189" spans="1:5" hidden="1" x14ac:dyDescent="0.25">
      <c r="A189" t="s">
        <v>120</v>
      </c>
      <c r="B189" t="s">
        <v>40</v>
      </c>
      <c r="C189" t="s">
        <v>40</v>
      </c>
    </row>
    <row r="190" spans="1:5" hidden="1" x14ac:dyDescent="0.25">
      <c r="A190" t="s">
        <v>121</v>
      </c>
      <c r="B190" t="s">
        <v>10</v>
      </c>
      <c r="C190" t="s">
        <v>13</v>
      </c>
    </row>
    <row r="191" spans="1:5" hidden="1" x14ac:dyDescent="0.25">
      <c r="A191" t="s">
        <v>121</v>
      </c>
      <c r="B191" t="s">
        <v>14</v>
      </c>
      <c r="C191" t="s">
        <v>13</v>
      </c>
    </row>
    <row r="192" spans="1:5" hidden="1" x14ac:dyDescent="0.25">
      <c r="A192" t="s">
        <v>122</v>
      </c>
      <c r="B192" t="s">
        <v>10</v>
      </c>
      <c r="C192" t="s">
        <v>11</v>
      </c>
    </row>
    <row r="193" spans="1:3" hidden="1" x14ac:dyDescent="0.25">
      <c r="A193" t="s">
        <v>122</v>
      </c>
      <c r="B193" t="s">
        <v>11</v>
      </c>
      <c r="C193" t="s">
        <v>11</v>
      </c>
    </row>
    <row r="194" spans="1:3" hidden="1" x14ac:dyDescent="0.25">
      <c r="A194" t="s">
        <v>123</v>
      </c>
      <c r="B194" t="s">
        <v>16</v>
      </c>
      <c r="C194" t="s">
        <v>88</v>
      </c>
    </row>
    <row r="195" spans="1:3" hidden="1" x14ac:dyDescent="0.25">
      <c r="A195" t="s">
        <v>123</v>
      </c>
      <c r="B195" t="s">
        <v>3</v>
      </c>
      <c r="C195" t="s">
        <v>88</v>
      </c>
    </row>
    <row r="196" spans="1:3" hidden="1" x14ac:dyDescent="0.25">
      <c r="A196" t="s">
        <v>124</v>
      </c>
      <c r="B196" t="s">
        <v>3</v>
      </c>
      <c r="C196" t="s">
        <v>4</v>
      </c>
    </row>
    <row r="197" spans="1:3" hidden="1" x14ac:dyDescent="0.25">
      <c r="A197" t="s">
        <v>124</v>
      </c>
      <c r="B197" t="s">
        <v>29</v>
      </c>
      <c r="C197" t="s">
        <v>4</v>
      </c>
    </row>
    <row r="198" spans="1:3" hidden="1" x14ac:dyDescent="0.25">
      <c r="A198" t="s">
        <v>125</v>
      </c>
      <c r="B198" t="s">
        <v>4</v>
      </c>
      <c r="C198" t="s">
        <v>30</v>
      </c>
    </row>
    <row r="199" spans="1:3" hidden="1" x14ac:dyDescent="0.25">
      <c r="A199" t="s">
        <v>125</v>
      </c>
      <c r="B199" t="s">
        <v>29</v>
      </c>
      <c r="C199" t="s">
        <v>30</v>
      </c>
    </row>
    <row r="200" spans="1:3" hidden="1" x14ac:dyDescent="0.25">
      <c r="A200" t="s">
        <v>126</v>
      </c>
      <c r="B200" t="s">
        <v>4</v>
      </c>
      <c r="C200" t="s">
        <v>4</v>
      </c>
    </row>
    <row r="201" spans="1:3" hidden="1" x14ac:dyDescent="0.25">
      <c r="A201" t="s">
        <v>126</v>
      </c>
      <c r="B201" t="s">
        <v>3</v>
      </c>
      <c r="C201" t="s">
        <v>4</v>
      </c>
    </row>
    <row r="202" spans="1:3" hidden="1" x14ac:dyDescent="0.25">
      <c r="A202" t="s">
        <v>127</v>
      </c>
      <c r="B202" t="s">
        <v>21</v>
      </c>
      <c r="C202" t="s">
        <v>21</v>
      </c>
    </row>
    <row r="203" spans="1:3" hidden="1" x14ac:dyDescent="0.25">
      <c r="A203" t="s">
        <v>127</v>
      </c>
      <c r="B203" t="s">
        <v>3</v>
      </c>
      <c r="C203" t="s">
        <v>21</v>
      </c>
    </row>
    <row r="204" spans="1:3" hidden="1" x14ac:dyDescent="0.25">
      <c r="A204" t="s">
        <v>128</v>
      </c>
      <c r="B204" t="s">
        <v>40</v>
      </c>
      <c r="C204" t="s">
        <v>40</v>
      </c>
    </row>
    <row r="205" spans="1:3" hidden="1" x14ac:dyDescent="0.25">
      <c r="A205" t="s">
        <v>128</v>
      </c>
      <c r="B205" t="s">
        <v>27</v>
      </c>
      <c r="C205" t="s">
        <v>40</v>
      </c>
    </row>
    <row r="206" spans="1:3" hidden="1" x14ac:dyDescent="0.25">
      <c r="A206" t="s">
        <v>129</v>
      </c>
      <c r="B206" t="s">
        <v>45</v>
      </c>
      <c r="C206" t="s">
        <v>21</v>
      </c>
    </row>
    <row r="207" spans="1:3" hidden="1" x14ac:dyDescent="0.25">
      <c r="A207" t="s">
        <v>129</v>
      </c>
      <c r="B207" t="s">
        <v>3</v>
      </c>
      <c r="C207" t="s">
        <v>21</v>
      </c>
    </row>
    <row r="208" spans="1:3" hidden="1" x14ac:dyDescent="0.25">
      <c r="A208" t="s">
        <v>129</v>
      </c>
      <c r="B208" t="s">
        <v>21</v>
      </c>
      <c r="C208" t="s">
        <v>21</v>
      </c>
    </row>
    <row r="209" spans="1:5" hidden="1" x14ac:dyDescent="0.25">
      <c r="A209" t="s">
        <v>130</v>
      </c>
      <c r="B209" t="s">
        <v>29</v>
      </c>
      <c r="C209" t="s">
        <v>30</v>
      </c>
    </row>
    <row r="210" spans="1:5" hidden="1" x14ac:dyDescent="0.25">
      <c r="A210" t="s">
        <v>130</v>
      </c>
      <c r="B210" t="s">
        <v>3</v>
      </c>
      <c r="C210" t="s">
        <v>30</v>
      </c>
    </row>
    <row r="211" spans="1:5" hidden="1" x14ac:dyDescent="0.25">
      <c r="A211" t="s">
        <v>131</v>
      </c>
      <c r="B211" t="s">
        <v>4</v>
      </c>
      <c r="C211" t="s">
        <v>4</v>
      </c>
    </row>
    <row r="212" spans="1:5" hidden="1" x14ac:dyDescent="0.25">
      <c r="A212" t="s">
        <v>131</v>
      </c>
      <c r="B212" t="s">
        <v>3</v>
      </c>
      <c r="C212" t="s">
        <v>4</v>
      </c>
    </row>
    <row r="213" spans="1:5" hidden="1" x14ac:dyDescent="0.25">
      <c r="A213" t="s">
        <v>132</v>
      </c>
      <c r="B213" t="s">
        <v>4</v>
      </c>
      <c r="C213" t="s">
        <v>4</v>
      </c>
    </row>
    <row r="214" spans="1:5" hidden="1" x14ac:dyDescent="0.25">
      <c r="A214" t="s">
        <v>132</v>
      </c>
      <c r="B214" t="s">
        <v>3</v>
      </c>
      <c r="C214" t="s">
        <v>4</v>
      </c>
    </row>
    <row r="215" spans="1:5" hidden="1" x14ac:dyDescent="0.25">
      <c r="A215" t="s">
        <v>133</v>
      </c>
      <c r="B215" t="s">
        <v>3</v>
      </c>
      <c r="C215" t="s">
        <v>4</v>
      </c>
    </row>
    <row r="216" spans="1:5" hidden="1" x14ac:dyDescent="0.25">
      <c r="A216" t="s">
        <v>133</v>
      </c>
      <c r="B216" t="s">
        <v>4</v>
      </c>
      <c r="C216" t="s">
        <v>4</v>
      </c>
    </row>
    <row r="217" spans="1:5" hidden="1" x14ac:dyDescent="0.25">
      <c r="A217" t="s">
        <v>134</v>
      </c>
      <c r="B217" t="s">
        <v>10</v>
      </c>
      <c r="C217" t="s">
        <v>11</v>
      </c>
    </row>
    <row r="218" spans="1:5" hidden="1" x14ac:dyDescent="0.25">
      <c r="A218" t="s">
        <v>134</v>
      </c>
      <c r="B218" t="s">
        <v>11</v>
      </c>
      <c r="C218" t="s">
        <v>11</v>
      </c>
    </row>
    <row r="219" spans="1:5" hidden="1" x14ac:dyDescent="0.25">
      <c r="A219" s="2" t="s">
        <v>135</v>
      </c>
      <c r="B219" s="2" t="s">
        <v>70</v>
      </c>
      <c r="C219" s="2" t="s">
        <v>40</v>
      </c>
      <c r="E219" s="6" t="str">
        <f>_xlfn.CONCAT("DELETE FROM ncaa_player_stats_clean WHERE NCAA_Link='",A219,"' AND Pos='",B219,"'")</f>
        <v>DELETE FROM ncaa_player_stats_clean WHERE NCAA_Link='http://www.sports-reference.com/cfb/players/chansi-stuckey-1.html' AND Pos='QB'</v>
      </c>
    </row>
    <row r="220" spans="1:5" hidden="1" x14ac:dyDescent="0.25">
      <c r="A220" t="s">
        <v>135</v>
      </c>
      <c r="B220" t="s">
        <v>40</v>
      </c>
      <c r="C220" t="s">
        <v>40</v>
      </c>
    </row>
    <row r="221" spans="1:5" hidden="1" x14ac:dyDescent="0.25">
      <c r="A221" t="s">
        <v>136</v>
      </c>
      <c r="B221" t="s">
        <v>10</v>
      </c>
      <c r="C221" t="s">
        <v>13</v>
      </c>
    </row>
    <row r="222" spans="1:5" hidden="1" x14ac:dyDescent="0.25">
      <c r="A222" s="2" t="s">
        <v>136</v>
      </c>
      <c r="B222" s="2" t="s">
        <v>27</v>
      </c>
      <c r="C222" s="2" t="s">
        <v>13</v>
      </c>
      <c r="E222" s="6" t="str">
        <f>_xlfn.CONCAT("DELETE FROM ncaa_player_stats_clean WHERE NCAA_Link='",A222,"' AND Pos='",B222,"'")</f>
        <v>DELETE FROM ncaa_player_stats_clean WHERE NCAA_Link='http://www.sports-reference.com/cfb/players/charles-drake-1.html' AND Pos='RB'</v>
      </c>
    </row>
    <row r="223" spans="1:5" hidden="1" x14ac:dyDescent="0.25">
      <c r="A223" t="s">
        <v>137</v>
      </c>
      <c r="B223" t="s">
        <v>40</v>
      </c>
      <c r="C223" t="s">
        <v>40</v>
      </c>
    </row>
    <row r="224" spans="1:5" hidden="1" x14ac:dyDescent="0.25">
      <c r="A224" s="2" t="s">
        <v>137</v>
      </c>
      <c r="B224" s="2" t="s">
        <v>105</v>
      </c>
      <c r="C224" s="2" t="s">
        <v>40</v>
      </c>
      <c r="E224" s="6" t="str">
        <f t="shared" ref="E224:E225" si="1">_xlfn.CONCAT("DELETE FROM ncaa_player_stats_clean WHERE NCAA_Link='",A224,"' AND Pos='",B224,"'")</f>
        <v>DELETE FROM ncaa_player_stats_clean WHERE NCAA_Link='http://www.sports-reference.com/cfb/players/charles-frederick-1.html' AND Pos='PR'</v>
      </c>
    </row>
    <row r="225" spans="1:5" hidden="1" x14ac:dyDescent="0.25">
      <c r="A225" s="2" t="s">
        <v>138</v>
      </c>
      <c r="B225" s="2" t="s">
        <v>40</v>
      </c>
      <c r="C225" s="2" t="s">
        <v>11</v>
      </c>
      <c r="E225" s="6" t="str">
        <f t="shared" si="1"/>
        <v>DELETE FROM ncaa_player_stats_clean WHERE NCAA_Link='http://www.sports-reference.com/cfb/players/charles-gaines-2.html' AND Pos='WR'</v>
      </c>
    </row>
    <row r="226" spans="1:5" hidden="1" x14ac:dyDescent="0.25">
      <c r="A226" t="s">
        <v>138</v>
      </c>
      <c r="B226" t="s">
        <v>11</v>
      </c>
      <c r="C226" t="s">
        <v>11</v>
      </c>
    </row>
    <row r="227" spans="1:5" hidden="1" x14ac:dyDescent="0.25">
      <c r="A227" t="s">
        <v>139</v>
      </c>
      <c r="B227" t="s">
        <v>3</v>
      </c>
      <c r="C227" t="s">
        <v>4</v>
      </c>
    </row>
    <row r="228" spans="1:5" hidden="1" x14ac:dyDescent="0.25">
      <c r="A228" t="s">
        <v>139</v>
      </c>
      <c r="B228" t="s">
        <v>4</v>
      </c>
      <c r="C228" t="s">
        <v>4</v>
      </c>
    </row>
    <row r="229" spans="1:5" hidden="1" x14ac:dyDescent="0.25">
      <c r="A229" t="s">
        <v>140</v>
      </c>
      <c r="B229" t="s">
        <v>4</v>
      </c>
      <c r="C229" t="s">
        <v>4</v>
      </c>
    </row>
    <row r="230" spans="1:5" hidden="1" x14ac:dyDescent="0.25">
      <c r="A230" t="s">
        <v>140</v>
      </c>
      <c r="B230" t="s">
        <v>3</v>
      </c>
      <c r="C230" t="s">
        <v>4</v>
      </c>
    </row>
    <row r="231" spans="1:5" hidden="1" x14ac:dyDescent="0.25">
      <c r="A231" t="s">
        <v>141</v>
      </c>
      <c r="B231" t="s">
        <v>3</v>
      </c>
      <c r="C231" t="s">
        <v>4</v>
      </c>
    </row>
    <row r="232" spans="1:5" hidden="1" x14ac:dyDescent="0.25">
      <c r="A232" t="s">
        <v>141</v>
      </c>
      <c r="B232" t="s">
        <v>4</v>
      </c>
      <c r="C232" t="s">
        <v>4</v>
      </c>
    </row>
    <row r="233" spans="1:5" hidden="1" x14ac:dyDescent="0.25">
      <c r="A233" t="s">
        <v>142</v>
      </c>
      <c r="B233" t="s">
        <v>3</v>
      </c>
      <c r="C233" t="s">
        <v>21</v>
      </c>
    </row>
    <row r="234" spans="1:5" hidden="1" x14ac:dyDescent="0.25">
      <c r="A234" t="s">
        <v>142</v>
      </c>
      <c r="B234" t="s">
        <v>21</v>
      </c>
      <c r="C234" t="s">
        <v>21</v>
      </c>
    </row>
    <row r="235" spans="1:5" hidden="1" x14ac:dyDescent="0.25">
      <c r="A235" t="s">
        <v>143</v>
      </c>
      <c r="B235" t="s">
        <v>29</v>
      </c>
      <c r="C235" t="s">
        <v>85</v>
      </c>
    </row>
    <row r="236" spans="1:5" hidden="1" x14ac:dyDescent="0.25">
      <c r="A236" t="s">
        <v>143</v>
      </c>
      <c r="B236" t="s">
        <v>10</v>
      </c>
      <c r="C236" t="s">
        <v>85</v>
      </c>
    </row>
    <row r="237" spans="1:5" hidden="1" x14ac:dyDescent="0.25">
      <c r="A237" t="s">
        <v>143</v>
      </c>
      <c r="B237" t="s">
        <v>70</v>
      </c>
      <c r="C237" t="s">
        <v>85</v>
      </c>
    </row>
    <row r="238" spans="1:5" hidden="1" x14ac:dyDescent="0.25">
      <c r="A238" t="s">
        <v>144</v>
      </c>
      <c r="B238" t="s">
        <v>23</v>
      </c>
      <c r="C238" t="s">
        <v>88</v>
      </c>
    </row>
    <row r="239" spans="1:5" hidden="1" x14ac:dyDescent="0.25">
      <c r="A239" t="s">
        <v>144</v>
      </c>
      <c r="B239" t="s">
        <v>88</v>
      </c>
      <c r="C239" t="s">
        <v>88</v>
      </c>
    </row>
    <row r="240" spans="1:5" hidden="1" x14ac:dyDescent="0.25">
      <c r="A240" t="s">
        <v>145</v>
      </c>
      <c r="B240" t="s">
        <v>29</v>
      </c>
      <c r="C240" t="s">
        <v>30</v>
      </c>
    </row>
    <row r="241" spans="1:5" hidden="1" x14ac:dyDescent="0.25">
      <c r="A241" t="s">
        <v>145</v>
      </c>
      <c r="B241" t="s">
        <v>3</v>
      </c>
      <c r="C241" t="s">
        <v>30</v>
      </c>
    </row>
    <row r="242" spans="1:5" hidden="1" x14ac:dyDescent="0.25">
      <c r="A242" t="s">
        <v>146</v>
      </c>
      <c r="B242" t="s">
        <v>4</v>
      </c>
      <c r="C242" t="s">
        <v>4</v>
      </c>
    </row>
    <row r="243" spans="1:5" hidden="1" x14ac:dyDescent="0.25">
      <c r="A243" t="s">
        <v>146</v>
      </c>
      <c r="B243" t="s">
        <v>3</v>
      </c>
      <c r="C243" t="s">
        <v>4</v>
      </c>
    </row>
    <row r="244" spans="1:5" hidden="1" x14ac:dyDescent="0.25">
      <c r="A244" t="s">
        <v>146</v>
      </c>
      <c r="B244" t="s">
        <v>5</v>
      </c>
      <c r="C244" t="s">
        <v>4</v>
      </c>
    </row>
    <row r="245" spans="1:5" hidden="1" x14ac:dyDescent="0.25">
      <c r="A245" t="s">
        <v>147</v>
      </c>
      <c r="B245" t="s">
        <v>10</v>
      </c>
      <c r="C245" t="s">
        <v>11</v>
      </c>
    </row>
    <row r="246" spans="1:5" hidden="1" x14ac:dyDescent="0.25">
      <c r="A246" s="2" t="s">
        <v>147</v>
      </c>
      <c r="B246" s="2" t="s">
        <v>40</v>
      </c>
      <c r="C246" s="2" t="s">
        <v>11</v>
      </c>
      <c r="E246" s="6" t="str">
        <f t="shared" ref="E246:E247" si="2">_xlfn.CONCAT("DELETE FROM ncaa_player_stats_clean WHERE NCAA_Link='",A246,"' AND Pos='",B246,"'")</f>
        <v>DELETE FROM ncaa_player_stats_clean WHERE NCAA_Link='http://www.sports-reference.com/cfb/players/chaz-powell-1.html' AND Pos='WR'</v>
      </c>
    </row>
    <row r="247" spans="1:5" hidden="1" x14ac:dyDescent="0.25">
      <c r="A247" s="2" t="s">
        <v>148</v>
      </c>
      <c r="B247" s="2" t="s">
        <v>40</v>
      </c>
      <c r="C247" s="2" t="s">
        <v>13</v>
      </c>
      <c r="E247" s="6" t="str">
        <f t="shared" si="2"/>
        <v>DELETE FROM ncaa_player_stats_clean WHERE NCAA_Link='http://www.sports-reference.com/cfb/players/chinedum-ndukwe-1.html' AND Pos='WR'</v>
      </c>
    </row>
    <row r="248" spans="1:5" hidden="1" x14ac:dyDescent="0.25">
      <c r="A248" t="s">
        <v>148</v>
      </c>
      <c r="B248" t="s">
        <v>10</v>
      </c>
      <c r="C248" t="s">
        <v>13</v>
      </c>
    </row>
    <row r="249" spans="1:5" hidden="1" x14ac:dyDescent="0.25">
      <c r="A249" t="s">
        <v>149</v>
      </c>
      <c r="B249" t="s">
        <v>7</v>
      </c>
      <c r="C249" t="s">
        <v>85</v>
      </c>
    </row>
    <row r="250" spans="1:5" hidden="1" x14ac:dyDescent="0.25">
      <c r="A250" t="s">
        <v>149</v>
      </c>
      <c r="B250" t="s">
        <v>29</v>
      </c>
      <c r="C250" t="s">
        <v>85</v>
      </c>
    </row>
    <row r="251" spans="1:5" hidden="1" x14ac:dyDescent="0.25">
      <c r="A251" t="s">
        <v>150</v>
      </c>
      <c r="B251" t="s">
        <v>3</v>
      </c>
      <c r="C251" t="s">
        <v>30</v>
      </c>
    </row>
    <row r="252" spans="1:5" hidden="1" x14ac:dyDescent="0.25">
      <c r="A252" t="s">
        <v>150</v>
      </c>
      <c r="B252" t="s">
        <v>29</v>
      </c>
      <c r="C252" t="s">
        <v>30</v>
      </c>
    </row>
    <row r="253" spans="1:5" hidden="1" x14ac:dyDescent="0.25">
      <c r="A253" t="s">
        <v>151</v>
      </c>
      <c r="B253" t="s">
        <v>27</v>
      </c>
      <c r="C253" t="s">
        <v>40</v>
      </c>
    </row>
    <row r="254" spans="1:5" hidden="1" x14ac:dyDescent="0.25">
      <c r="A254" t="s">
        <v>151</v>
      </c>
      <c r="B254" t="s">
        <v>40</v>
      </c>
      <c r="C254" t="s">
        <v>40</v>
      </c>
    </row>
    <row r="255" spans="1:5" hidden="1" x14ac:dyDescent="0.25">
      <c r="A255" t="s">
        <v>152</v>
      </c>
      <c r="B255" t="s">
        <v>10</v>
      </c>
      <c r="C255" t="s">
        <v>11</v>
      </c>
    </row>
    <row r="256" spans="1:5" hidden="1" x14ac:dyDescent="0.25">
      <c r="A256" t="s">
        <v>152</v>
      </c>
      <c r="B256" t="s">
        <v>3</v>
      </c>
      <c r="C256" t="s">
        <v>11</v>
      </c>
    </row>
    <row r="257" spans="1:5" hidden="1" x14ac:dyDescent="0.25">
      <c r="A257" t="s">
        <v>153</v>
      </c>
      <c r="B257" t="s">
        <v>27</v>
      </c>
      <c r="C257" t="s">
        <v>5</v>
      </c>
    </row>
    <row r="258" spans="1:5" hidden="1" x14ac:dyDescent="0.25">
      <c r="A258" t="s">
        <v>153</v>
      </c>
      <c r="B258" t="s">
        <v>5</v>
      </c>
      <c r="C258" t="s">
        <v>5</v>
      </c>
    </row>
    <row r="259" spans="1:5" hidden="1" x14ac:dyDescent="0.25">
      <c r="A259" t="s">
        <v>154</v>
      </c>
      <c r="B259" t="s">
        <v>10</v>
      </c>
      <c r="C259" t="s">
        <v>11</v>
      </c>
    </row>
    <row r="260" spans="1:5" hidden="1" x14ac:dyDescent="0.25">
      <c r="A260" s="2" t="s">
        <v>154</v>
      </c>
      <c r="B260" s="2" t="s">
        <v>40</v>
      </c>
      <c r="C260" s="2" t="s">
        <v>11</v>
      </c>
      <c r="E260" s="6" t="str">
        <f>_xlfn.CONCAT("DELETE FROM ncaa_player_stats_clean WHERE NCAA_Link='",A260,"' AND Pos='",B260,"'")</f>
        <v>DELETE FROM ncaa_player_stats_clean WHERE NCAA_Link='http://www.sports-reference.com/cfb/players/chris-culliver-1.html' AND Pos='WR'</v>
      </c>
    </row>
    <row r="261" spans="1:5" hidden="1" x14ac:dyDescent="0.25">
      <c r="A261" t="s">
        <v>155</v>
      </c>
      <c r="B261" t="s">
        <v>11</v>
      </c>
      <c r="C261" t="s">
        <v>11</v>
      </c>
    </row>
    <row r="262" spans="1:5" hidden="1" x14ac:dyDescent="0.25">
      <c r="A262" t="s">
        <v>155</v>
      </c>
      <c r="B262" t="s">
        <v>10</v>
      </c>
      <c r="C262" t="s">
        <v>11</v>
      </c>
    </row>
    <row r="263" spans="1:5" hidden="1" x14ac:dyDescent="0.25">
      <c r="A263" t="s">
        <v>156</v>
      </c>
      <c r="B263" t="s">
        <v>5</v>
      </c>
      <c r="C263" t="s">
        <v>5</v>
      </c>
    </row>
    <row r="264" spans="1:5" hidden="1" x14ac:dyDescent="0.25">
      <c r="A264" t="s">
        <v>156</v>
      </c>
      <c r="B264" t="s">
        <v>40</v>
      </c>
      <c r="C264" t="s">
        <v>5</v>
      </c>
    </row>
    <row r="265" spans="1:5" hidden="1" x14ac:dyDescent="0.25">
      <c r="A265" t="s">
        <v>157</v>
      </c>
      <c r="B265" t="s">
        <v>10</v>
      </c>
      <c r="C265" t="s">
        <v>13</v>
      </c>
    </row>
    <row r="266" spans="1:5" hidden="1" x14ac:dyDescent="0.25">
      <c r="A266" t="s">
        <v>157</v>
      </c>
      <c r="B266" t="s">
        <v>14</v>
      </c>
      <c r="C266" t="s">
        <v>13</v>
      </c>
    </row>
    <row r="267" spans="1:5" hidden="1" x14ac:dyDescent="0.25">
      <c r="A267" t="s">
        <v>158</v>
      </c>
      <c r="B267" t="s">
        <v>11</v>
      </c>
      <c r="C267" t="s">
        <v>11</v>
      </c>
    </row>
    <row r="268" spans="1:5" hidden="1" x14ac:dyDescent="0.25">
      <c r="A268" t="s">
        <v>158</v>
      </c>
      <c r="B268" t="s">
        <v>10</v>
      </c>
      <c r="C268" t="s">
        <v>11</v>
      </c>
    </row>
    <row r="269" spans="1:5" hidden="1" x14ac:dyDescent="0.25">
      <c r="A269" t="s">
        <v>159</v>
      </c>
      <c r="B269" t="s">
        <v>23</v>
      </c>
      <c r="C269" t="s">
        <v>21</v>
      </c>
    </row>
    <row r="270" spans="1:5" hidden="1" x14ac:dyDescent="0.25">
      <c r="A270" t="s">
        <v>159</v>
      </c>
      <c r="B270" t="s">
        <v>160</v>
      </c>
      <c r="C270" t="s">
        <v>21</v>
      </c>
    </row>
    <row r="271" spans="1:5" hidden="1" x14ac:dyDescent="0.25">
      <c r="A271" t="s">
        <v>161</v>
      </c>
      <c r="B271" t="s">
        <v>3</v>
      </c>
      <c r="C271" t="s">
        <v>21</v>
      </c>
    </row>
    <row r="272" spans="1:5" hidden="1" x14ac:dyDescent="0.25">
      <c r="A272" t="s">
        <v>161</v>
      </c>
      <c r="B272" t="s">
        <v>4</v>
      </c>
      <c r="C272" t="s">
        <v>21</v>
      </c>
    </row>
    <row r="273" spans="1:3" hidden="1" x14ac:dyDescent="0.25">
      <c r="A273" t="s">
        <v>162</v>
      </c>
      <c r="B273" t="s">
        <v>3</v>
      </c>
      <c r="C273" t="s">
        <v>30</v>
      </c>
    </row>
    <row r="274" spans="1:3" hidden="1" x14ac:dyDescent="0.25">
      <c r="A274" t="s">
        <v>162</v>
      </c>
      <c r="B274" t="s">
        <v>4</v>
      </c>
      <c r="C274" t="s">
        <v>30</v>
      </c>
    </row>
    <row r="275" spans="1:3" hidden="1" x14ac:dyDescent="0.25">
      <c r="A275" t="s">
        <v>163</v>
      </c>
      <c r="B275" t="s">
        <v>21</v>
      </c>
      <c r="C275" t="s">
        <v>21</v>
      </c>
    </row>
    <row r="276" spans="1:3" hidden="1" x14ac:dyDescent="0.25">
      <c r="A276" t="s">
        <v>163</v>
      </c>
      <c r="B276" t="s">
        <v>3</v>
      </c>
      <c r="C276" t="s">
        <v>21</v>
      </c>
    </row>
    <row r="277" spans="1:3" hidden="1" x14ac:dyDescent="0.25">
      <c r="A277" t="s">
        <v>164</v>
      </c>
      <c r="B277" t="s">
        <v>3</v>
      </c>
      <c r="C277" t="s">
        <v>21</v>
      </c>
    </row>
    <row r="278" spans="1:3" hidden="1" x14ac:dyDescent="0.25">
      <c r="A278" t="s">
        <v>164</v>
      </c>
      <c r="B278" t="s">
        <v>21</v>
      </c>
      <c r="C278" t="s">
        <v>21</v>
      </c>
    </row>
    <row r="279" spans="1:3" hidden="1" x14ac:dyDescent="0.25">
      <c r="A279" t="s">
        <v>165</v>
      </c>
      <c r="B279" t="s">
        <v>21</v>
      </c>
      <c r="C279" t="s">
        <v>21</v>
      </c>
    </row>
    <row r="280" spans="1:3" hidden="1" x14ac:dyDescent="0.25">
      <c r="A280" t="s">
        <v>165</v>
      </c>
      <c r="B280" t="s">
        <v>27</v>
      </c>
      <c r="C280" t="s">
        <v>21</v>
      </c>
    </row>
    <row r="281" spans="1:3" hidden="1" x14ac:dyDescent="0.25">
      <c r="A281" t="s">
        <v>166</v>
      </c>
      <c r="B281" t="s">
        <v>29</v>
      </c>
      <c r="C281" t="s">
        <v>85</v>
      </c>
    </row>
    <row r="282" spans="1:3" hidden="1" x14ac:dyDescent="0.25">
      <c r="A282" t="s">
        <v>166</v>
      </c>
      <c r="B282" t="s">
        <v>14</v>
      </c>
      <c r="C282" t="s">
        <v>85</v>
      </c>
    </row>
    <row r="283" spans="1:3" hidden="1" x14ac:dyDescent="0.25">
      <c r="A283" t="s">
        <v>167</v>
      </c>
      <c r="B283" t="s">
        <v>3</v>
      </c>
      <c r="C283" t="s">
        <v>21</v>
      </c>
    </row>
    <row r="284" spans="1:3" hidden="1" x14ac:dyDescent="0.25">
      <c r="A284" t="s">
        <v>167</v>
      </c>
      <c r="B284" t="s">
        <v>4</v>
      </c>
      <c r="C284" t="s">
        <v>21</v>
      </c>
    </row>
    <row r="285" spans="1:3" hidden="1" x14ac:dyDescent="0.25">
      <c r="A285" t="s">
        <v>168</v>
      </c>
      <c r="B285" t="s">
        <v>11</v>
      </c>
      <c r="C285" t="s">
        <v>13</v>
      </c>
    </row>
    <row r="286" spans="1:3" hidden="1" x14ac:dyDescent="0.25">
      <c r="A286" t="s">
        <v>168</v>
      </c>
      <c r="B286" t="s">
        <v>10</v>
      </c>
      <c r="C286" t="s">
        <v>13</v>
      </c>
    </row>
    <row r="287" spans="1:3" hidden="1" x14ac:dyDescent="0.25">
      <c r="A287" t="s">
        <v>168</v>
      </c>
      <c r="B287" t="s">
        <v>14</v>
      </c>
      <c r="C287" t="s">
        <v>13</v>
      </c>
    </row>
    <row r="288" spans="1:3" hidden="1" x14ac:dyDescent="0.25">
      <c r="A288" t="s">
        <v>169</v>
      </c>
      <c r="B288" t="s">
        <v>29</v>
      </c>
      <c r="C288" t="s">
        <v>30</v>
      </c>
    </row>
    <row r="289" spans="1:5" hidden="1" x14ac:dyDescent="0.25">
      <c r="A289" t="s">
        <v>169</v>
      </c>
      <c r="B289" t="s">
        <v>10</v>
      </c>
      <c r="C289" t="s">
        <v>30</v>
      </c>
    </row>
    <row r="290" spans="1:5" hidden="1" x14ac:dyDescent="0.25">
      <c r="A290" t="s">
        <v>170</v>
      </c>
      <c r="B290" t="s">
        <v>10</v>
      </c>
      <c r="C290" t="s">
        <v>11</v>
      </c>
    </row>
    <row r="291" spans="1:5" hidden="1" x14ac:dyDescent="0.25">
      <c r="A291" t="s">
        <v>170</v>
      </c>
      <c r="B291" t="s">
        <v>11</v>
      </c>
      <c r="C291" t="s">
        <v>11</v>
      </c>
    </row>
    <row r="292" spans="1:5" hidden="1" x14ac:dyDescent="0.25">
      <c r="A292" t="s">
        <v>171</v>
      </c>
      <c r="B292" t="s">
        <v>4</v>
      </c>
      <c r="C292" t="s">
        <v>85</v>
      </c>
    </row>
    <row r="293" spans="1:5" hidden="1" x14ac:dyDescent="0.25">
      <c r="A293" t="s">
        <v>171</v>
      </c>
      <c r="B293" t="s">
        <v>3</v>
      </c>
      <c r="C293" t="s">
        <v>85</v>
      </c>
    </row>
    <row r="294" spans="1:5" hidden="1" x14ac:dyDescent="0.25">
      <c r="A294" t="s">
        <v>171</v>
      </c>
      <c r="B294" t="s">
        <v>29</v>
      </c>
      <c r="C294" t="s">
        <v>85</v>
      </c>
    </row>
    <row r="295" spans="1:5" hidden="1" x14ac:dyDescent="0.25">
      <c r="A295" t="s">
        <v>172</v>
      </c>
      <c r="B295" t="s">
        <v>27</v>
      </c>
      <c r="C295" t="s">
        <v>27</v>
      </c>
    </row>
    <row r="296" spans="1:5" hidden="1" x14ac:dyDescent="0.25">
      <c r="A296" s="2" t="s">
        <v>172</v>
      </c>
      <c r="B296" s="2" t="s">
        <v>40</v>
      </c>
      <c r="C296" s="2" t="s">
        <v>27</v>
      </c>
      <c r="E296" s="6" t="str">
        <f>_xlfn.CONCAT("DELETE FROM ncaa_player_stats_clean WHERE NCAA_Link='",A296,"' AND Pos='",B296,"'")</f>
        <v>DELETE FROM ncaa_player_stats_clean WHERE NCAA_Link='http://www.sports-reference.com/cfb/players/cj-prosise-1.html' AND Pos='WR'</v>
      </c>
    </row>
    <row r="297" spans="1:5" hidden="1" x14ac:dyDescent="0.25">
      <c r="A297" t="s">
        <v>173</v>
      </c>
      <c r="B297" t="s">
        <v>29</v>
      </c>
      <c r="C297" t="s">
        <v>21</v>
      </c>
    </row>
    <row r="298" spans="1:5" hidden="1" x14ac:dyDescent="0.25">
      <c r="A298" t="s">
        <v>173</v>
      </c>
      <c r="B298" t="s">
        <v>3</v>
      </c>
      <c r="C298" t="s">
        <v>21</v>
      </c>
    </row>
    <row r="299" spans="1:5" hidden="1" x14ac:dyDescent="0.25">
      <c r="A299" t="s">
        <v>174</v>
      </c>
      <c r="B299" t="s">
        <v>40</v>
      </c>
      <c r="C299" t="s">
        <v>5</v>
      </c>
    </row>
    <row r="300" spans="1:5" hidden="1" x14ac:dyDescent="0.25">
      <c r="A300" t="s">
        <v>174</v>
      </c>
      <c r="B300" t="s">
        <v>5</v>
      </c>
      <c r="C300" t="s">
        <v>5</v>
      </c>
    </row>
    <row r="301" spans="1:5" hidden="1" x14ac:dyDescent="0.25">
      <c r="A301" t="s">
        <v>175</v>
      </c>
      <c r="B301" t="s">
        <v>70</v>
      </c>
      <c r="C301" t="s">
        <v>70</v>
      </c>
    </row>
    <row r="302" spans="1:5" hidden="1" x14ac:dyDescent="0.25">
      <c r="A302" s="2" t="s">
        <v>175</v>
      </c>
      <c r="B302" s="2" t="s">
        <v>40</v>
      </c>
      <c r="C302" s="2" t="s">
        <v>70</v>
      </c>
      <c r="E302" s="6" t="str">
        <f>_xlfn.CONCAT("DELETE FROM ncaa_player_stats_clean WHERE NCAA_Link='",A302,"' AND Pos='",B302,"'")</f>
        <v>DELETE FROM ncaa_player_stats_clean WHERE NCAA_Link='http://www.sports-reference.com/cfb/players/collin-klein-1.html' AND Pos='WR'</v>
      </c>
    </row>
    <row r="303" spans="1:5" hidden="1" x14ac:dyDescent="0.25">
      <c r="A303" t="s">
        <v>176</v>
      </c>
      <c r="B303" t="s">
        <v>3</v>
      </c>
      <c r="C303" t="s">
        <v>30</v>
      </c>
    </row>
    <row r="304" spans="1:5" hidden="1" x14ac:dyDescent="0.25">
      <c r="A304" s="2" t="s">
        <v>176</v>
      </c>
      <c r="B304" s="2" t="s">
        <v>5</v>
      </c>
      <c r="C304" s="2" t="s">
        <v>30</v>
      </c>
      <c r="E304" s="6" t="str">
        <f>_xlfn.CONCAT("DELETE FROM ncaa_player_stats_clean WHERE NCAA_Link='",A304,"' AND Pos='",B304,"'")</f>
        <v>DELETE FROM ncaa_player_stats_clean WHERE NCAA_Link='http://www.sports-reference.com/cfb/players/connor-barwin-1.html' AND Pos='TE'</v>
      </c>
    </row>
    <row r="305" spans="1:5" hidden="1" x14ac:dyDescent="0.25">
      <c r="A305" t="s">
        <v>177</v>
      </c>
      <c r="B305" t="s">
        <v>8</v>
      </c>
      <c r="C305" t="s">
        <v>7</v>
      </c>
    </row>
    <row r="306" spans="1:5" hidden="1" x14ac:dyDescent="0.25">
      <c r="A306" t="s">
        <v>177</v>
      </c>
      <c r="B306" t="s">
        <v>76</v>
      </c>
      <c r="C306" t="s">
        <v>7</v>
      </c>
    </row>
    <row r="307" spans="1:5" hidden="1" x14ac:dyDescent="0.25">
      <c r="A307" t="s">
        <v>178</v>
      </c>
      <c r="B307" t="s">
        <v>11</v>
      </c>
      <c r="C307" t="s">
        <v>11</v>
      </c>
    </row>
    <row r="308" spans="1:5" hidden="1" x14ac:dyDescent="0.25">
      <c r="A308" t="s">
        <v>178</v>
      </c>
      <c r="B308" t="s">
        <v>10</v>
      </c>
      <c r="C308" t="s">
        <v>11</v>
      </c>
    </row>
    <row r="309" spans="1:5" hidden="1" x14ac:dyDescent="0.25">
      <c r="A309" t="s">
        <v>179</v>
      </c>
      <c r="B309" t="s">
        <v>40</v>
      </c>
      <c r="C309" t="s">
        <v>40</v>
      </c>
    </row>
    <row r="310" spans="1:5" hidden="1" x14ac:dyDescent="0.25">
      <c r="A310" t="s">
        <v>179</v>
      </c>
      <c r="B310" t="s">
        <v>10</v>
      </c>
      <c r="C310" t="s">
        <v>40</v>
      </c>
    </row>
    <row r="311" spans="1:5" hidden="1" x14ac:dyDescent="0.25">
      <c r="A311" t="s">
        <v>180</v>
      </c>
      <c r="B311" t="s">
        <v>3</v>
      </c>
      <c r="C311" t="s">
        <v>4</v>
      </c>
    </row>
    <row r="312" spans="1:5" hidden="1" x14ac:dyDescent="0.25">
      <c r="A312" t="s">
        <v>180</v>
      </c>
      <c r="B312" t="s">
        <v>4</v>
      </c>
      <c r="C312" t="s">
        <v>4</v>
      </c>
    </row>
    <row r="313" spans="1:5" hidden="1" x14ac:dyDescent="0.25">
      <c r="A313" s="2" t="s">
        <v>181</v>
      </c>
      <c r="B313" s="2" t="s">
        <v>40</v>
      </c>
      <c r="C313" s="2" t="s">
        <v>11</v>
      </c>
      <c r="E313" s="6" t="str">
        <f>_xlfn.CONCAT("DELETE FROM ncaa_player_stats_clean WHERE NCAA_Link='",A313,"' AND Pos='",B313,"'")</f>
        <v>DELETE FROM ncaa_player_stats_clean WHERE NCAA_Link='http://www.sports-reference.com/cfb/players/corey-webster-1.html' AND Pos='WR'</v>
      </c>
    </row>
    <row r="314" spans="1:5" hidden="1" x14ac:dyDescent="0.25">
      <c r="A314" t="s">
        <v>181</v>
      </c>
      <c r="B314" t="s">
        <v>10</v>
      </c>
      <c r="C314" t="s">
        <v>11</v>
      </c>
    </row>
    <row r="315" spans="1:5" hidden="1" x14ac:dyDescent="0.25">
      <c r="A315" t="s">
        <v>182</v>
      </c>
      <c r="B315" t="s">
        <v>29</v>
      </c>
      <c r="C315" t="s">
        <v>4</v>
      </c>
    </row>
    <row r="316" spans="1:5" hidden="1" x14ac:dyDescent="0.25">
      <c r="A316" t="s">
        <v>182</v>
      </c>
      <c r="B316" t="s">
        <v>3</v>
      </c>
      <c r="C316" t="s">
        <v>4</v>
      </c>
    </row>
    <row r="317" spans="1:5" hidden="1" x14ac:dyDescent="0.25">
      <c r="A317" t="s">
        <v>183</v>
      </c>
      <c r="B317" t="s">
        <v>27</v>
      </c>
      <c r="C317" t="s">
        <v>40</v>
      </c>
    </row>
    <row r="318" spans="1:5" hidden="1" x14ac:dyDescent="0.25">
      <c r="A318" t="s">
        <v>183</v>
      </c>
      <c r="B318" t="s">
        <v>40</v>
      </c>
      <c r="C318" t="s">
        <v>40</v>
      </c>
    </row>
    <row r="319" spans="1:5" hidden="1" x14ac:dyDescent="0.25">
      <c r="A319" t="s">
        <v>184</v>
      </c>
      <c r="B319" t="s">
        <v>40</v>
      </c>
      <c r="C319" t="s">
        <v>40</v>
      </c>
    </row>
    <row r="320" spans="1:5" hidden="1" x14ac:dyDescent="0.25">
      <c r="A320" s="2" t="s">
        <v>184</v>
      </c>
      <c r="B320" s="2" t="s">
        <v>10</v>
      </c>
      <c r="C320" s="2" t="s">
        <v>40</v>
      </c>
      <c r="E320" s="6" t="str">
        <f t="shared" ref="E320:E321" si="3">_xlfn.CONCAT("DELETE FROM ncaa_player_stats_clean WHERE NCAA_Link='",A320,"' AND Pos='",B320,"'")</f>
        <v>DELETE FROM ncaa_player_stats_clean WHERE NCAA_Link='http://www.sports-reference.com/cfb/players/courtland-sutton-1.html' AND Pos='DB'</v>
      </c>
    </row>
    <row r="321" spans="1:5" hidden="1" x14ac:dyDescent="0.25">
      <c r="A321" s="2" t="s">
        <v>185</v>
      </c>
      <c r="B321" s="2" t="s">
        <v>27</v>
      </c>
      <c r="C321" s="2" t="s">
        <v>19</v>
      </c>
      <c r="E321" s="6" t="str">
        <f t="shared" si="3"/>
        <v>DELETE FROM ncaa_player_stats_clean WHERE NCAA_Link='http://www.sports-reference.com/cfb/players/coy-wire-1.html' AND Pos='RB'</v>
      </c>
    </row>
    <row r="322" spans="1:5" hidden="1" x14ac:dyDescent="0.25">
      <c r="A322" t="s">
        <v>185</v>
      </c>
      <c r="B322" t="s">
        <v>29</v>
      </c>
      <c r="C322" t="s">
        <v>19</v>
      </c>
    </row>
    <row r="323" spans="1:5" hidden="1" x14ac:dyDescent="0.25">
      <c r="A323" t="s">
        <v>186</v>
      </c>
      <c r="B323" t="s">
        <v>10</v>
      </c>
      <c r="C323" t="s">
        <v>19</v>
      </c>
    </row>
    <row r="324" spans="1:5" hidden="1" x14ac:dyDescent="0.25">
      <c r="A324" t="s">
        <v>186</v>
      </c>
      <c r="B324" t="s">
        <v>14</v>
      </c>
      <c r="C324" t="s">
        <v>19</v>
      </c>
    </row>
    <row r="325" spans="1:5" hidden="1" x14ac:dyDescent="0.25">
      <c r="A325" t="s">
        <v>187</v>
      </c>
      <c r="B325" t="s">
        <v>11</v>
      </c>
      <c r="C325" t="s">
        <v>11</v>
      </c>
    </row>
    <row r="326" spans="1:5" hidden="1" x14ac:dyDescent="0.25">
      <c r="A326" t="s">
        <v>187</v>
      </c>
      <c r="B326" t="s">
        <v>10</v>
      </c>
      <c r="C326" t="s">
        <v>11</v>
      </c>
    </row>
    <row r="327" spans="1:5" hidden="1" x14ac:dyDescent="0.25">
      <c r="A327" s="2" t="s">
        <v>188</v>
      </c>
      <c r="B327" s="2" t="s">
        <v>3</v>
      </c>
      <c r="C327" s="2" t="s">
        <v>5</v>
      </c>
      <c r="E327" s="6" t="str">
        <f>_xlfn.CONCAT("DELETE FROM ncaa_player_stats_clean WHERE NCAA_Link='",A327,"' AND Pos='",B327,"'")</f>
        <v>DELETE FROM ncaa_player_stats_clean WHERE NCAA_Link='http://www.sports-reference.com/cfb/players/crockett-gillmore-1.html' AND Pos='DL'</v>
      </c>
    </row>
    <row r="328" spans="1:5" hidden="1" x14ac:dyDescent="0.25">
      <c r="A328" t="s">
        <v>188</v>
      </c>
      <c r="B328" t="s">
        <v>5</v>
      </c>
      <c r="C328" t="s">
        <v>5</v>
      </c>
    </row>
    <row r="329" spans="1:5" hidden="1" x14ac:dyDescent="0.25">
      <c r="A329" t="s">
        <v>189</v>
      </c>
      <c r="B329" t="s">
        <v>3</v>
      </c>
      <c r="C329" t="s">
        <v>30</v>
      </c>
    </row>
    <row r="330" spans="1:5" hidden="1" x14ac:dyDescent="0.25">
      <c r="A330" t="s">
        <v>189</v>
      </c>
      <c r="B330" t="s">
        <v>29</v>
      </c>
      <c r="C330" t="s">
        <v>30</v>
      </c>
    </row>
    <row r="331" spans="1:5" hidden="1" x14ac:dyDescent="0.25">
      <c r="A331" t="s">
        <v>190</v>
      </c>
      <c r="B331" t="s">
        <v>10</v>
      </c>
      <c r="C331" t="s">
        <v>11</v>
      </c>
    </row>
    <row r="332" spans="1:5" hidden="1" x14ac:dyDescent="0.25">
      <c r="A332" s="2" t="s">
        <v>190</v>
      </c>
      <c r="B332" s="2" t="s">
        <v>27</v>
      </c>
      <c r="C332" s="2" t="s">
        <v>11</v>
      </c>
      <c r="E332" s="6" t="str">
        <f>_xlfn.CONCAT("DELETE FROM ncaa_player_stats_clean WHERE NCAA_Link='",A332,"' AND Pos='",B332,"'")</f>
        <v>DELETE FROM ncaa_player_stats_clean WHERE NCAA_Link='http://www.sports-reference.com/cfb/players/curtis-marsh-1.html' AND Pos='RB'</v>
      </c>
    </row>
    <row r="333" spans="1:5" hidden="1" x14ac:dyDescent="0.25">
      <c r="A333" t="s">
        <v>191</v>
      </c>
      <c r="B333" t="s">
        <v>4</v>
      </c>
      <c r="C333" t="s">
        <v>4</v>
      </c>
    </row>
    <row r="334" spans="1:5" hidden="1" x14ac:dyDescent="0.25">
      <c r="A334" t="s">
        <v>191</v>
      </c>
      <c r="B334" t="s">
        <v>29</v>
      </c>
      <c r="C334" t="s">
        <v>4</v>
      </c>
    </row>
    <row r="335" spans="1:5" hidden="1" x14ac:dyDescent="0.25">
      <c r="A335" t="s">
        <v>192</v>
      </c>
      <c r="B335" t="s">
        <v>29</v>
      </c>
      <c r="C335" t="s">
        <v>30</v>
      </c>
    </row>
    <row r="336" spans="1:5" hidden="1" x14ac:dyDescent="0.25">
      <c r="A336" t="s">
        <v>192</v>
      </c>
      <c r="B336" t="s">
        <v>3</v>
      </c>
      <c r="C336" t="s">
        <v>30</v>
      </c>
    </row>
    <row r="337" spans="1:5" hidden="1" x14ac:dyDescent="0.25">
      <c r="A337" t="s">
        <v>193</v>
      </c>
      <c r="B337" t="s">
        <v>29</v>
      </c>
      <c r="C337" t="s">
        <v>19</v>
      </c>
    </row>
    <row r="338" spans="1:5" hidden="1" x14ac:dyDescent="0.25">
      <c r="A338" t="s">
        <v>193</v>
      </c>
      <c r="B338" t="s">
        <v>10</v>
      </c>
      <c r="C338" t="s">
        <v>19</v>
      </c>
    </row>
    <row r="339" spans="1:5" hidden="1" x14ac:dyDescent="0.25">
      <c r="A339" t="s">
        <v>194</v>
      </c>
      <c r="B339" t="s">
        <v>4</v>
      </c>
      <c r="C339" t="s">
        <v>4</v>
      </c>
    </row>
    <row r="340" spans="1:5" hidden="1" x14ac:dyDescent="0.25">
      <c r="A340" t="s">
        <v>194</v>
      </c>
      <c r="B340" t="s">
        <v>3</v>
      </c>
      <c r="C340" t="s">
        <v>4</v>
      </c>
    </row>
    <row r="341" spans="1:5" hidden="1" x14ac:dyDescent="0.25">
      <c r="A341" s="2" t="s">
        <v>195</v>
      </c>
      <c r="B341" s="2" t="s">
        <v>40</v>
      </c>
      <c r="C341" s="2" t="s">
        <v>13</v>
      </c>
      <c r="E341" s="6" t="str">
        <f>_xlfn.CONCAT("DELETE FROM ncaa_player_stats_clean WHERE NCAA_Link='",A341,"' AND Pos='",B341,"'")</f>
        <v>DELETE FROM ncaa_player_stats_clean WHERE NCAA_Link='http://www.sports-reference.com/cfb/players/dajuan-morgan-1.html' AND Pos='WR'</v>
      </c>
    </row>
    <row r="342" spans="1:5" hidden="1" x14ac:dyDescent="0.25">
      <c r="A342" t="s">
        <v>195</v>
      </c>
      <c r="B342" t="s">
        <v>10</v>
      </c>
      <c r="C342" t="s">
        <v>13</v>
      </c>
    </row>
    <row r="343" spans="1:5" hidden="1" x14ac:dyDescent="0.25">
      <c r="A343" t="s">
        <v>196</v>
      </c>
      <c r="B343" t="s">
        <v>40</v>
      </c>
      <c r="C343" t="s">
        <v>40</v>
      </c>
    </row>
    <row r="344" spans="1:5" hidden="1" x14ac:dyDescent="0.25">
      <c r="A344" s="2" t="s">
        <v>196</v>
      </c>
      <c r="B344" s="2" t="s">
        <v>70</v>
      </c>
      <c r="C344" s="2" t="s">
        <v>40</v>
      </c>
      <c r="E344" s="6" t="str">
        <f>_xlfn.CONCAT("DELETE FROM ncaa_player_stats_clean WHERE NCAA_Link='",A344,"' AND Pos='",B344,"'")</f>
        <v>DELETE FROM ncaa_player_stats_clean WHERE NCAA_Link='http://www.sports-reference.com/cfb/players/damarius-bilbo-1.html' AND Pos='QB'</v>
      </c>
    </row>
    <row r="345" spans="1:5" hidden="1" x14ac:dyDescent="0.25">
      <c r="A345" t="s">
        <v>197</v>
      </c>
      <c r="B345" t="s">
        <v>11</v>
      </c>
      <c r="C345" t="s">
        <v>11</v>
      </c>
    </row>
    <row r="346" spans="1:5" hidden="1" x14ac:dyDescent="0.25">
      <c r="A346" t="s">
        <v>197</v>
      </c>
      <c r="B346" t="s">
        <v>10</v>
      </c>
      <c r="C346" t="s">
        <v>11</v>
      </c>
    </row>
    <row r="347" spans="1:5" hidden="1" x14ac:dyDescent="0.25">
      <c r="A347" t="s">
        <v>198</v>
      </c>
      <c r="B347" t="s">
        <v>27</v>
      </c>
      <c r="C347" t="s">
        <v>27</v>
      </c>
    </row>
    <row r="348" spans="1:5" hidden="1" x14ac:dyDescent="0.25">
      <c r="A348" s="2" t="s">
        <v>198</v>
      </c>
      <c r="B348" s="2" t="s">
        <v>10</v>
      </c>
      <c r="C348" s="2" t="s">
        <v>27</v>
      </c>
      <c r="E348" s="6" t="str">
        <f>_xlfn.CONCAT("DELETE FROM ncaa_player_stats_clean WHERE NCAA_Link='",A348,"' AND Pos='",B348,"'")</f>
        <v>DELETE FROM ncaa_player_stats_clean WHERE NCAA_Link='http://www.sports-reference.com/cfb/players/damien-berry-1.html' AND Pos='DB'</v>
      </c>
    </row>
    <row r="349" spans="1:5" hidden="1" x14ac:dyDescent="0.25">
      <c r="A349" t="s">
        <v>199</v>
      </c>
      <c r="B349" t="s">
        <v>10</v>
      </c>
      <c r="C349" t="s">
        <v>11</v>
      </c>
    </row>
    <row r="350" spans="1:5" hidden="1" x14ac:dyDescent="0.25">
      <c r="A350" t="s">
        <v>199</v>
      </c>
      <c r="B350" t="s">
        <v>11</v>
      </c>
      <c r="C350" t="s">
        <v>11</v>
      </c>
    </row>
    <row r="351" spans="1:5" hidden="1" x14ac:dyDescent="0.25">
      <c r="A351" t="s">
        <v>200</v>
      </c>
      <c r="B351" t="s">
        <v>14</v>
      </c>
      <c r="C351" t="s">
        <v>13</v>
      </c>
    </row>
    <row r="352" spans="1:5" hidden="1" x14ac:dyDescent="0.25">
      <c r="A352" t="s">
        <v>200</v>
      </c>
      <c r="B352" t="s">
        <v>11</v>
      </c>
      <c r="C352" t="s">
        <v>13</v>
      </c>
    </row>
    <row r="353" spans="1:3" hidden="1" x14ac:dyDescent="0.25">
      <c r="A353" t="s">
        <v>201</v>
      </c>
      <c r="B353" t="s">
        <v>29</v>
      </c>
      <c r="C353" t="s">
        <v>19</v>
      </c>
    </row>
    <row r="354" spans="1:3" hidden="1" x14ac:dyDescent="0.25">
      <c r="A354" t="s">
        <v>201</v>
      </c>
      <c r="B354" t="s">
        <v>10</v>
      </c>
      <c r="C354" t="s">
        <v>19</v>
      </c>
    </row>
    <row r="355" spans="1:3" hidden="1" x14ac:dyDescent="0.25">
      <c r="A355" t="s">
        <v>202</v>
      </c>
      <c r="B355" t="s">
        <v>5</v>
      </c>
      <c r="C355" t="s">
        <v>5</v>
      </c>
    </row>
    <row r="356" spans="1:3" hidden="1" x14ac:dyDescent="0.25">
      <c r="A356" t="s">
        <v>202</v>
      </c>
      <c r="B356" t="s">
        <v>40</v>
      </c>
      <c r="C356" t="s">
        <v>5</v>
      </c>
    </row>
    <row r="357" spans="1:3" hidden="1" x14ac:dyDescent="0.25">
      <c r="A357" t="s">
        <v>203</v>
      </c>
      <c r="B357" t="s">
        <v>4</v>
      </c>
      <c r="C357" t="s">
        <v>4</v>
      </c>
    </row>
    <row r="358" spans="1:3" hidden="1" x14ac:dyDescent="0.25">
      <c r="A358" t="s">
        <v>203</v>
      </c>
      <c r="B358" t="s">
        <v>3</v>
      </c>
      <c r="C358" t="s">
        <v>4</v>
      </c>
    </row>
    <row r="359" spans="1:3" hidden="1" x14ac:dyDescent="0.25">
      <c r="A359" t="s">
        <v>204</v>
      </c>
      <c r="B359" t="s">
        <v>29</v>
      </c>
      <c r="C359" t="s">
        <v>19</v>
      </c>
    </row>
    <row r="360" spans="1:3" hidden="1" x14ac:dyDescent="0.25">
      <c r="A360" t="s">
        <v>204</v>
      </c>
      <c r="B360" t="s">
        <v>10</v>
      </c>
      <c r="C360" t="s">
        <v>19</v>
      </c>
    </row>
    <row r="361" spans="1:3" hidden="1" x14ac:dyDescent="0.25">
      <c r="A361" t="s">
        <v>205</v>
      </c>
      <c r="B361" t="s">
        <v>5</v>
      </c>
      <c r="C361" t="s">
        <v>24</v>
      </c>
    </row>
    <row r="362" spans="1:3" hidden="1" x14ac:dyDescent="0.25">
      <c r="A362" t="s">
        <v>205</v>
      </c>
      <c r="B362" t="s">
        <v>16</v>
      </c>
      <c r="C362" t="s">
        <v>24</v>
      </c>
    </row>
    <row r="363" spans="1:3" hidden="1" x14ac:dyDescent="0.25">
      <c r="A363" t="s">
        <v>206</v>
      </c>
      <c r="B363" t="s">
        <v>21</v>
      </c>
      <c r="C363" t="s">
        <v>21</v>
      </c>
    </row>
    <row r="364" spans="1:3" hidden="1" x14ac:dyDescent="0.25">
      <c r="A364" t="s">
        <v>206</v>
      </c>
      <c r="B364" t="s">
        <v>3</v>
      </c>
      <c r="C364" t="s">
        <v>21</v>
      </c>
    </row>
    <row r="365" spans="1:3" hidden="1" x14ac:dyDescent="0.25">
      <c r="A365" t="s">
        <v>207</v>
      </c>
      <c r="B365" t="s">
        <v>16</v>
      </c>
      <c r="C365" t="s">
        <v>17</v>
      </c>
    </row>
    <row r="366" spans="1:3" hidden="1" x14ac:dyDescent="0.25">
      <c r="A366" t="s">
        <v>207</v>
      </c>
      <c r="B366" t="s">
        <v>45</v>
      </c>
      <c r="C366" t="s">
        <v>17</v>
      </c>
    </row>
    <row r="367" spans="1:3" hidden="1" x14ac:dyDescent="0.25">
      <c r="A367" t="s">
        <v>208</v>
      </c>
      <c r="B367" t="s">
        <v>3</v>
      </c>
      <c r="C367" t="s">
        <v>30</v>
      </c>
    </row>
    <row r="368" spans="1:3" hidden="1" x14ac:dyDescent="0.25">
      <c r="A368" t="s">
        <v>208</v>
      </c>
      <c r="B368" t="s">
        <v>29</v>
      </c>
      <c r="C368" t="s">
        <v>30</v>
      </c>
    </row>
    <row r="369" spans="1:5" hidden="1" x14ac:dyDescent="0.25">
      <c r="A369" t="s">
        <v>209</v>
      </c>
      <c r="B369" t="s">
        <v>27</v>
      </c>
      <c r="C369" t="s">
        <v>5</v>
      </c>
    </row>
    <row r="370" spans="1:5" hidden="1" x14ac:dyDescent="0.25">
      <c r="A370" t="s">
        <v>209</v>
      </c>
      <c r="B370" t="s">
        <v>5</v>
      </c>
      <c r="C370" t="s">
        <v>5</v>
      </c>
    </row>
    <row r="371" spans="1:5" hidden="1" x14ac:dyDescent="0.25">
      <c r="A371" t="s">
        <v>210</v>
      </c>
      <c r="B371" t="s">
        <v>10</v>
      </c>
      <c r="C371" t="s">
        <v>11</v>
      </c>
    </row>
    <row r="372" spans="1:5" hidden="1" x14ac:dyDescent="0.25">
      <c r="A372" t="s">
        <v>210</v>
      </c>
      <c r="B372" t="s">
        <v>3</v>
      </c>
      <c r="C372" t="s">
        <v>11</v>
      </c>
    </row>
    <row r="373" spans="1:5" hidden="1" x14ac:dyDescent="0.25">
      <c r="A373" t="s">
        <v>211</v>
      </c>
      <c r="B373" t="s">
        <v>5</v>
      </c>
      <c r="C373" t="s">
        <v>26</v>
      </c>
    </row>
    <row r="374" spans="1:5" hidden="1" x14ac:dyDescent="0.25">
      <c r="A374" t="s">
        <v>211</v>
      </c>
      <c r="B374" t="s">
        <v>212</v>
      </c>
      <c r="C374" t="s">
        <v>26</v>
      </c>
    </row>
    <row r="375" spans="1:5" hidden="1" x14ac:dyDescent="0.25">
      <c r="A375" t="s">
        <v>213</v>
      </c>
      <c r="B375" t="s">
        <v>21</v>
      </c>
      <c r="C375" t="s">
        <v>21</v>
      </c>
    </row>
    <row r="376" spans="1:5" hidden="1" x14ac:dyDescent="0.25">
      <c r="A376" t="s">
        <v>213</v>
      </c>
      <c r="B376" t="s">
        <v>3</v>
      </c>
      <c r="C376" t="s">
        <v>21</v>
      </c>
    </row>
    <row r="377" spans="1:5" hidden="1" x14ac:dyDescent="0.25">
      <c r="A377" s="2" t="s">
        <v>214</v>
      </c>
      <c r="B377" s="2" t="s">
        <v>10</v>
      </c>
      <c r="C377" s="2" t="s">
        <v>27</v>
      </c>
      <c r="E377" s="6" t="str">
        <f>_xlfn.CONCAT("DELETE FROM ncaa_player_stats_clean WHERE NCAA_Link='",A377,"' AND Pos='",B377,"'")</f>
        <v>DELETE FROM ncaa_player_stats_clean WHERE NCAA_Link='http://www.sports-reference.com/cfb/players/dare-ogunbowale-1.html' AND Pos='DB'</v>
      </c>
    </row>
    <row r="378" spans="1:5" hidden="1" x14ac:dyDescent="0.25">
      <c r="A378" t="s">
        <v>214</v>
      </c>
      <c r="B378" t="s">
        <v>27</v>
      </c>
      <c r="C378" t="s">
        <v>27</v>
      </c>
    </row>
    <row r="379" spans="1:5" hidden="1" x14ac:dyDescent="0.25">
      <c r="A379" s="2" t="s">
        <v>214</v>
      </c>
      <c r="B379" s="2" t="s">
        <v>11</v>
      </c>
      <c r="C379" s="2" t="s">
        <v>27</v>
      </c>
      <c r="E379" s="6" t="str">
        <f>_xlfn.CONCAT("DELETE FROM ncaa_player_stats_clean WHERE NCAA_Link='",A379,"' AND Pos='",B379,"'")</f>
        <v>DELETE FROM ncaa_player_stats_clean WHERE NCAA_Link='http://www.sports-reference.com/cfb/players/dare-ogunbowale-1.html' AND Pos='CB'</v>
      </c>
    </row>
    <row r="380" spans="1:5" hidden="1" x14ac:dyDescent="0.25">
      <c r="A380" t="s">
        <v>215</v>
      </c>
      <c r="B380" t="s">
        <v>14</v>
      </c>
      <c r="C380" t="s">
        <v>13</v>
      </c>
    </row>
    <row r="381" spans="1:5" hidden="1" x14ac:dyDescent="0.25">
      <c r="A381" t="s">
        <v>215</v>
      </c>
      <c r="B381" t="s">
        <v>10</v>
      </c>
      <c r="C381" t="s">
        <v>13</v>
      </c>
    </row>
    <row r="382" spans="1:5" hidden="1" x14ac:dyDescent="0.25">
      <c r="A382" t="s">
        <v>216</v>
      </c>
      <c r="B382" t="s">
        <v>3</v>
      </c>
      <c r="C382" t="s">
        <v>21</v>
      </c>
    </row>
    <row r="383" spans="1:5" hidden="1" x14ac:dyDescent="0.25">
      <c r="A383" t="s">
        <v>216</v>
      </c>
      <c r="B383" t="s">
        <v>21</v>
      </c>
      <c r="C383" t="s">
        <v>21</v>
      </c>
    </row>
    <row r="384" spans="1:5" hidden="1" x14ac:dyDescent="0.25">
      <c r="A384" s="2" t="s">
        <v>217</v>
      </c>
      <c r="B384" s="2" t="s">
        <v>40</v>
      </c>
      <c r="C384" s="2" t="s">
        <v>11</v>
      </c>
      <c r="E384" s="6" t="str">
        <f>_xlfn.CONCAT("DELETE FROM ncaa_player_stats_clean WHERE NCAA_Link='",A384,"' AND Pos='",B384,"'")</f>
        <v>DELETE FROM ncaa_player_stats_clean WHERE NCAA_Link='http://www.sports-reference.com/cfb/players/darius-phillips-1.html' AND Pos='WR'</v>
      </c>
    </row>
    <row r="385" spans="1:5" hidden="1" x14ac:dyDescent="0.25">
      <c r="A385" t="s">
        <v>217</v>
      </c>
      <c r="B385" t="s">
        <v>11</v>
      </c>
      <c r="C385" t="s">
        <v>11</v>
      </c>
    </row>
    <row r="386" spans="1:5" hidden="1" x14ac:dyDescent="0.25">
      <c r="A386" t="s">
        <v>218</v>
      </c>
      <c r="B386" t="s">
        <v>11</v>
      </c>
      <c r="C386" t="s">
        <v>11</v>
      </c>
    </row>
    <row r="387" spans="1:5" hidden="1" x14ac:dyDescent="0.25">
      <c r="A387" t="s">
        <v>218</v>
      </c>
      <c r="B387" t="s">
        <v>10</v>
      </c>
      <c r="C387" t="s">
        <v>11</v>
      </c>
    </row>
    <row r="388" spans="1:5" hidden="1" x14ac:dyDescent="0.25">
      <c r="A388" t="s">
        <v>219</v>
      </c>
      <c r="B388" t="s">
        <v>5</v>
      </c>
      <c r="C388" t="s">
        <v>5</v>
      </c>
    </row>
    <row r="389" spans="1:5" hidden="1" x14ac:dyDescent="0.25">
      <c r="A389" t="s">
        <v>219</v>
      </c>
      <c r="B389" t="s">
        <v>40</v>
      </c>
      <c r="C389" t="s">
        <v>5</v>
      </c>
    </row>
    <row r="390" spans="1:5" hidden="1" x14ac:dyDescent="0.25">
      <c r="A390" t="s">
        <v>220</v>
      </c>
      <c r="B390" t="s">
        <v>10</v>
      </c>
      <c r="C390" t="s">
        <v>11</v>
      </c>
    </row>
    <row r="391" spans="1:5" hidden="1" x14ac:dyDescent="0.25">
      <c r="A391" s="2" t="s">
        <v>220</v>
      </c>
      <c r="B391" s="2" t="s">
        <v>98</v>
      </c>
      <c r="C391" s="2" t="s">
        <v>11</v>
      </c>
      <c r="E391" s="6" t="str">
        <f>_xlfn.CONCAT("DELETE FROM ncaa_player_stats_clean WHERE NCAA_Link='",A391,"' AND Pos='",B391,"'")</f>
        <v>DELETE FROM ncaa_player_stats_clean WHERE NCAA_Link='http://www.sports-reference.com/cfb/players/darrell-hunter-1.html' AND Pos='KR'</v>
      </c>
    </row>
    <row r="392" spans="1:5" hidden="1" x14ac:dyDescent="0.25">
      <c r="A392" t="s">
        <v>221</v>
      </c>
      <c r="B392" t="s">
        <v>5</v>
      </c>
      <c r="C392" t="s">
        <v>5</v>
      </c>
    </row>
    <row r="393" spans="1:5" hidden="1" x14ac:dyDescent="0.25">
      <c r="A393" t="s">
        <v>221</v>
      </c>
      <c r="B393" t="s">
        <v>40</v>
      </c>
      <c r="C393" t="s">
        <v>5</v>
      </c>
    </row>
    <row r="394" spans="1:5" hidden="1" x14ac:dyDescent="0.25">
      <c r="A394" t="s">
        <v>222</v>
      </c>
      <c r="B394" t="s">
        <v>3</v>
      </c>
      <c r="C394" t="s">
        <v>30</v>
      </c>
    </row>
    <row r="395" spans="1:5" hidden="1" x14ac:dyDescent="0.25">
      <c r="A395" t="s">
        <v>222</v>
      </c>
      <c r="B395" t="s">
        <v>29</v>
      </c>
      <c r="C395" t="s">
        <v>30</v>
      </c>
    </row>
    <row r="396" spans="1:5" hidden="1" x14ac:dyDescent="0.25">
      <c r="A396" t="s">
        <v>223</v>
      </c>
      <c r="B396" t="s">
        <v>3</v>
      </c>
      <c r="C396" t="s">
        <v>21</v>
      </c>
    </row>
    <row r="397" spans="1:5" hidden="1" x14ac:dyDescent="0.25">
      <c r="A397" t="s">
        <v>223</v>
      </c>
      <c r="B397" t="s">
        <v>21</v>
      </c>
      <c r="C397" t="s">
        <v>21</v>
      </c>
    </row>
    <row r="398" spans="1:5" hidden="1" x14ac:dyDescent="0.25">
      <c r="A398" t="s">
        <v>224</v>
      </c>
      <c r="B398" t="s">
        <v>27</v>
      </c>
      <c r="C398" t="s">
        <v>27</v>
      </c>
    </row>
    <row r="399" spans="1:5" hidden="1" x14ac:dyDescent="0.25">
      <c r="A399" t="s">
        <v>224</v>
      </c>
      <c r="B399" t="s">
        <v>225</v>
      </c>
      <c r="C399" t="s">
        <v>27</v>
      </c>
    </row>
    <row r="400" spans="1:5" hidden="1" x14ac:dyDescent="0.25">
      <c r="A400" t="s">
        <v>226</v>
      </c>
      <c r="B400" t="s">
        <v>10</v>
      </c>
      <c r="C400" t="s">
        <v>11</v>
      </c>
    </row>
    <row r="401" spans="1:5" hidden="1" x14ac:dyDescent="0.25">
      <c r="A401" t="s">
        <v>226</v>
      </c>
      <c r="B401" t="s">
        <v>11</v>
      </c>
      <c r="C401" t="s">
        <v>11</v>
      </c>
    </row>
    <row r="402" spans="1:5" hidden="1" x14ac:dyDescent="0.25">
      <c r="A402" s="2" t="s">
        <v>227</v>
      </c>
      <c r="B402" s="2" t="s">
        <v>40</v>
      </c>
      <c r="C402" s="2" t="s">
        <v>11</v>
      </c>
      <c r="E402" s="6" t="str">
        <f>_xlfn.CONCAT("DELETE FROM ncaa_player_stats_clean WHERE NCAA_Link='",A402,"' AND Pos='",B402,"'")</f>
        <v>DELETE FROM ncaa_player_stats_clean WHERE NCAA_Link='http://www.sports-reference.com/cfb/players/daven-holly-1.html' AND Pos='WR'</v>
      </c>
    </row>
    <row r="403" spans="1:5" hidden="1" x14ac:dyDescent="0.25">
      <c r="A403" t="s">
        <v>227</v>
      </c>
      <c r="B403" t="s">
        <v>10</v>
      </c>
      <c r="C403" t="s">
        <v>11</v>
      </c>
    </row>
    <row r="404" spans="1:5" hidden="1" x14ac:dyDescent="0.25">
      <c r="A404" t="s">
        <v>228</v>
      </c>
      <c r="B404" t="s">
        <v>16</v>
      </c>
      <c r="C404" t="s">
        <v>17</v>
      </c>
    </row>
    <row r="405" spans="1:5" hidden="1" x14ac:dyDescent="0.25">
      <c r="A405" s="2" t="s">
        <v>228</v>
      </c>
      <c r="B405" s="2" t="s">
        <v>5</v>
      </c>
      <c r="C405" s="2" t="s">
        <v>17</v>
      </c>
      <c r="E405" s="6" t="str">
        <f>_xlfn.CONCAT("DELETE FROM ncaa_player_stats_clean WHERE NCAA_Link='",A405,"' AND Pos='",B405,"'")</f>
        <v>DELETE FROM ncaa_player_stats_clean WHERE NCAA_Link='http://www.sports-reference.com/cfb/players/david-edwards-3.html' AND Pos='TE'</v>
      </c>
    </row>
    <row r="406" spans="1:5" hidden="1" x14ac:dyDescent="0.25">
      <c r="A406" t="s">
        <v>229</v>
      </c>
      <c r="B406" t="s">
        <v>40</v>
      </c>
      <c r="C406" t="s">
        <v>5</v>
      </c>
    </row>
    <row r="407" spans="1:5" hidden="1" x14ac:dyDescent="0.25">
      <c r="A407" t="s">
        <v>229</v>
      </c>
      <c r="B407" t="s">
        <v>5</v>
      </c>
      <c r="C407" t="s">
        <v>5</v>
      </c>
    </row>
    <row r="408" spans="1:5" hidden="1" x14ac:dyDescent="0.25">
      <c r="A408" t="s">
        <v>230</v>
      </c>
      <c r="B408" t="s">
        <v>3</v>
      </c>
      <c r="C408" t="s">
        <v>21</v>
      </c>
    </row>
    <row r="409" spans="1:5" hidden="1" x14ac:dyDescent="0.25">
      <c r="A409" t="s">
        <v>230</v>
      </c>
      <c r="B409" t="s">
        <v>21</v>
      </c>
      <c r="C409" t="s">
        <v>21</v>
      </c>
    </row>
    <row r="410" spans="1:5" hidden="1" x14ac:dyDescent="0.25">
      <c r="A410" t="s">
        <v>231</v>
      </c>
      <c r="B410" t="s">
        <v>40</v>
      </c>
      <c r="C410" t="s">
        <v>40</v>
      </c>
    </row>
    <row r="411" spans="1:5" hidden="1" x14ac:dyDescent="0.25">
      <c r="A411" t="s">
        <v>231</v>
      </c>
      <c r="B411" t="s">
        <v>70</v>
      </c>
      <c r="C411" t="s">
        <v>40</v>
      </c>
    </row>
    <row r="412" spans="1:5" hidden="1" x14ac:dyDescent="0.25">
      <c r="A412" t="s">
        <v>232</v>
      </c>
      <c r="B412" t="s">
        <v>29</v>
      </c>
      <c r="C412" t="s">
        <v>4</v>
      </c>
    </row>
    <row r="413" spans="1:5" hidden="1" x14ac:dyDescent="0.25">
      <c r="A413" t="s">
        <v>232</v>
      </c>
      <c r="B413" t="s">
        <v>3</v>
      </c>
      <c r="C413" t="s">
        <v>4</v>
      </c>
    </row>
    <row r="414" spans="1:5" hidden="1" x14ac:dyDescent="0.25">
      <c r="A414" t="s">
        <v>233</v>
      </c>
      <c r="B414" t="s">
        <v>14</v>
      </c>
      <c r="C414" t="s">
        <v>19</v>
      </c>
    </row>
    <row r="415" spans="1:5" hidden="1" x14ac:dyDescent="0.25">
      <c r="A415" t="s">
        <v>233</v>
      </c>
      <c r="B415" t="s">
        <v>11</v>
      </c>
      <c r="C415" t="s">
        <v>19</v>
      </c>
    </row>
    <row r="416" spans="1:5" hidden="1" x14ac:dyDescent="0.25">
      <c r="A416" t="s">
        <v>234</v>
      </c>
      <c r="B416" t="s">
        <v>11</v>
      </c>
      <c r="C416" t="s">
        <v>11</v>
      </c>
    </row>
    <row r="417" spans="1:3" hidden="1" x14ac:dyDescent="0.25">
      <c r="A417" t="s">
        <v>234</v>
      </c>
      <c r="B417" t="s">
        <v>10</v>
      </c>
      <c r="C417" t="s">
        <v>11</v>
      </c>
    </row>
    <row r="418" spans="1:3" hidden="1" x14ac:dyDescent="0.25">
      <c r="A418" t="s">
        <v>235</v>
      </c>
      <c r="B418" t="s">
        <v>10</v>
      </c>
      <c r="C418" t="s">
        <v>19</v>
      </c>
    </row>
    <row r="419" spans="1:3" hidden="1" x14ac:dyDescent="0.25">
      <c r="A419" t="s">
        <v>235</v>
      </c>
      <c r="B419" t="s">
        <v>29</v>
      </c>
      <c r="C419" t="s">
        <v>19</v>
      </c>
    </row>
    <row r="420" spans="1:3" hidden="1" x14ac:dyDescent="0.25">
      <c r="A420" t="s">
        <v>236</v>
      </c>
      <c r="B420" t="s">
        <v>10</v>
      </c>
      <c r="C420" t="s">
        <v>11</v>
      </c>
    </row>
    <row r="421" spans="1:3" hidden="1" x14ac:dyDescent="0.25">
      <c r="A421" t="s">
        <v>236</v>
      </c>
      <c r="B421" t="s">
        <v>40</v>
      </c>
      <c r="C421" t="s">
        <v>11</v>
      </c>
    </row>
    <row r="422" spans="1:3" hidden="1" x14ac:dyDescent="0.25">
      <c r="A422" t="s">
        <v>237</v>
      </c>
      <c r="B422" t="s">
        <v>40</v>
      </c>
      <c r="C422" t="s">
        <v>5</v>
      </c>
    </row>
    <row r="423" spans="1:3" hidden="1" x14ac:dyDescent="0.25">
      <c r="A423" t="s">
        <v>237</v>
      </c>
      <c r="B423" t="s">
        <v>5</v>
      </c>
      <c r="C423" t="s">
        <v>5</v>
      </c>
    </row>
    <row r="424" spans="1:3" hidden="1" x14ac:dyDescent="0.25">
      <c r="A424" t="s">
        <v>238</v>
      </c>
      <c r="B424" t="s">
        <v>4</v>
      </c>
      <c r="C424" t="s">
        <v>4</v>
      </c>
    </row>
    <row r="425" spans="1:3" hidden="1" x14ac:dyDescent="0.25">
      <c r="A425" t="s">
        <v>238</v>
      </c>
      <c r="B425" t="s">
        <v>3</v>
      </c>
      <c r="C425" t="s">
        <v>4</v>
      </c>
    </row>
    <row r="426" spans="1:3" hidden="1" x14ac:dyDescent="0.25">
      <c r="A426" t="s">
        <v>239</v>
      </c>
      <c r="B426" t="s">
        <v>4</v>
      </c>
      <c r="C426" t="s">
        <v>4</v>
      </c>
    </row>
    <row r="427" spans="1:3" hidden="1" x14ac:dyDescent="0.25">
      <c r="A427" t="s">
        <v>239</v>
      </c>
      <c r="B427" t="s">
        <v>3</v>
      </c>
      <c r="C427" t="s">
        <v>4</v>
      </c>
    </row>
    <row r="428" spans="1:3" hidden="1" x14ac:dyDescent="0.25">
      <c r="A428" t="s">
        <v>240</v>
      </c>
      <c r="B428" t="s">
        <v>27</v>
      </c>
      <c r="C428" t="s">
        <v>27</v>
      </c>
    </row>
    <row r="429" spans="1:3" hidden="1" x14ac:dyDescent="0.25">
      <c r="A429" t="s">
        <v>240</v>
      </c>
      <c r="B429" t="s">
        <v>225</v>
      </c>
      <c r="C429" t="s">
        <v>27</v>
      </c>
    </row>
    <row r="430" spans="1:3" hidden="1" x14ac:dyDescent="0.25">
      <c r="A430" t="s">
        <v>241</v>
      </c>
      <c r="B430" t="s">
        <v>14</v>
      </c>
      <c r="C430" t="s">
        <v>13</v>
      </c>
    </row>
    <row r="431" spans="1:3" hidden="1" x14ac:dyDescent="0.25">
      <c r="A431" t="s">
        <v>241</v>
      </c>
      <c r="B431" t="s">
        <v>10</v>
      </c>
      <c r="C431" t="s">
        <v>13</v>
      </c>
    </row>
    <row r="432" spans="1:3" hidden="1" x14ac:dyDescent="0.25">
      <c r="A432" t="s">
        <v>242</v>
      </c>
      <c r="B432" t="s">
        <v>10</v>
      </c>
      <c r="C432" t="s">
        <v>19</v>
      </c>
    </row>
    <row r="433" spans="1:5" hidden="1" x14ac:dyDescent="0.25">
      <c r="A433" s="2" t="s">
        <v>242</v>
      </c>
      <c r="B433" s="2" t="s">
        <v>27</v>
      </c>
      <c r="C433" s="2" t="s">
        <v>19</v>
      </c>
      <c r="E433" s="6" t="str">
        <f>_xlfn.CONCAT("DELETE FROM ncaa_player_stats_clean WHERE NCAA_Link='",A433,"' AND Pos='",B433,"'")</f>
        <v>DELETE FROM ncaa_player_stats_clean WHERE NCAA_Link='http://www.sports-reference.com/cfb/players/delano-howell-1.html' AND Pos='RB'</v>
      </c>
    </row>
    <row r="434" spans="1:5" hidden="1" x14ac:dyDescent="0.25">
      <c r="A434" t="s">
        <v>243</v>
      </c>
      <c r="B434" t="s">
        <v>4</v>
      </c>
      <c r="C434" t="s">
        <v>4</v>
      </c>
    </row>
    <row r="435" spans="1:5" hidden="1" x14ac:dyDescent="0.25">
      <c r="A435" t="s">
        <v>243</v>
      </c>
      <c r="B435" t="s">
        <v>3</v>
      </c>
      <c r="C435" t="s">
        <v>4</v>
      </c>
    </row>
    <row r="436" spans="1:5" hidden="1" x14ac:dyDescent="0.25">
      <c r="A436" t="s">
        <v>244</v>
      </c>
      <c r="B436" t="s">
        <v>4</v>
      </c>
      <c r="C436" t="s">
        <v>4</v>
      </c>
    </row>
    <row r="437" spans="1:5" hidden="1" x14ac:dyDescent="0.25">
      <c r="A437" t="s">
        <v>244</v>
      </c>
      <c r="B437" t="s">
        <v>10</v>
      </c>
      <c r="C437" t="s">
        <v>4</v>
      </c>
    </row>
    <row r="438" spans="1:5" hidden="1" x14ac:dyDescent="0.25">
      <c r="A438" t="s">
        <v>245</v>
      </c>
      <c r="B438" t="s">
        <v>10</v>
      </c>
      <c r="C438" t="s">
        <v>11</v>
      </c>
    </row>
    <row r="439" spans="1:5" hidden="1" x14ac:dyDescent="0.25">
      <c r="A439" t="s">
        <v>245</v>
      </c>
      <c r="B439" t="s">
        <v>11</v>
      </c>
      <c r="C439" t="s">
        <v>11</v>
      </c>
    </row>
    <row r="440" spans="1:5" hidden="1" x14ac:dyDescent="0.25">
      <c r="A440" t="s">
        <v>246</v>
      </c>
      <c r="B440" t="s">
        <v>23</v>
      </c>
      <c r="C440" t="s">
        <v>17</v>
      </c>
    </row>
    <row r="441" spans="1:5" hidden="1" x14ac:dyDescent="0.25">
      <c r="A441" t="s">
        <v>246</v>
      </c>
      <c r="B441" t="s">
        <v>16</v>
      </c>
      <c r="C441" t="s">
        <v>17</v>
      </c>
    </row>
    <row r="442" spans="1:5" hidden="1" x14ac:dyDescent="0.25">
      <c r="A442" t="s">
        <v>247</v>
      </c>
      <c r="B442" t="s">
        <v>14</v>
      </c>
      <c r="C442" t="s">
        <v>19</v>
      </c>
    </row>
    <row r="443" spans="1:5" hidden="1" x14ac:dyDescent="0.25">
      <c r="A443" t="s">
        <v>247</v>
      </c>
      <c r="B443" t="s">
        <v>10</v>
      </c>
      <c r="C443" t="s">
        <v>19</v>
      </c>
    </row>
    <row r="444" spans="1:5" hidden="1" x14ac:dyDescent="0.25">
      <c r="A444" t="s">
        <v>248</v>
      </c>
      <c r="B444" t="s">
        <v>40</v>
      </c>
      <c r="C444" t="s">
        <v>40</v>
      </c>
    </row>
    <row r="445" spans="1:5" hidden="1" x14ac:dyDescent="0.25">
      <c r="A445" t="s">
        <v>248</v>
      </c>
      <c r="B445" t="s">
        <v>10</v>
      </c>
      <c r="C445" t="s">
        <v>40</v>
      </c>
    </row>
    <row r="446" spans="1:5" hidden="1" x14ac:dyDescent="0.25">
      <c r="A446" s="2" t="s">
        <v>249</v>
      </c>
      <c r="B446" s="2" t="s">
        <v>105</v>
      </c>
      <c r="C446" s="2" t="s">
        <v>11</v>
      </c>
      <c r="E446" s="6" t="str">
        <f>_xlfn.CONCAT("DELETE FROM ncaa_player_stats_clean WHERE NCAA_Link='",A446,"' AND Pos='",B446,"'")</f>
        <v>DELETE FROM ncaa_player_stats_clean WHERE NCAA_Link='http://www.sports-reference.com/cfb/players/derek-ross-1.html' AND Pos='PR'</v>
      </c>
    </row>
    <row r="447" spans="1:5" hidden="1" x14ac:dyDescent="0.25">
      <c r="A447" t="s">
        <v>249</v>
      </c>
      <c r="B447" t="s">
        <v>10</v>
      </c>
      <c r="C447" t="s">
        <v>11</v>
      </c>
    </row>
    <row r="448" spans="1:5" hidden="1" x14ac:dyDescent="0.25">
      <c r="A448" s="2" t="s">
        <v>250</v>
      </c>
      <c r="B448" s="2" t="s">
        <v>40</v>
      </c>
      <c r="C448" s="2" t="s">
        <v>11</v>
      </c>
      <c r="E448" s="6" t="str">
        <f>_xlfn.CONCAT("DELETE FROM ncaa_player_stats_clean WHERE NCAA_Link='",A448,"' AND Pos='",B448,"'")</f>
        <v>DELETE FROM ncaa_player_stats_clean WHERE NCAA_Link='http://www.sports-reference.com/cfb/players/derrek-thomas-1.html' AND Pos='WR'</v>
      </c>
    </row>
    <row r="449" spans="1:5" hidden="1" x14ac:dyDescent="0.25">
      <c r="A449" t="s">
        <v>250</v>
      </c>
      <c r="B449" t="s">
        <v>10</v>
      </c>
      <c r="C449" t="s">
        <v>11</v>
      </c>
    </row>
    <row r="450" spans="1:5" hidden="1" x14ac:dyDescent="0.25">
      <c r="A450" t="s">
        <v>250</v>
      </c>
      <c r="B450" t="s">
        <v>11</v>
      </c>
      <c r="C450" t="s">
        <v>11</v>
      </c>
    </row>
    <row r="451" spans="1:5" hidden="1" x14ac:dyDescent="0.25">
      <c r="A451" s="2" t="s">
        <v>251</v>
      </c>
      <c r="B451" s="2" t="s">
        <v>27</v>
      </c>
      <c r="C451" s="2" t="s">
        <v>85</v>
      </c>
      <c r="E451" s="6" t="str">
        <f>_xlfn.CONCAT("DELETE FROM ncaa_player_stats_clean WHERE NCAA_Link='",A451,"' AND Pos='",B451,"'")</f>
        <v>DELETE FROM ncaa_player_stats_clean WHERE NCAA_Link='http://www.sports-reference.com/cfb/players/derrell-smith-1.html' AND Pos='RB'</v>
      </c>
    </row>
    <row r="452" spans="1:5" hidden="1" x14ac:dyDescent="0.25">
      <c r="A452" t="s">
        <v>251</v>
      </c>
      <c r="B452" t="s">
        <v>29</v>
      </c>
      <c r="C452" t="s">
        <v>85</v>
      </c>
    </row>
    <row r="453" spans="1:5" hidden="1" x14ac:dyDescent="0.25">
      <c r="A453" t="s">
        <v>252</v>
      </c>
      <c r="B453" t="s">
        <v>11</v>
      </c>
      <c r="C453" t="s">
        <v>11</v>
      </c>
    </row>
    <row r="454" spans="1:5" hidden="1" x14ac:dyDescent="0.25">
      <c r="A454" t="s">
        <v>252</v>
      </c>
      <c r="B454" t="s">
        <v>10</v>
      </c>
      <c r="C454" t="s">
        <v>11</v>
      </c>
    </row>
    <row r="455" spans="1:5" hidden="1" x14ac:dyDescent="0.25">
      <c r="A455" t="s">
        <v>253</v>
      </c>
      <c r="B455" t="s">
        <v>3</v>
      </c>
      <c r="C455" t="s">
        <v>21</v>
      </c>
    </row>
    <row r="456" spans="1:5" hidden="1" x14ac:dyDescent="0.25">
      <c r="A456" t="s">
        <v>253</v>
      </c>
      <c r="B456" t="s">
        <v>21</v>
      </c>
      <c r="C456" t="s">
        <v>21</v>
      </c>
    </row>
    <row r="457" spans="1:5" hidden="1" x14ac:dyDescent="0.25">
      <c r="A457" t="s">
        <v>254</v>
      </c>
      <c r="B457" t="s">
        <v>10</v>
      </c>
      <c r="C457" t="s">
        <v>13</v>
      </c>
    </row>
    <row r="458" spans="1:5" hidden="1" x14ac:dyDescent="0.25">
      <c r="A458" t="s">
        <v>254</v>
      </c>
      <c r="B458" t="s">
        <v>14</v>
      </c>
      <c r="C458" t="s">
        <v>13</v>
      </c>
    </row>
    <row r="459" spans="1:5" hidden="1" x14ac:dyDescent="0.25">
      <c r="A459" t="s">
        <v>255</v>
      </c>
      <c r="B459" t="s">
        <v>10</v>
      </c>
      <c r="C459" t="s">
        <v>13</v>
      </c>
    </row>
    <row r="460" spans="1:5" hidden="1" x14ac:dyDescent="0.25">
      <c r="A460" t="s">
        <v>255</v>
      </c>
      <c r="B460" t="s">
        <v>14</v>
      </c>
      <c r="C460" t="s">
        <v>13</v>
      </c>
    </row>
    <row r="461" spans="1:5" hidden="1" x14ac:dyDescent="0.25">
      <c r="A461" t="s">
        <v>256</v>
      </c>
      <c r="B461" t="s">
        <v>10</v>
      </c>
      <c r="C461" t="s">
        <v>13</v>
      </c>
    </row>
    <row r="462" spans="1:5" hidden="1" x14ac:dyDescent="0.25">
      <c r="A462" t="s">
        <v>256</v>
      </c>
      <c r="B462" t="s">
        <v>14</v>
      </c>
      <c r="C462" t="s">
        <v>13</v>
      </c>
    </row>
    <row r="463" spans="1:5" hidden="1" x14ac:dyDescent="0.25">
      <c r="A463" t="s">
        <v>257</v>
      </c>
      <c r="B463" t="s">
        <v>14</v>
      </c>
      <c r="C463" t="s">
        <v>13</v>
      </c>
    </row>
    <row r="464" spans="1:5" hidden="1" x14ac:dyDescent="0.25">
      <c r="A464" t="s">
        <v>257</v>
      </c>
      <c r="B464" t="s">
        <v>10</v>
      </c>
      <c r="C464" t="s">
        <v>13</v>
      </c>
    </row>
    <row r="465" spans="1:5" hidden="1" x14ac:dyDescent="0.25">
      <c r="A465" s="2" t="s">
        <v>258</v>
      </c>
      <c r="B465" s="2" t="s">
        <v>27</v>
      </c>
      <c r="C465" s="2" t="s">
        <v>40</v>
      </c>
      <c r="E465" s="6" t="str">
        <f>_xlfn.CONCAT("DELETE FROM ncaa_player_stats_clean WHERE NCAA_Link='",A465,"' AND Pos='",B465,"'")</f>
        <v>DELETE FROM ncaa_player_stats_clean WHERE NCAA_Link='http://www.sports-reference.com/cfb/players/devery-henderson-1.html' AND Pos='RB'</v>
      </c>
    </row>
    <row r="466" spans="1:5" hidden="1" x14ac:dyDescent="0.25">
      <c r="A466" t="s">
        <v>258</v>
      </c>
      <c r="B466" t="s">
        <v>40</v>
      </c>
      <c r="C466" t="s">
        <v>40</v>
      </c>
    </row>
    <row r="467" spans="1:5" hidden="1" x14ac:dyDescent="0.25">
      <c r="A467" t="s">
        <v>259</v>
      </c>
      <c r="B467" t="s">
        <v>5</v>
      </c>
      <c r="C467" t="s">
        <v>40</v>
      </c>
    </row>
    <row r="468" spans="1:5" hidden="1" x14ac:dyDescent="0.25">
      <c r="A468" t="s">
        <v>259</v>
      </c>
      <c r="B468" t="s">
        <v>40</v>
      </c>
      <c r="C468" t="s">
        <v>40</v>
      </c>
    </row>
    <row r="469" spans="1:5" hidden="1" x14ac:dyDescent="0.25">
      <c r="A469" t="s">
        <v>260</v>
      </c>
      <c r="B469" t="s">
        <v>10</v>
      </c>
      <c r="C469" t="s">
        <v>40</v>
      </c>
    </row>
    <row r="470" spans="1:5" hidden="1" x14ac:dyDescent="0.25">
      <c r="A470" t="s">
        <v>260</v>
      </c>
      <c r="B470" t="s">
        <v>40</v>
      </c>
      <c r="C470" t="s">
        <v>40</v>
      </c>
    </row>
    <row r="471" spans="1:5" hidden="1" x14ac:dyDescent="0.25">
      <c r="A471" t="s">
        <v>261</v>
      </c>
      <c r="B471" t="s">
        <v>5</v>
      </c>
      <c r="C471" t="s">
        <v>27</v>
      </c>
    </row>
    <row r="472" spans="1:5" hidden="1" x14ac:dyDescent="0.25">
      <c r="A472" s="2" t="s">
        <v>261</v>
      </c>
      <c r="B472" s="2" t="s">
        <v>29</v>
      </c>
      <c r="C472" s="2" t="s">
        <v>27</v>
      </c>
      <c r="E472" s="6" t="str">
        <f>_xlfn.CONCAT("DELETE FROM ncaa_player_stats_clean WHERE NCAA_Link='",A472,"' AND Pos='",B472,"'")</f>
        <v>DELETE FROM ncaa_player_stats_clean WHERE NCAA_Link='http://www.sports-reference.com/cfb/players/devon-johnson-1.html' AND Pos='LB'</v>
      </c>
    </row>
    <row r="473" spans="1:5" hidden="1" x14ac:dyDescent="0.25">
      <c r="A473" t="s">
        <v>261</v>
      </c>
      <c r="B473" t="s">
        <v>27</v>
      </c>
      <c r="C473" t="s">
        <v>27</v>
      </c>
    </row>
    <row r="474" spans="1:5" hidden="1" x14ac:dyDescent="0.25">
      <c r="A474" t="s">
        <v>262</v>
      </c>
      <c r="B474" t="s">
        <v>4</v>
      </c>
      <c r="C474" t="s">
        <v>30</v>
      </c>
    </row>
    <row r="475" spans="1:5" hidden="1" x14ac:dyDescent="0.25">
      <c r="A475" t="s">
        <v>262</v>
      </c>
      <c r="B475" t="s">
        <v>3</v>
      </c>
      <c r="C475" t="s">
        <v>30</v>
      </c>
    </row>
    <row r="476" spans="1:5" hidden="1" x14ac:dyDescent="0.25">
      <c r="A476" t="s">
        <v>262</v>
      </c>
      <c r="B476" t="s">
        <v>29</v>
      </c>
      <c r="C476" t="s">
        <v>30</v>
      </c>
    </row>
    <row r="477" spans="1:5" hidden="1" x14ac:dyDescent="0.25">
      <c r="A477" t="s">
        <v>263</v>
      </c>
      <c r="B477" t="s">
        <v>3</v>
      </c>
      <c r="C477" t="s">
        <v>30</v>
      </c>
    </row>
    <row r="478" spans="1:5" hidden="1" x14ac:dyDescent="0.25">
      <c r="A478" t="s">
        <v>263</v>
      </c>
      <c r="B478" t="s">
        <v>4</v>
      </c>
      <c r="C478" t="s">
        <v>30</v>
      </c>
    </row>
    <row r="479" spans="1:5" hidden="1" x14ac:dyDescent="0.25">
      <c r="A479" t="s">
        <v>263</v>
      </c>
      <c r="B479" t="s">
        <v>29</v>
      </c>
      <c r="C479" t="s">
        <v>30</v>
      </c>
    </row>
    <row r="480" spans="1:5" hidden="1" x14ac:dyDescent="0.25">
      <c r="A480" t="s">
        <v>264</v>
      </c>
      <c r="B480" t="s">
        <v>10</v>
      </c>
      <c r="C480" t="s">
        <v>11</v>
      </c>
    </row>
    <row r="481" spans="1:5" hidden="1" x14ac:dyDescent="0.25">
      <c r="A481" t="s">
        <v>264</v>
      </c>
      <c r="B481" t="s">
        <v>40</v>
      </c>
      <c r="C481" t="s">
        <v>11</v>
      </c>
    </row>
    <row r="482" spans="1:5" hidden="1" x14ac:dyDescent="0.25">
      <c r="A482" s="2" t="s">
        <v>265</v>
      </c>
      <c r="B482" s="2" t="s">
        <v>98</v>
      </c>
      <c r="C482" s="2" t="s">
        <v>40</v>
      </c>
      <c r="E482" s="6" t="str">
        <f>_xlfn.CONCAT("DELETE FROM ncaa_player_stats_clean WHERE NCAA_Link='",A482,"' AND Pos='",B482,"'")</f>
        <v>DELETE FROM ncaa_player_stats_clean WHERE NCAA_Link='http://www.sports-reference.com/cfb/players/devon-wylie-1.html' AND Pos='KR'</v>
      </c>
    </row>
    <row r="483" spans="1:5" hidden="1" x14ac:dyDescent="0.25">
      <c r="A483" t="s">
        <v>265</v>
      </c>
      <c r="B483" t="s">
        <v>40</v>
      </c>
      <c r="C483" t="s">
        <v>40</v>
      </c>
    </row>
    <row r="484" spans="1:5" hidden="1" x14ac:dyDescent="0.25">
      <c r="A484" t="s">
        <v>266</v>
      </c>
      <c r="B484" t="s">
        <v>27</v>
      </c>
      <c r="C484" t="s">
        <v>40</v>
      </c>
    </row>
    <row r="485" spans="1:5" hidden="1" x14ac:dyDescent="0.25">
      <c r="A485" t="s">
        <v>266</v>
      </c>
      <c r="B485" t="s">
        <v>40</v>
      </c>
      <c r="C485" t="s">
        <v>40</v>
      </c>
    </row>
    <row r="486" spans="1:5" hidden="1" x14ac:dyDescent="0.25">
      <c r="A486" t="s">
        <v>267</v>
      </c>
      <c r="B486" t="s">
        <v>10</v>
      </c>
      <c r="C486" t="s">
        <v>11</v>
      </c>
    </row>
    <row r="487" spans="1:5" hidden="1" x14ac:dyDescent="0.25">
      <c r="A487" t="s">
        <v>267</v>
      </c>
      <c r="B487" t="s">
        <v>40</v>
      </c>
      <c r="C487" t="s">
        <v>11</v>
      </c>
    </row>
    <row r="488" spans="1:5" hidden="1" x14ac:dyDescent="0.25">
      <c r="A488" t="s">
        <v>268</v>
      </c>
      <c r="B488" t="s">
        <v>10</v>
      </c>
      <c r="C488" t="s">
        <v>19</v>
      </c>
    </row>
    <row r="489" spans="1:5" x14ac:dyDescent="0.25">
      <c r="A489" s="3" t="s">
        <v>268</v>
      </c>
      <c r="B489" s="3" t="s">
        <v>27</v>
      </c>
      <c r="C489" s="3" t="s">
        <v>19</v>
      </c>
      <c r="D489" s="3" t="s">
        <v>845</v>
      </c>
      <c r="E489" s="6" t="str">
        <f>_xlfn.CONCAT("DELETE FROM ncaa_player_stats_clean WHERE NCAA_Link='",A489,"' AND Year IN(2000,2001)")</f>
        <v>DELETE FROM ncaa_player_stats_clean WHERE NCAA_Link='http://www.sports-reference.com/cfb/players/diamond-ferri-1.html' AND Year IN(2000,2001)</v>
      </c>
    </row>
    <row r="490" spans="1:5" hidden="1" x14ac:dyDescent="0.25">
      <c r="A490" t="s">
        <v>269</v>
      </c>
      <c r="B490" t="s">
        <v>3</v>
      </c>
      <c r="C490" t="s">
        <v>30</v>
      </c>
    </row>
    <row r="491" spans="1:5" hidden="1" x14ac:dyDescent="0.25">
      <c r="A491" s="2" t="s">
        <v>269</v>
      </c>
      <c r="B491" s="2" t="s">
        <v>40</v>
      </c>
      <c r="C491" s="2" t="s">
        <v>30</v>
      </c>
      <c r="E491" s="6" t="str">
        <f>_xlfn.CONCAT("DELETE FROM ncaa_player_stats_clean WHERE NCAA_Link='",A491,"' AND Pos='",B491,"'")</f>
        <v>DELETE FROM ncaa_player_stats_clean WHERE NCAA_Link='http://www.sports-reference.com/cfb/players/dion-jordan-1.html' AND Pos='WR'</v>
      </c>
    </row>
    <row r="492" spans="1:5" hidden="1" x14ac:dyDescent="0.25">
      <c r="A492" t="s">
        <v>270</v>
      </c>
      <c r="B492" t="s">
        <v>40</v>
      </c>
      <c r="C492" t="s">
        <v>40</v>
      </c>
    </row>
    <row r="493" spans="1:5" hidden="1" x14ac:dyDescent="0.25">
      <c r="A493" t="s">
        <v>270</v>
      </c>
      <c r="B493" t="s">
        <v>27</v>
      </c>
      <c r="C493" t="s">
        <v>40</v>
      </c>
    </row>
    <row r="494" spans="1:5" hidden="1" x14ac:dyDescent="0.25">
      <c r="A494" t="s">
        <v>271</v>
      </c>
      <c r="B494" t="s">
        <v>27</v>
      </c>
      <c r="C494" t="s">
        <v>21</v>
      </c>
    </row>
    <row r="495" spans="1:5" hidden="1" x14ac:dyDescent="0.25">
      <c r="A495" t="s">
        <v>271</v>
      </c>
      <c r="B495" t="s">
        <v>14</v>
      </c>
      <c r="C495" t="s">
        <v>21</v>
      </c>
    </row>
    <row r="496" spans="1:5" hidden="1" x14ac:dyDescent="0.25">
      <c r="A496" t="s">
        <v>272</v>
      </c>
      <c r="B496" t="s">
        <v>10</v>
      </c>
      <c r="C496" t="s">
        <v>11</v>
      </c>
    </row>
    <row r="497" spans="1:5" hidden="1" x14ac:dyDescent="0.25">
      <c r="A497" t="s">
        <v>272</v>
      </c>
      <c r="B497" t="s">
        <v>27</v>
      </c>
      <c r="C497" t="s">
        <v>11</v>
      </c>
    </row>
    <row r="498" spans="1:5" hidden="1" x14ac:dyDescent="0.25">
      <c r="A498" t="s">
        <v>273</v>
      </c>
      <c r="B498" t="s">
        <v>29</v>
      </c>
      <c r="C498" t="s">
        <v>4</v>
      </c>
    </row>
    <row r="499" spans="1:5" hidden="1" x14ac:dyDescent="0.25">
      <c r="A499" t="s">
        <v>273</v>
      </c>
      <c r="B499" t="s">
        <v>3</v>
      </c>
      <c r="C499" t="s">
        <v>4</v>
      </c>
    </row>
    <row r="500" spans="1:5" hidden="1" x14ac:dyDescent="0.25">
      <c r="A500" t="s">
        <v>274</v>
      </c>
      <c r="B500" t="s">
        <v>21</v>
      </c>
      <c r="C500" t="s">
        <v>21</v>
      </c>
    </row>
    <row r="501" spans="1:5" hidden="1" x14ac:dyDescent="0.25">
      <c r="A501" t="s">
        <v>274</v>
      </c>
      <c r="B501" t="s">
        <v>3</v>
      </c>
      <c r="C501" t="s">
        <v>21</v>
      </c>
    </row>
    <row r="502" spans="1:5" hidden="1" x14ac:dyDescent="0.25">
      <c r="A502" s="2" t="s">
        <v>275</v>
      </c>
      <c r="B502" s="2" t="s">
        <v>3</v>
      </c>
      <c r="C502" s="2" t="s">
        <v>5</v>
      </c>
      <c r="E502" s="6" t="str">
        <f>_xlfn.CONCAT("DELETE FROM ncaa_player_stats_clean WHERE NCAA_Link='",A502,"' AND Pos='",B502,"'")</f>
        <v>DELETE FROM ncaa_player_stats_clean WHERE NCAA_Link='http://www.sports-reference.com/cfb/players/dj-tialavea-1.html' AND Pos='DL'</v>
      </c>
    </row>
    <row r="503" spans="1:5" hidden="1" x14ac:dyDescent="0.25">
      <c r="A503" t="s">
        <v>275</v>
      </c>
      <c r="B503" t="s">
        <v>5</v>
      </c>
      <c r="C503" t="s">
        <v>5</v>
      </c>
    </row>
    <row r="504" spans="1:5" hidden="1" x14ac:dyDescent="0.25">
      <c r="A504" t="s">
        <v>276</v>
      </c>
      <c r="B504" t="s">
        <v>10</v>
      </c>
      <c r="C504" t="s">
        <v>11</v>
      </c>
    </row>
    <row r="505" spans="1:5" hidden="1" x14ac:dyDescent="0.25">
      <c r="A505" t="s">
        <v>276</v>
      </c>
      <c r="B505" t="s">
        <v>11</v>
      </c>
      <c r="C505" t="s">
        <v>11</v>
      </c>
    </row>
    <row r="506" spans="1:5" hidden="1" x14ac:dyDescent="0.25">
      <c r="A506" t="s">
        <v>277</v>
      </c>
      <c r="B506" t="s">
        <v>29</v>
      </c>
      <c r="C506" t="s">
        <v>30</v>
      </c>
    </row>
    <row r="507" spans="1:5" hidden="1" x14ac:dyDescent="0.25">
      <c r="A507" t="s">
        <v>277</v>
      </c>
      <c r="B507" t="s">
        <v>27</v>
      </c>
      <c r="C507" t="s">
        <v>30</v>
      </c>
    </row>
    <row r="508" spans="1:5" hidden="1" x14ac:dyDescent="0.25">
      <c r="A508" s="2" t="s">
        <v>278</v>
      </c>
      <c r="B508" s="2" t="s">
        <v>27</v>
      </c>
      <c r="C508" s="2" t="s">
        <v>19</v>
      </c>
      <c r="E508" s="6" t="str">
        <f>_xlfn.CONCAT("DELETE FROM ncaa_player_stats_clean WHERE NCAA_Link='",A508,"' AND Pos='",B508,"'")</f>
        <v>DELETE FROM ncaa_player_stats_clean WHERE NCAA_Link='http://www.sports-reference.com/cfb/players/dj-wolfe-1.html' AND Pos='RB'</v>
      </c>
    </row>
    <row r="509" spans="1:5" hidden="1" x14ac:dyDescent="0.25">
      <c r="A509" t="s">
        <v>278</v>
      </c>
      <c r="B509" t="s">
        <v>10</v>
      </c>
      <c r="C509" t="s">
        <v>19</v>
      </c>
    </row>
    <row r="510" spans="1:5" hidden="1" x14ac:dyDescent="0.25">
      <c r="A510" t="s">
        <v>279</v>
      </c>
      <c r="B510" t="s">
        <v>3</v>
      </c>
      <c r="C510" t="s">
        <v>4</v>
      </c>
    </row>
    <row r="511" spans="1:5" hidden="1" x14ac:dyDescent="0.25">
      <c r="A511" t="s">
        <v>279</v>
      </c>
      <c r="B511" t="s">
        <v>29</v>
      </c>
      <c r="C511" t="s">
        <v>4</v>
      </c>
    </row>
    <row r="512" spans="1:5" hidden="1" x14ac:dyDescent="0.25">
      <c r="A512" t="s">
        <v>280</v>
      </c>
      <c r="B512" t="s">
        <v>14</v>
      </c>
      <c r="C512" t="s">
        <v>13</v>
      </c>
    </row>
    <row r="513" spans="1:5" hidden="1" x14ac:dyDescent="0.25">
      <c r="A513" t="s">
        <v>280</v>
      </c>
      <c r="B513" t="s">
        <v>10</v>
      </c>
      <c r="C513" t="s">
        <v>13</v>
      </c>
    </row>
    <row r="514" spans="1:5" hidden="1" x14ac:dyDescent="0.25">
      <c r="A514" t="s">
        <v>281</v>
      </c>
      <c r="B514" t="s">
        <v>70</v>
      </c>
      <c r="C514" t="s">
        <v>27</v>
      </c>
    </row>
    <row r="515" spans="1:5" hidden="1" x14ac:dyDescent="0.25">
      <c r="A515" t="s">
        <v>281</v>
      </c>
      <c r="B515" t="s">
        <v>27</v>
      </c>
      <c r="C515" t="s">
        <v>27</v>
      </c>
    </row>
    <row r="516" spans="1:5" hidden="1" x14ac:dyDescent="0.25">
      <c r="A516" t="s">
        <v>282</v>
      </c>
      <c r="B516" t="s">
        <v>10</v>
      </c>
      <c r="C516" t="s">
        <v>11</v>
      </c>
    </row>
    <row r="517" spans="1:5" hidden="1" x14ac:dyDescent="0.25">
      <c r="A517" t="s">
        <v>282</v>
      </c>
      <c r="B517" t="s">
        <v>11</v>
      </c>
      <c r="C517" t="s">
        <v>11</v>
      </c>
    </row>
    <row r="518" spans="1:5" hidden="1" x14ac:dyDescent="0.25">
      <c r="A518" t="s">
        <v>283</v>
      </c>
      <c r="B518" t="s">
        <v>11</v>
      </c>
      <c r="C518" t="s">
        <v>11</v>
      </c>
    </row>
    <row r="519" spans="1:5" hidden="1" x14ac:dyDescent="0.25">
      <c r="A519" t="s">
        <v>283</v>
      </c>
      <c r="B519" t="s">
        <v>10</v>
      </c>
      <c r="C519" t="s">
        <v>11</v>
      </c>
    </row>
    <row r="520" spans="1:5" hidden="1" x14ac:dyDescent="0.25">
      <c r="A520" t="s">
        <v>284</v>
      </c>
      <c r="B520" t="s">
        <v>3</v>
      </c>
      <c r="C520" t="s">
        <v>30</v>
      </c>
    </row>
    <row r="521" spans="1:5" hidden="1" x14ac:dyDescent="0.25">
      <c r="A521" t="s">
        <v>284</v>
      </c>
      <c r="B521" t="s">
        <v>10</v>
      </c>
      <c r="C521" t="s">
        <v>30</v>
      </c>
    </row>
    <row r="522" spans="1:5" hidden="1" x14ac:dyDescent="0.25">
      <c r="A522" t="s">
        <v>284</v>
      </c>
      <c r="B522" t="s">
        <v>29</v>
      </c>
      <c r="C522" t="s">
        <v>30</v>
      </c>
    </row>
    <row r="523" spans="1:5" hidden="1" x14ac:dyDescent="0.25">
      <c r="A523" t="s">
        <v>285</v>
      </c>
      <c r="B523" t="s">
        <v>10</v>
      </c>
      <c r="C523" t="s">
        <v>11</v>
      </c>
    </row>
    <row r="524" spans="1:5" hidden="1" x14ac:dyDescent="0.25">
      <c r="A524" t="s">
        <v>285</v>
      </c>
      <c r="B524" t="s">
        <v>11</v>
      </c>
      <c r="C524" t="s">
        <v>11</v>
      </c>
    </row>
    <row r="525" spans="1:5" hidden="1" x14ac:dyDescent="0.25">
      <c r="A525" t="s">
        <v>286</v>
      </c>
      <c r="B525" t="s">
        <v>105</v>
      </c>
      <c r="C525" t="s">
        <v>40</v>
      </c>
    </row>
    <row r="526" spans="1:5" hidden="1" x14ac:dyDescent="0.25">
      <c r="A526" t="s">
        <v>286</v>
      </c>
      <c r="B526" t="s">
        <v>40</v>
      </c>
      <c r="C526" t="s">
        <v>40</v>
      </c>
    </row>
    <row r="527" spans="1:5" hidden="1" x14ac:dyDescent="0.25">
      <c r="A527" s="2" t="s">
        <v>287</v>
      </c>
      <c r="B527" s="2" t="s">
        <v>29</v>
      </c>
      <c r="C527" s="2" t="s">
        <v>5</v>
      </c>
      <c r="E527" s="6" t="str">
        <f>_xlfn.CONCAT("DELETE FROM ncaa_player_stats_clean WHERE NCAA_Link='",A527,"' AND Pos='",B527,"'")</f>
        <v>DELETE FROM ncaa_player_stats_clean WHERE NCAA_Link='http://www.sports-reference.com/cfb/players/dorin-dickerson-1.html' AND Pos='LB'</v>
      </c>
    </row>
    <row r="528" spans="1:5" hidden="1" x14ac:dyDescent="0.25">
      <c r="A528" t="s">
        <v>287</v>
      </c>
      <c r="B528" t="s">
        <v>5</v>
      </c>
      <c r="C528" t="s">
        <v>5</v>
      </c>
    </row>
    <row r="529" spans="1:5" hidden="1" x14ac:dyDescent="0.25">
      <c r="A529" s="2" t="s">
        <v>287</v>
      </c>
      <c r="B529" s="2" t="s">
        <v>98</v>
      </c>
      <c r="C529" s="2" t="s">
        <v>5</v>
      </c>
      <c r="E529" s="6" t="str">
        <f t="shared" ref="E529:E530" si="4">_xlfn.CONCAT("DELETE FROM ncaa_player_stats_clean WHERE NCAA_Link='",A529,"' AND Pos='",B529,"'")</f>
        <v>DELETE FROM ncaa_player_stats_clean WHERE NCAA_Link='http://www.sports-reference.com/cfb/players/dorin-dickerson-1.html' AND Pos='KR'</v>
      </c>
    </row>
    <row r="530" spans="1:5" hidden="1" x14ac:dyDescent="0.25">
      <c r="A530" s="2" t="s">
        <v>288</v>
      </c>
      <c r="B530" s="2" t="s">
        <v>27</v>
      </c>
      <c r="C530" s="2" t="s">
        <v>30</v>
      </c>
      <c r="E530" s="6" t="str">
        <f t="shared" si="4"/>
        <v>DELETE FROM ncaa_player_stats_clean WHERE NCAA_Link='http://www.sports-reference.com/cfb/players/doug-hogue-1.html' AND Pos='RB'</v>
      </c>
    </row>
    <row r="531" spans="1:5" hidden="1" x14ac:dyDescent="0.25">
      <c r="A531" t="s">
        <v>288</v>
      </c>
      <c r="B531" t="s">
        <v>29</v>
      </c>
      <c r="C531" t="s">
        <v>30</v>
      </c>
    </row>
    <row r="532" spans="1:5" hidden="1" x14ac:dyDescent="0.25">
      <c r="A532" t="s">
        <v>289</v>
      </c>
      <c r="B532" t="s">
        <v>3</v>
      </c>
      <c r="C532" t="s">
        <v>21</v>
      </c>
    </row>
    <row r="533" spans="1:5" hidden="1" x14ac:dyDescent="0.25">
      <c r="A533" t="s">
        <v>289</v>
      </c>
      <c r="B533" t="s">
        <v>21</v>
      </c>
      <c r="C533" t="s">
        <v>21</v>
      </c>
    </row>
    <row r="534" spans="1:5" hidden="1" x14ac:dyDescent="0.25">
      <c r="A534" t="s">
        <v>290</v>
      </c>
      <c r="B534" t="s">
        <v>7</v>
      </c>
      <c r="C534" t="s">
        <v>7</v>
      </c>
    </row>
    <row r="535" spans="1:5" hidden="1" x14ac:dyDescent="0.25">
      <c r="A535" t="s">
        <v>290</v>
      </c>
      <c r="B535" t="s">
        <v>76</v>
      </c>
      <c r="C535" t="s">
        <v>7</v>
      </c>
    </row>
    <row r="536" spans="1:5" hidden="1" x14ac:dyDescent="0.25">
      <c r="A536" t="s">
        <v>291</v>
      </c>
      <c r="B536" t="s">
        <v>8</v>
      </c>
      <c r="C536" t="s">
        <v>8</v>
      </c>
    </row>
    <row r="537" spans="1:5" hidden="1" x14ac:dyDescent="0.25">
      <c r="A537" t="s">
        <v>291</v>
      </c>
      <c r="B537" t="s">
        <v>7</v>
      </c>
      <c r="C537" t="s">
        <v>8</v>
      </c>
    </row>
    <row r="538" spans="1:5" hidden="1" x14ac:dyDescent="0.25">
      <c r="A538" t="s">
        <v>292</v>
      </c>
      <c r="B538" t="s">
        <v>14</v>
      </c>
      <c r="C538" t="s">
        <v>30</v>
      </c>
    </row>
    <row r="539" spans="1:5" hidden="1" x14ac:dyDescent="0.25">
      <c r="A539" t="s">
        <v>292</v>
      </c>
      <c r="B539" t="s">
        <v>29</v>
      </c>
      <c r="C539" t="s">
        <v>30</v>
      </c>
    </row>
    <row r="540" spans="1:5" hidden="1" x14ac:dyDescent="0.25">
      <c r="A540" s="2" t="s">
        <v>293</v>
      </c>
      <c r="B540" s="2" t="s">
        <v>5</v>
      </c>
      <c r="C540" s="2" t="s">
        <v>17</v>
      </c>
      <c r="E540" s="6" t="str">
        <f>_xlfn.CONCAT("DELETE FROM ncaa_player_stats_clean WHERE NCAA_Link='",A540,"' AND Pos='",B540,"'")</f>
        <v>DELETE FROM ncaa_player_stats_clean WHERE NCAA_Link='http://www.sports-reference.com/cfb/players/duane-brown-1.html' AND Pos='TE'</v>
      </c>
    </row>
    <row r="541" spans="1:5" hidden="1" x14ac:dyDescent="0.25">
      <c r="A541" t="s">
        <v>293</v>
      </c>
      <c r="B541" t="s">
        <v>16</v>
      </c>
      <c r="C541" t="s">
        <v>17</v>
      </c>
    </row>
    <row r="542" spans="1:5" hidden="1" x14ac:dyDescent="0.25">
      <c r="A542" s="2" t="s">
        <v>294</v>
      </c>
      <c r="B542" s="2" t="s">
        <v>27</v>
      </c>
      <c r="C542" s="2" t="s">
        <v>11</v>
      </c>
      <c r="E542" s="6" t="str">
        <f>_xlfn.CONCAT("DELETE FROM ncaa_player_stats_clean WHERE NCAA_Link='",A542,"' AND Pos='",B542,"'")</f>
        <v>DELETE FROM ncaa_player_stats_clean WHERE NCAA_Link='http://www.sports-reference.com/cfb/players/duane-coleman-1.html' AND Pos='RB'</v>
      </c>
    </row>
    <row r="543" spans="1:5" hidden="1" x14ac:dyDescent="0.25">
      <c r="A543" t="s">
        <v>294</v>
      </c>
      <c r="B543" t="s">
        <v>10</v>
      </c>
      <c r="C543" t="s">
        <v>11</v>
      </c>
    </row>
    <row r="544" spans="1:5" hidden="1" x14ac:dyDescent="0.25">
      <c r="A544" t="s">
        <v>295</v>
      </c>
      <c r="B544" t="s">
        <v>4</v>
      </c>
      <c r="C544" t="s">
        <v>4</v>
      </c>
    </row>
    <row r="545" spans="1:5" hidden="1" x14ac:dyDescent="0.25">
      <c r="A545" t="s">
        <v>295</v>
      </c>
      <c r="B545" t="s">
        <v>3</v>
      </c>
      <c r="C545" t="s">
        <v>4</v>
      </c>
    </row>
    <row r="546" spans="1:5" hidden="1" x14ac:dyDescent="0.25">
      <c r="A546" t="s">
        <v>296</v>
      </c>
      <c r="B546" t="s">
        <v>29</v>
      </c>
      <c r="C546" t="s">
        <v>19</v>
      </c>
    </row>
    <row r="547" spans="1:5" hidden="1" x14ac:dyDescent="0.25">
      <c r="A547" t="s">
        <v>296</v>
      </c>
      <c r="B547" t="s">
        <v>10</v>
      </c>
      <c r="C547" t="s">
        <v>19</v>
      </c>
    </row>
    <row r="548" spans="1:5" hidden="1" x14ac:dyDescent="0.25">
      <c r="A548" t="s">
        <v>297</v>
      </c>
      <c r="B548" t="s">
        <v>14</v>
      </c>
      <c r="C548" t="s">
        <v>13</v>
      </c>
    </row>
    <row r="549" spans="1:5" hidden="1" x14ac:dyDescent="0.25">
      <c r="A549" t="s">
        <v>297</v>
      </c>
      <c r="B549" t="s">
        <v>10</v>
      </c>
      <c r="C549" t="s">
        <v>13</v>
      </c>
    </row>
    <row r="550" spans="1:5" hidden="1" x14ac:dyDescent="0.25">
      <c r="A550" t="s">
        <v>298</v>
      </c>
      <c r="B550" t="s">
        <v>3</v>
      </c>
      <c r="C550" t="s">
        <v>21</v>
      </c>
    </row>
    <row r="551" spans="1:5" hidden="1" x14ac:dyDescent="0.25">
      <c r="A551" s="2" t="s">
        <v>298</v>
      </c>
      <c r="B551" s="2" t="s">
        <v>27</v>
      </c>
      <c r="C551" s="2" t="s">
        <v>21</v>
      </c>
      <c r="E551" s="6" t="str">
        <f>_xlfn.CONCAT("DELETE FROM ncaa_player_stats_clean WHERE NCAA_Link='",A551,"' AND Pos='",B551,"'")</f>
        <v>DELETE FROM ncaa_player_stats_clean WHERE NCAA_Link='http://www.sports-reference.com/cfb/players/earl-mitchell-1.html' AND Pos='RB'</v>
      </c>
    </row>
    <row r="552" spans="1:5" hidden="1" x14ac:dyDescent="0.25">
      <c r="A552" t="s">
        <v>299</v>
      </c>
      <c r="B552" t="s">
        <v>3</v>
      </c>
      <c r="C552" t="s">
        <v>21</v>
      </c>
    </row>
    <row r="553" spans="1:5" hidden="1" x14ac:dyDescent="0.25">
      <c r="A553" t="s">
        <v>299</v>
      </c>
      <c r="B553" t="s">
        <v>21</v>
      </c>
      <c r="C553" t="s">
        <v>21</v>
      </c>
    </row>
    <row r="554" spans="1:5" hidden="1" x14ac:dyDescent="0.25">
      <c r="A554" t="s">
        <v>300</v>
      </c>
      <c r="B554" t="s">
        <v>29</v>
      </c>
      <c r="C554" t="s">
        <v>19</v>
      </c>
    </row>
    <row r="555" spans="1:5" hidden="1" x14ac:dyDescent="0.25">
      <c r="A555" t="s">
        <v>300</v>
      </c>
      <c r="B555" t="s">
        <v>10</v>
      </c>
      <c r="C555" t="s">
        <v>19</v>
      </c>
    </row>
    <row r="556" spans="1:5" hidden="1" x14ac:dyDescent="0.25">
      <c r="A556" t="s">
        <v>301</v>
      </c>
      <c r="B556" t="s">
        <v>3</v>
      </c>
      <c r="C556" t="s">
        <v>21</v>
      </c>
    </row>
    <row r="557" spans="1:5" hidden="1" x14ac:dyDescent="0.25">
      <c r="A557" t="s">
        <v>301</v>
      </c>
      <c r="B557" t="s">
        <v>4</v>
      </c>
      <c r="C557" t="s">
        <v>21</v>
      </c>
    </row>
    <row r="558" spans="1:5" hidden="1" x14ac:dyDescent="0.25">
      <c r="A558" t="s">
        <v>302</v>
      </c>
      <c r="B558" t="s">
        <v>10</v>
      </c>
      <c r="C558" t="s">
        <v>13</v>
      </c>
    </row>
    <row r="559" spans="1:5" hidden="1" x14ac:dyDescent="0.25">
      <c r="A559" t="s">
        <v>302</v>
      </c>
      <c r="B559" t="s">
        <v>14</v>
      </c>
      <c r="C559" t="s">
        <v>13</v>
      </c>
    </row>
    <row r="560" spans="1:5" hidden="1" x14ac:dyDescent="0.25">
      <c r="A560" t="s">
        <v>303</v>
      </c>
      <c r="B560" t="s">
        <v>29</v>
      </c>
      <c r="C560" t="s">
        <v>4</v>
      </c>
    </row>
    <row r="561" spans="1:3" hidden="1" x14ac:dyDescent="0.25">
      <c r="A561" t="s">
        <v>303</v>
      </c>
      <c r="B561" t="s">
        <v>3</v>
      </c>
      <c r="C561" t="s">
        <v>4</v>
      </c>
    </row>
    <row r="562" spans="1:3" hidden="1" x14ac:dyDescent="0.25">
      <c r="A562" t="s">
        <v>304</v>
      </c>
      <c r="B562" t="s">
        <v>21</v>
      </c>
      <c r="C562" t="s">
        <v>21</v>
      </c>
    </row>
    <row r="563" spans="1:3" hidden="1" x14ac:dyDescent="0.25">
      <c r="A563" t="s">
        <v>304</v>
      </c>
      <c r="B563" t="s">
        <v>3</v>
      </c>
      <c r="C563" t="s">
        <v>21</v>
      </c>
    </row>
    <row r="564" spans="1:3" hidden="1" x14ac:dyDescent="0.25">
      <c r="A564" t="s">
        <v>305</v>
      </c>
      <c r="B564" t="s">
        <v>3</v>
      </c>
      <c r="C564" t="s">
        <v>30</v>
      </c>
    </row>
    <row r="565" spans="1:3" hidden="1" x14ac:dyDescent="0.25">
      <c r="A565" t="s">
        <v>305</v>
      </c>
      <c r="B565" t="s">
        <v>29</v>
      </c>
      <c r="C565" t="s">
        <v>30</v>
      </c>
    </row>
    <row r="566" spans="1:3" hidden="1" x14ac:dyDescent="0.25">
      <c r="A566" t="s">
        <v>306</v>
      </c>
      <c r="B566" t="s">
        <v>3</v>
      </c>
      <c r="C566" t="s">
        <v>30</v>
      </c>
    </row>
    <row r="567" spans="1:3" hidden="1" x14ac:dyDescent="0.25">
      <c r="A567" t="s">
        <v>306</v>
      </c>
      <c r="B567" t="s">
        <v>4</v>
      </c>
      <c r="C567" t="s">
        <v>30</v>
      </c>
    </row>
    <row r="568" spans="1:3" hidden="1" x14ac:dyDescent="0.25">
      <c r="A568" t="s">
        <v>307</v>
      </c>
      <c r="B568" t="s">
        <v>14</v>
      </c>
      <c r="C568" t="s">
        <v>19</v>
      </c>
    </row>
    <row r="569" spans="1:3" hidden="1" x14ac:dyDescent="0.25">
      <c r="A569" t="s">
        <v>307</v>
      </c>
      <c r="B569" t="s">
        <v>10</v>
      </c>
      <c r="C569" t="s">
        <v>19</v>
      </c>
    </row>
    <row r="570" spans="1:3" hidden="1" x14ac:dyDescent="0.25">
      <c r="A570" t="s">
        <v>308</v>
      </c>
      <c r="B570" t="s">
        <v>3</v>
      </c>
      <c r="C570" t="s">
        <v>21</v>
      </c>
    </row>
    <row r="571" spans="1:3" hidden="1" x14ac:dyDescent="0.25">
      <c r="A571" t="s">
        <v>308</v>
      </c>
      <c r="B571" t="s">
        <v>21</v>
      </c>
      <c r="C571" t="s">
        <v>21</v>
      </c>
    </row>
    <row r="572" spans="1:3" hidden="1" x14ac:dyDescent="0.25">
      <c r="A572" t="s">
        <v>309</v>
      </c>
      <c r="B572" t="s">
        <v>27</v>
      </c>
      <c r="C572" t="s">
        <v>13</v>
      </c>
    </row>
    <row r="573" spans="1:3" hidden="1" x14ac:dyDescent="0.25">
      <c r="A573" t="s">
        <v>309</v>
      </c>
      <c r="B573" t="s">
        <v>10</v>
      </c>
      <c r="C573" t="s">
        <v>13</v>
      </c>
    </row>
    <row r="574" spans="1:3" hidden="1" x14ac:dyDescent="0.25">
      <c r="A574" t="s">
        <v>310</v>
      </c>
      <c r="B574" t="s">
        <v>3</v>
      </c>
      <c r="C574" t="s">
        <v>30</v>
      </c>
    </row>
    <row r="575" spans="1:3" hidden="1" x14ac:dyDescent="0.25">
      <c r="A575" t="s">
        <v>310</v>
      </c>
      <c r="B575" t="s">
        <v>29</v>
      </c>
      <c r="C575" t="s">
        <v>30</v>
      </c>
    </row>
    <row r="576" spans="1:3" hidden="1" x14ac:dyDescent="0.25">
      <c r="A576" t="s">
        <v>311</v>
      </c>
      <c r="B576" t="s">
        <v>27</v>
      </c>
      <c r="C576" t="s">
        <v>19</v>
      </c>
    </row>
    <row r="577" spans="1:5" hidden="1" x14ac:dyDescent="0.25">
      <c r="A577" t="s">
        <v>311</v>
      </c>
      <c r="B577" t="s">
        <v>10</v>
      </c>
      <c r="C577" t="s">
        <v>19</v>
      </c>
    </row>
    <row r="578" spans="1:5" hidden="1" x14ac:dyDescent="0.25">
      <c r="A578" t="s">
        <v>312</v>
      </c>
      <c r="B578" t="s">
        <v>5</v>
      </c>
      <c r="C578" t="s">
        <v>4</v>
      </c>
    </row>
    <row r="579" spans="1:5" hidden="1" x14ac:dyDescent="0.25">
      <c r="A579" t="s">
        <v>312</v>
      </c>
      <c r="B579" t="s">
        <v>3</v>
      </c>
      <c r="C579" t="s">
        <v>4</v>
      </c>
    </row>
    <row r="580" spans="1:5" hidden="1" x14ac:dyDescent="0.25">
      <c r="A580" t="s">
        <v>313</v>
      </c>
      <c r="B580" t="s">
        <v>4</v>
      </c>
      <c r="C580" t="s">
        <v>85</v>
      </c>
    </row>
    <row r="581" spans="1:5" hidden="1" x14ac:dyDescent="0.25">
      <c r="A581" t="s">
        <v>313</v>
      </c>
      <c r="B581" t="s">
        <v>29</v>
      </c>
      <c r="C581" t="s">
        <v>85</v>
      </c>
    </row>
    <row r="582" spans="1:5" hidden="1" x14ac:dyDescent="0.25">
      <c r="A582" t="s">
        <v>314</v>
      </c>
      <c r="B582" t="s">
        <v>29</v>
      </c>
      <c r="C582" t="s">
        <v>4</v>
      </c>
    </row>
    <row r="583" spans="1:5" hidden="1" x14ac:dyDescent="0.25">
      <c r="A583" t="s">
        <v>314</v>
      </c>
      <c r="B583" t="s">
        <v>3</v>
      </c>
      <c r="C583" t="s">
        <v>4</v>
      </c>
    </row>
    <row r="584" spans="1:5" hidden="1" x14ac:dyDescent="0.25">
      <c r="A584" t="s">
        <v>315</v>
      </c>
      <c r="B584" t="s">
        <v>3</v>
      </c>
      <c r="C584" t="s">
        <v>30</v>
      </c>
    </row>
    <row r="585" spans="1:5" hidden="1" x14ac:dyDescent="0.25">
      <c r="A585" t="s">
        <v>315</v>
      </c>
      <c r="B585" t="s">
        <v>29</v>
      </c>
      <c r="C585" t="s">
        <v>30</v>
      </c>
    </row>
    <row r="586" spans="1:5" hidden="1" x14ac:dyDescent="0.25">
      <c r="A586" t="s">
        <v>316</v>
      </c>
      <c r="B586" t="s">
        <v>10</v>
      </c>
      <c r="C586" t="s">
        <v>11</v>
      </c>
    </row>
    <row r="587" spans="1:5" hidden="1" x14ac:dyDescent="0.25">
      <c r="A587" t="s">
        <v>316</v>
      </c>
      <c r="B587" t="s">
        <v>11</v>
      </c>
      <c r="C587" t="s">
        <v>11</v>
      </c>
    </row>
    <row r="588" spans="1:5" hidden="1" x14ac:dyDescent="0.25">
      <c r="A588" t="s">
        <v>317</v>
      </c>
      <c r="B588" t="s">
        <v>29</v>
      </c>
      <c r="C588" t="s">
        <v>85</v>
      </c>
    </row>
    <row r="589" spans="1:5" hidden="1" x14ac:dyDescent="0.25">
      <c r="A589" s="2" t="s">
        <v>317</v>
      </c>
      <c r="B589" s="2" t="s">
        <v>27</v>
      </c>
      <c r="C589" s="2" t="s">
        <v>85</v>
      </c>
      <c r="E589" s="6" t="str">
        <f>_xlfn.CONCAT("DELETE FROM ncaa_player_stats_clean WHERE NCAA_Link='",A589,"' AND Pos='",B589,"'")</f>
        <v>DELETE FROM ncaa_player_stats_clean WHERE NCAA_Link='http://www.sports-reference.com/cfb/players/francis-bernard-1.html' AND Pos='RB'</v>
      </c>
    </row>
    <row r="590" spans="1:5" hidden="1" x14ac:dyDescent="0.25">
      <c r="A590" t="s">
        <v>318</v>
      </c>
      <c r="B590" t="s">
        <v>4</v>
      </c>
      <c r="C590" t="s">
        <v>4</v>
      </c>
    </row>
    <row r="591" spans="1:5" hidden="1" x14ac:dyDescent="0.25">
      <c r="A591" t="s">
        <v>318</v>
      </c>
      <c r="B591" t="s">
        <v>29</v>
      </c>
      <c r="C591" t="s">
        <v>4</v>
      </c>
    </row>
    <row r="592" spans="1:5" hidden="1" x14ac:dyDescent="0.25">
      <c r="A592" t="s">
        <v>319</v>
      </c>
      <c r="B592" t="s">
        <v>5</v>
      </c>
      <c r="C592" t="s">
        <v>5</v>
      </c>
    </row>
    <row r="593" spans="1:3" hidden="1" x14ac:dyDescent="0.25">
      <c r="A593" t="s">
        <v>319</v>
      </c>
      <c r="B593" t="s">
        <v>40</v>
      </c>
      <c r="C593" t="s">
        <v>5</v>
      </c>
    </row>
    <row r="594" spans="1:3" hidden="1" x14ac:dyDescent="0.25">
      <c r="A594" t="s">
        <v>320</v>
      </c>
      <c r="B594" t="s">
        <v>27</v>
      </c>
      <c r="C594" t="s">
        <v>40</v>
      </c>
    </row>
    <row r="595" spans="1:3" hidden="1" x14ac:dyDescent="0.25">
      <c r="A595" t="s">
        <v>320</v>
      </c>
      <c r="B595" t="s">
        <v>40</v>
      </c>
      <c r="C595" t="s">
        <v>40</v>
      </c>
    </row>
    <row r="596" spans="1:3" hidden="1" x14ac:dyDescent="0.25">
      <c r="A596" t="s">
        <v>321</v>
      </c>
      <c r="B596" t="s">
        <v>29</v>
      </c>
      <c r="C596" t="s">
        <v>26</v>
      </c>
    </row>
    <row r="597" spans="1:3" hidden="1" x14ac:dyDescent="0.25">
      <c r="A597" t="s">
        <v>321</v>
      </c>
      <c r="B597" t="s">
        <v>26</v>
      </c>
      <c r="C597" t="s">
        <v>26</v>
      </c>
    </row>
    <row r="598" spans="1:3" hidden="1" x14ac:dyDescent="0.25">
      <c r="A598" t="s">
        <v>322</v>
      </c>
      <c r="B598" t="s">
        <v>4</v>
      </c>
      <c r="C598" t="s">
        <v>30</v>
      </c>
    </row>
    <row r="599" spans="1:3" hidden="1" x14ac:dyDescent="0.25">
      <c r="A599" t="s">
        <v>322</v>
      </c>
      <c r="B599" t="s">
        <v>29</v>
      </c>
      <c r="C599" t="s">
        <v>30</v>
      </c>
    </row>
    <row r="600" spans="1:3" hidden="1" x14ac:dyDescent="0.25">
      <c r="A600" t="s">
        <v>323</v>
      </c>
      <c r="B600" t="s">
        <v>88</v>
      </c>
      <c r="C600" t="s">
        <v>88</v>
      </c>
    </row>
    <row r="601" spans="1:3" hidden="1" x14ac:dyDescent="0.25">
      <c r="A601" t="s">
        <v>323</v>
      </c>
      <c r="B601" t="s">
        <v>23</v>
      </c>
      <c r="C601" t="s">
        <v>88</v>
      </c>
    </row>
    <row r="602" spans="1:3" hidden="1" x14ac:dyDescent="0.25">
      <c r="A602" t="s">
        <v>323</v>
      </c>
      <c r="B602" t="s">
        <v>5</v>
      </c>
      <c r="C602" t="s">
        <v>88</v>
      </c>
    </row>
    <row r="603" spans="1:3" hidden="1" x14ac:dyDescent="0.25">
      <c r="A603" t="s">
        <v>324</v>
      </c>
      <c r="B603" t="s">
        <v>11</v>
      </c>
      <c r="C603" t="s">
        <v>11</v>
      </c>
    </row>
    <row r="604" spans="1:3" hidden="1" x14ac:dyDescent="0.25">
      <c r="A604" t="s">
        <v>324</v>
      </c>
      <c r="B604" t="s">
        <v>10</v>
      </c>
      <c r="C604" t="s">
        <v>11</v>
      </c>
    </row>
    <row r="605" spans="1:3" hidden="1" x14ac:dyDescent="0.25">
      <c r="A605" t="s">
        <v>325</v>
      </c>
      <c r="B605" t="s">
        <v>3</v>
      </c>
      <c r="C605" t="s">
        <v>30</v>
      </c>
    </row>
    <row r="606" spans="1:3" hidden="1" x14ac:dyDescent="0.25">
      <c r="A606" t="s">
        <v>325</v>
      </c>
      <c r="B606" t="s">
        <v>4</v>
      </c>
      <c r="C606" t="s">
        <v>30</v>
      </c>
    </row>
    <row r="607" spans="1:3" hidden="1" x14ac:dyDescent="0.25">
      <c r="A607" t="s">
        <v>325</v>
      </c>
      <c r="B607" t="s">
        <v>5</v>
      </c>
      <c r="C607" t="s">
        <v>30</v>
      </c>
    </row>
    <row r="608" spans="1:3" hidden="1" x14ac:dyDescent="0.25">
      <c r="A608" t="s">
        <v>326</v>
      </c>
      <c r="B608" t="s">
        <v>5</v>
      </c>
      <c r="C608" t="s">
        <v>5</v>
      </c>
    </row>
    <row r="609" spans="1:3" hidden="1" x14ac:dyDescent="0.25">
      <c r="A609" t="s">
        <v>326</v>
      </c>
      <c r="B609" t="s">
        <v>225</v>
      </c>
      <c r="C609" t="s">
        <v>5</v>
      </c>
    </row>
    <row r="610" spans="1:3" hidden="1" x14ac:dyDescent="0.25">
      <c r="A610" t="s">
        <v>327</v>
      </c>
      <c r="B610" t="s">
        <v>21</v>
      </c>
      <c r="C610" t="s">
        <v>21</v>
      </c>
    </row>
    <row r="611" spans="1:3" hidden="1" x14ac:dyDescent="0.25">
      <c r="A611" t="s">
        <v>327</v>
      </c>
      <c r="B611" t="s">
        <v>3</v>
      </c>
      <c r="C611" t="s">
        <v>21</v>
      </c>
    </row>
    <row r="612" spans="1:3" hidden="1" x14ac:dyDescent="0.25">
      <c r="A612" t="s">
        <v>328</v>
      </c>
      <c r="B612" t="s">
        <v>29</v>
      </c>
      <c r="C612" t="s">
        <v>85</v>
      </c>
    </row>
    <row r="613" spans="1:3" hidden="1" x14ac:dyDescent="0.25">
      <c r="A613" t="s">
        <v>328</v>
      </c>
      <c r="B613" t="s">
        <v>14</v>
      </c>
      <c r="C613" t="s">
        <v>85</v>
      </c>
    </row>
    <row r="614" spans="1:3" hidden="1" x14ac:dyDescent="0.25">
      <c r="A614" t="s">
        <v>329</v>
      </c>
      <c r="B614" t="s">
        <v>14</v>
      </c>
      <c r="C614" t="s">
        <v>13</v>
      </c>
    </row>
    <row r="615" spans="1:3" hidden="1" x14ac:dyDescent="0.25">
      <c r="A615" t="s">
        <v>329</v>
      </c>
      <c r="B615" t="s">
        <v>10</v>
      </c>
      <c r="C615" t="s">
        <v>13</v>
      </c>
    </row>
    <row r="616" spans="1:3" hidden="1" x14ac:dyDescent="0.25">
      <c r="A616" t="s">
        <v>330</v>
      </c>
      <c r="B616" t="s">
        <v>4</v>
      </c>
      <c r="C616" t="s">
        <v>4</v>
      </c>
    </row>
    <row r="617" spans="1:3" hidden="1" x14ac:dyDescent="0.25">
      <c r="A617" t="s">
        <v>330</v>
      </c>
      <c r="B617" t="s">
        <v>29</v>
      </c>
      <c r="C617" t="s">
        <v>4</v>
      </c>
    </row>
    <row r="618" spans="1:3" hidden="1" x14ac:dyDescent="0.25">
      <c r="A618" t="s">
        <v>331</v>
      </c>
      <c r="B618" t="s">
        <v>3</v>
      </c>
      <c r="C618" t="s">
        <v>4</v>
      </c>
    </row>
    <row r="619" spans="1:3" hidden="1" x14ac:dyDescent="0.25">
      <c r="A619" t="s">
        <v>331</v>
      </c>
      <c r="B619" t="s">
        <v>21</v>
      </c>
      <c r="C619" t="s">
        <v>4</v>
      </c>
    </row>
    <row r="620" spans="1:3" hidden="1" x14ac:dyDescent="0.25">
      <c r="A620" t="s">
        <v>332</v>
      </c>
      <c r="B620" t="s">
        <v>3</v>
      </c>
      <c r="C620" t="s">
        <v>21</v>
      </c>
    </row>
    <row r="621" spans="1:3" hidden="1" x14ac:dyDescent="0.25">
      <c r="A621" t="s">
        <v>332</v>
      </c>
      <c r="B621" t="s">
        <v>21</v>
      </c>
      <c r="C621" t="s">
        <v>21</v>
      </c>
    </row>
    <row r="622" spans="1:3" hidden="1" x14ac:dyDescent="0.25">
      <c r="A622" t="s">
        <v>333</v>
      </c>
      <c r="B622" t="s">
        <v>7</v>
      </c>
      <c r="C622" t="s">
        <v>7</v>
      </c>
    </row>
    <row r="623" spans="1:3" hidden="1" x14ac:dyDescent="0.25">
      <c r="A623" t="s">
        <v>333</v>
      </c>
      <c r="B623" t="s">
        <v>8</v>
      </c>
      <c r="C623" t="s">
        <v>7</v>
      </c>
    </row>
    <row r="624" spans="1:3" hidden="1" x14ac:dyDescent="0.25">
      <c r="A624" t="s">
        <v>334</v>
      </c>
      <c r="B624" t="s">
        <v>105</v>
      </c>
      <c r="C624" t="s">
        <v>40</v>
      </c>
    </row>
    <row r="625" spans="1:3" hidden="1" x14ac:dyDescent="0.25">
      <c r="A625" t="s">
        <v>334</v>
      </c>
      <c r="B625" t="s">
        <v>40</v>
      </c>
      <c r="C625" t="s">
        <v>40</v>
      </c>
    </row>
    <row r="626" spans="1:3" hidden="1" x14ac:dyDescent="0.25">
      <c r="A626" t="s">
        <v>335</v>
      </c>
      <c r="B626" t="s">
        <v>27</v>
      </c>
      <c r="C626" t="s">
        <v>40</v>
      </c>
    </row>
    <row r="627" spans="1:3" hidden="1" x14ac:dyDescent="0.25">
      <c r="A627" t="s">
        <v>335</v>
      </c>
      <c r="B627" t="s">
        <v>40</v>
      </c>
      <c r="C627" t="s">
        <v>40</v>
      </c>
    </row>
    <row r="628" spans="1:3" hidden="1" x14ac:dyDescent="0.25">
      <c r="A628" t="s">
        <v>336</v>
      </c>
      <c r="B628" t="s">
        <v>3</v>
      </c>
      <c r="C628" t="s">
        <v>85</v>
      </c>
    </row>
    <row r="629" spans="1:3" hidden="1" x14ac:dyDescent="0.25">
      <c r="A629" t="s">
        <v>336</v>
      </c>
      <c r="B629" t="s">
        <v>29</v>
      </c>
      <c r="C629" t="s">
        <v>85</v>
      </c>
    </row>
    <row r="630" spans="1:3" hidden="1" x14ac:dyDescent="0.25">
      <c r="A630" t="s">
        <v>337</v>
      </c>
      <c r="B630" t="s">
        <v>10</v>
      </c>
      <c r="C630" t="s">
        <v>11</v>
      </c>
    </row>
    <row r="631" spans="1:3" hidden="1" x14ac:dyDescent="0.25">
      <c r="A631" t="s">
        <v>337</v>
      </c>
      <c r="B631" t="s">
        <v>11</v>
      </c>
      <c r="C631" t="s">
        <v>11</v>
      </c>
    </row>
    <row r="632" spans="1:3" hidden="1" x14ac:dyDescent="0.25">
      <c r="A632" t="s">
        <v>337</v>
      </c>
      <c r="B632" t="s">
        <v>40</v>
      </c>
      <c r="C632" t="s">
        <v>11</v>
      </c>
    </row>
    <row r="633" spans="1:3" hidden="1" x14ac:dyDescent="0.25">
      <c r="A633" t="s">
        <v>338</v>
      </c>
      <c r="B633" t="s">
        <v>16</v>
      </c>
      <c r="C633" t="s">
        <v>17</v>
      </c>
    </row>
    <row r="634" spans="1:3" hidden="1" x14ac:dyDescent="0.25">
      <c r="A634" t="s">
        <v>338</v>
      </c>
      <c r="B634" t="s">
        <v>3</v>
      </c>
      <c r="C634" t="s">
        <v>17</v>
      </c>
    </row>
    <row r="635" spans="1:3" hidden="1" x14ac:dyDescent="0.25">
      <c r="A635" t="s">
        <v>338</v>
      </c>
      <c r="B635" t="s">
        <v>40</v>
      </c>
      <c r="C635" t="s">
        <v>17</v>
      </c>
    </row>
    <row r="636" spans="1:3" hidden="1" x14ac:dyDescent="0.25">
      <c r="A636" t="s">
        <v>339</v>
      </c>
      <c r="B636" t="s">
        <v>3</v>
      </c>
      <c r="C636" t="s">
        <v>30</v>
      </c>
    </row>
    <row r="637" spans="1:3" hidden="1" x14ac:dyDescent="0.25">
      <c r="A637" t="s">
        <v>339</v>
      </c>
      <c r="B637" t="s">
        <v>29</v>
      </c>
      <c r="C637" t="s">
        <v>30</v>
      </c>
    </row>
    <row r="638" spans="1:3" hidden="1" x14ac:dyDescent="0.25">
      <c r="A638" t="s">
        <v>340</v>
      </c>
      <c r="B638" t="s">
        <v>3</v>
      </c>
      <c r="C638" t="s">
        <v>30</v>
      </c>
    </row>
    <row r="639" spans="1:3" hidden="1" x14ac:dyDescent="0.25">
      <c r="A639" t="s">
        <v>340</v>
      </c>
      <c r="B639" t="s">
        <v>4</v>
      </c>
      <c r="C639" t="s">
        <v>30</v>
      </c>
    </row>
    <row r="640" spans="1:3" hidden="1" x14ac:dyDescent="0.25">
      <c r="A640" t="s">
        <v>341</v>
      </c>
      <c r="B640" t="s">
        <v>4</v>
      </c>
      <c r="C640" t="s">
        <v>21</v>
      </c>
    </row>
    <row r="641" spans="1:3" hidden="1" x14ac:dyDescent="0.25">
      <c r="A641" t="s">
        <v>341</v>
      </c>
      <c r="B641" t="s">
        <v>21</v>
      </c>
      <c r="C641" t="s">
        <v>21</v>
      </c>
    </row>
    <row r="642" spans="1:3" hidden="1" x14ac:dyDescent="0.25">
      <c r="A642" t="s">
        <v>342</v>
      </c>
      <c r="B642" t="s">
        <v>10</v>
      </c>
      <c r="C642" t="s">
        <v>19</v>
      </c>
    </row>
    <row r="643" spans="1:3" hidden="1" x14ac:dyDescent="0.25">
      <c r="A643" t="s">
        <v>342</v>
      </c>
      <c r="B643" t="s">
        <v>29</v>
      </c>
      <c r="C643" t="s">
        <v>19</v>
      </c>
    </row>
    <row r="644" spans="1:3" hidden="1" x14ac:dyDescent="0.25">
      <c r="A644" t="s">
        <v>343</v>
      </c>
      <c r="B644" t="s">
        <v>29</v>
      </c>
      <c r="C644" t="s">
        <v>19</v>
      </c>
    </row>
    <row r="645" spans="1:3" hidden="1" x14ac:dyDescent="0.25">
      <c r="A645" t="s">
        <v>343</v>
      </c>
      <c r="B645" t="s">
        <v>10</v>
      </c>
      <c r="C645" t="s">
        <v>19</v>
      </c>
    </row>
    <row r="646" spans="1:3" hidden="1" x14ac:dyDescent="0.25">
      <c r="A646" t="s">
        <v>344</v>
      </c>
      <c r="B646" t="s">
        <v>3</v>
      </c>
      <c r="C646" t="s">
        <v>30</v>
      </c>
    </row>
    <row r="647" spans="1:3" hidden="1" x14ac:dyDescent="0.25">
      <c r="A647" t="s">
        <v>344</v>
      </c>
      <c r="B647" t="s">
        <v>4</v>
      </c>
      <c r="C647" t="s">
        <v>30</v>
      </c>
    </row>
    <row r="648" spans="1:3" hidden="1" x14ac:dyDescent="0.25">
      <c r="A648" t="s">
        <v>344</v>
      </c>
      <c r="B648" t="s">
        <v>29</v>
      </c>
      <c r="C648" t="s">
        <v>30</v>
      </c>
    </row>
    <row r="649" spans="1:3" hidden="1" x14ac:dyDescent="0.25">
      <c r="A649" t="s">
        <v>345</v>
      </c>
      <c r="B649" t="s">
        <v>3</v>
      </c>
      <c r="C649" t="s">
        <v>4</v>
      </c>
    </row>
    <row r="650" spans="1:3" hidden="1" x14ac:dyDescent="0.25">
      <c r="A650" t="s">
        <v>345</v>
      </c>
      <c r="B650" t="s">
        <v>4</v>
      </c>
      <c r="C650" t="s">
        <v>4</v>
      </c>
    </row>
    <row r="651" spans="1:3" hidden="1" x14ac:dyDescent="0.25">
      <c r="A651" t="s">
        <v>346</v>
      </c>
      <c r="B651" t="s">
        <v>27</v>
      </c>
      <c r="C651" t="s">
        <v>27</v>
      </c>
    </row>
    <row r="652" spans="1:3" hidden="1" x14ac:dyDescent="0.25">
      <c r="A652" t="s">
        <v>346</v>
      </c>
      <c r="B652" t="s">
        <v>347</v>
      </c>
      <c r="C652" t="s">
        <v>27</v>
      </c>
    </row>
    <row r="653" spans="1:3" hidden="1" x14ac:dyDescent="0.25">
      <c r="A653" t="s">
        <v>348</v>
      </c>
      <c r="B653" t="s">
        <v>4</v>
      </c>
      <c r="C653" t="s">
        <v>21</v>
      </c>
    </row>
    <row r="654" spans="1:3" hidden="1" x14ac:dyDescent="0.25">
      <c r="A654" t="s">
        <v>348</v>
      </c>
      <c r="B654" t="s">
        <v>3</v>
      </c>
      <c r="C654" t="s">
        <v>21</v>
      </c>
    </row>
    <row r="655" spans="1:3" hidden="1" x14ac:dyDescent="0.25">
      <c r="A655" t="s">
        <v>349</v>
      </c>
      <c r="B655" t="s">
        <v>16</v>
      </c>
      <c r="C655" t="s">
        <v>24</v>
      </c>
    </row>
    <row r="656" spans="1:3" hidden="1" x14ac:dyDescent="0.25">
      <c r="A656" t="s">
        <v>349</v>
      </c>
      <c r="B656" t="s">
        <v>3</v>
      </c>
      <c r="C656" t="s">
        <v>24</v>
      </c>
    </row>
    <row r="657" spans="1:5" hidden="1" x14ac:dyDescent="0.25">
      <c r="A657" t="s">
        <v>350</v>
      </c>
      <c r="B657" t="s">
        <v>10</v>
      </c>
      <c r="C657" t="s">
        <v>11</v>
      </c>
    </row>
    <row r="658" spans="1:5" hidden="1" x14ac:dyDescent="0.25">
      <c r="A658" t="s">
        <v>350</v>
      </c>
      <c r="B658" t="s">
        <v>11</v>
      </c>
      <c r="C658" t="s">
        <v>11</v>
      </c>
    </row>
    <row r="659" spans="1:5" hidden="1" x14ac:dyDescent="0.25">
      <c r="A659" t="s">
        <v>351</v>
      </c>
      <c r="B659" t="s">
        <v>29</v>
      </c>
      <c r="C659" t="s">
        <v>4</v>
      </c>
    </row>
    <row r="660" spans="1:5" hidden="1" x14ac:dyDescent="0.25">
      <c r="A660" t="s">
        <v>351</v>
      </c>
      <c r="B660" t="s">
        <v>3</v>
      </c>
      <c r="C660" t="s">
        <v>4</v>
      </c>
    </row>
    <row r="661" spans="1:5" hidden="1" x14ac:dyDescent="0.25">
      <c r="A661" t="s">
        <v>352</v>
      </c>
      <c r="B661" t="s">
        <v>14</v>
      </c>
      <c r="C661" t="s">
        <v>19</v>
      </c>
    </row>
    <row r="662" spans="1:5" hidden="1" x14ac:dyDescent="0.25">
      <c r="A662" t="s">
        <v>352</v>
      </c>
      <c r="B662" t="s">
        <v>10</v>
      </c>
      <c r="C662" t="s">
        <v>19</v>
      </c>
    </row>
    <row r="663" spans="1:5" hidden="1" x14ac:dyDescent="0.25">
      <c r="A663" t="s">
        <v>353</v>
      </c>
      <c r="B663" t="s">
        <v>3</v>
      </c>
      <c r="C663" t="s">
        <v>4</v>
      </c>
    </row>
    <row r="664" spans="1:5" hidden="1" x14ac:dyDescent="0.25">
      <c r="A664" t="s">
        <v>353</v>
      </c>
      <c r="B664" t="s">
        <v>70</v>
      </c>
      <c r="C664" t="s">
        <v>4</v>
      </c>
    </row>
    <row r="665" spans="1:5" hidden="1" x14ac:dyDescent="0.25">
      <c r="A665" t="s">
        <v>354</v>
      </c>
      <c r="B665" t="s">
        <v>10</v>
      </c>
      <c r="C665" t="s">
        <v>11</v>
      </c>
    </row>
    <row r="666" spans="1:5" hidden="1" x14ac:dyDescent="0.25">
      <c r="A666" t="s">
        <v>354</v>
      </c>
      <c r="B666" t="s">
        <v>11</v>
      </c>
      <c r="C666" t="s">
        <v>11</v>
      </c>
    </row>
    <row r="667" spans="1:5" hidden="1" x14ac:dyDescent="0.25">
      <c r="A667" t="s">
        <v>355</v>
      </c>
      <c r="B667" t="s">
        <v>16</v>
      </c>
      <c r="C667" t="s">
        <v>24</v>
      </c>
    </row>
    <row r="668" spans="1:5" hidden="1" x14ac:dyDescent="0.25">
      <c r="A668" t="s">
        <v>355</v>
      </c>
      <c r="B668" t="s">
        <v>88</v>
      </c>
      <c r="C668" t="s">
        <v>24</v>
      </c>
    </row>
    <row r="669" spans="1:5" hidden="1" x14ac:dyDescent="0.25">
      <c r="A669" t="s">
        <v>356</v>
      </c>
      <c r="B669" t="s">
        <v>11</v>
      </c>
      <c r="C669" t="s">
        <v>11</v>
      </c>
    </row>
    <row r="670" spans="1:5" hidden="1" x14ac:dyDescent="0.25">
      <c r="A670" s="2" t="s">
        <v>356</v>
      </c>
      <c r="B670" s="2" t="s">
        <v>40</v>
      </c>
      <c r="C670" s="2" t="s">
        <v>11</v>
      </c>
      <c r="E670" s="6" t="str">
        <f>_xlfn.CONCAT("DELETE FROM ncaa_player_stats_clean WHERE NCAA_Link='",A670,"' AND Pos='",B670,"'")</f>
        <v>DELETE FROM ncaa_player_stats_clean WHERE NCAA_Link='http://www.sports-reference.com/cfb/players/isaiah-johnson-4.html' AND Pos='WR'</v>
      </c>
    </row>
    <row r="671" spans="1:5" hidden="1" x14ac:dyDescent="0.25">
      <c r="A671" t="s">
        <v>357</v>
      </c>
      <c r="B671" t="s">
        <v>10</v>
      </c>
      <c r="C671" t="s">
        <v>19</v>
      </c>
    </row>
    <row r="672" spans="1:5" hidden="1" x14ac:dyDescent="0.25">
      <c r="A672" t="s">
        <v>357</v>
      </c>
      <c r="B672" t="s">
        <v>14</v>
      </c>
      <c r="C672" t="s">
        <v>19</v>
      </c>
    </row>
    <row r="673" spans="1:5" hidden="1" x14ac:dyDescent="0.25">
      <c r="A673" t="s">
        <v>358</v>
      </c>
      <c r="B673" t="s">
        <v>10</v>
      </c>
      <c r="C673" t="s">
        <v>11</v>
      </c>
    </row>
    <row r="674" spans="1:5" hidden="1" x14ac:dyDescent="0.25">
      <c r="A674" t="s">
        <v>358</v>
      </c>
      <c r="B674" t="s">
        <v>40</v>
      </c>
      <c r="C674" t="s">
        <v>11</v>
      </c>
    </row>
    <row r="675" spans="1:5" hidden="1" x14ac:dyDescent="0.25">
      <c r="A675" t="s">
        <v>359</v>
      </c>
      <c r="B675" t="s">
        <v>14</v>
      </c>
      <c r="C675" t="s">
        <v>30</v>
      </c>
    </row>
    <row r="676" spans="1:5" hidden="1" x14ac:dyDescent="0.25">
      <c r="A676" t="s">
        <v>359</v>
      </c>
      <c r="B676" t="s">
        <v>29</v>
      </c>
      <c r="C676" t="s">
        <v>30</v>
      </c>
    </row>
    <row r="677" spans="1:5" hidden="1" x14ac:dyDescent="0.25">
      <c r="A677" s="2" t="s">
        <v>360</v>
      </c>
      <c r="B677" s="2" t="s">
        <v>40</v>
      </c>
      <c r="C677" s="2" t="s">
        <v>70</v>
      </c>
      <c r="E677" s="6" t="str">
        <f>_xlfn.CONCAT("DELETE FROM ncaa_player_stats_clean WHERE NCAA_Link='",A677,"' AND Pos='",B677,"'")</f>
        <v>DELETE FROM ncaa_player_stats_clean WHERE NCAA_Link='http://www.sports-reference.com/cfb/players/isaiah-stanback-1.html' AND Pos='WR'</v>
      </c>
    </row>
    <row r="678" spans="1:5" hidden="1" x14ac:dyDescent="0.25">
      <c r="A678" t="s">
        <v>360</v>
      </c>
      <c r="B678" t="s">
        <v>70</v>
      </c>
      <c r="C678" t="s">
        <v>70</v>
      </c>
    </row>
    <row r="679" spans="1:5" hidden="1" x14ac:dyDescent="0.25">
      <c r="A679" t="s">
        <v>361</v>
      </c>
      <c r="B679" t="s">
        <v>16</v>
      </c>
      <c r="C679" t="s">
        <v>24</v>
      </c>
    </row>
    <row r="680" spans="1:5" hidden="1" x14ac:dyDescent="0.25">
      <c r="A680" t="s">
        <v>361</v>
      </c>
      <c r="B680" t="s">
        <v>3</v>
      </c>
      <c r="C680" t="s">
        <v>24</v>
      </c>
    </row>
    <row r="681" spans="1:5" hidden="1" x14ac:dyDescent="0.25">
      <c r="A681" t="s">
        <v>362</v>
      </c>
      <c r="B681" t="s">
        <v>11</v>
      </c>
      <c r="C681" t="s">
        <v>11</v>
      </c>
    </row>
    <row r="682" spans="1:5" hidden="1" x14ac:dyDescent="0.25">
      <c r="A682" t="s">
        <v>362</v>
      </c>
      <c r="B682" t="s">
        <v>10</v>
      </c>
      <c r="C682" t="s">
        <v>11</v>
      </c>
    </row>
    <row r="683" spans="1:5" hidden="1" x14ac:dyDescent="0.25">
      <c r="A683" t="s">
        <v>363</v>
      </c>
      <c r="B683" t="s">
        <v>10</v>
      </c>
      <c r="C683" t="s">
        <v>19</v>
      </c>
    </row>
    <row r="684" spans="1:5" hidden="1" x14ac:dyDescent="0.25">
      <c r="A684" t="s">
        <v>363</v>
      </c>
      <c r="B684" t="s">
        <v>29</v>
      </c>
      <c r="C684" t="s">
        <v>19</v>
      </c>
    </row>
    <row r="685" spans="1:5" hidden="1" x14ac:dyDescent="0.25">
      <c r="A685" t="s">
        <v>363</v>
      </c>
      <c r="B685" t="s">
        <v>14</v>
      </c>
      <c r="C685" t="s">
        <v>19</v>
      </c>
    </row>
    <row r="686" spans="1:5" hidden="1" x14ac:dyDescent="0.25">
      <c r="A686" t="s">
        <v>364</v>
      </c>
      <c r="B686" t="s">
        <v>16</v>
      </c>
      <c r="C686" t="s">
        <v>88</v>
      </c>
    </row>
    <row r="687" spans="1:5" hidden="1" x14ac:dyDescent="0.25">
      <c r="A687" t="s">
        <v>364</v>
      </c>
      <c r="B687" t="s">
        <v>88</v>
      </c>
      <c r="C687" t="s">
        <v>88</v>
      </c>
    </row>
    <row r="688" spans="1:5" hidden="1" x14ac:dyDescent="0.25">
      <c r="A688" t="s">
        <v>365</v>
      </c>
      <c r="B688" t="s">
        <v>10</v>
      </c>
      <c r="C688" t="s">
        <v>13</v>
      </c>
    </row>
    <row r="689" spans="1:5" hidden="1" x14ac:dyDescent="0.25">
      <c r="A689" t="s">
        <v>365</v>
      </c>
      <c r="B689" t="s">
        <v>27</v>
      </c>
      <c r="C689" t="s">
        <v>13</v>
      </c>
    </row>
    <row r="690" spans="1:5" hidden="1" x14ac:dyDescent="0.25">
      <c r="A690" t="s">
        <v>365</v>
      </c>
      <c r="B690" t="s">
        <v>40</v>
      </c>
      <c r="C690" t="s">
        <v>13</v>
      </c>
    </row>
    <row r="691" spans="1:5" hidden="1" x14ac:dyDescent="0.25">
      <c r="A691" t="s">
        <v>366</v>
      </c>
      <c r="B691" t="s">
        <v>4</v>
      </c>
      <c r="C691" t="s">
        <v>4</v>
      </c>
    </row>
    <row r="692" spans="1:5" hidden="1" x14ac:dyDescent="0.25">
      <c r="A692" t="s">
        <v>366</v>
      </c>
      <c r="B692" t="s">
        <v>16</v>
      </c>
      <c r="C692" t="s">
        <v>4</v>
      </c>
    </row>
    <row r="693" spans="1:5" hidden="1" x14ac:dyDescent="0.25">
      <c r="A693" t="s">
        <v>367</v>
      </c>
      <c r="B693" t="s">
        <v>5</v>
      </c>
      <c r="C693" t="s">
        <v>5</v>
      </c>
    </row>
    <row r="694" spans="1:5" hidden="1" x14ac:dyDescent="0.25">
      <c r="A694" t="s">
        <v>367</v>
      </c>
      <c r="B694" t="s">
        <v>40</v>
      </c>
      <c r="C694" t="s">
        <v>5</v>
      </c>
    </row>
    <row r="695" spans="1:5" hidden="1" x14ac:dyDescent="0.25">
      <c r="A695" t="s">
        <v>368</v>
      </c>
      <c r="B695" t="s">
        <v>11</v>
      </c>
      <c r="C695" t="s">
        <v>11</v>
      </c>
    </row>
    <row r="696" spans="1:5" hidden="1" x14ac:dyDescent="0.25">
      <c r="A696" t="s">
        <v>368</v>
      </c>
      <c r="B696" t="s">
        <v>10</v>
      </c>
      <c r="C696" t="s">
        <v>11</v>
      </c>
    </row>
    <row r="697" spans="1:5" hidden="1" x14ac:dyDescent="0.25">
      <c r="A697" s="2" t="s">
        <v>368</v>
      </c>
      <c r="B697" s="2" t="s">
        <v>40</v>
      </c>
      <c r="C697" s="2" t="s">
        <v>11</v>
      </c>
      <c r="E697" s="6" t="str">
        <f>_xlfn.CONCAT("DELETE FROM ncaa_player_stats_clean WHERE NCAA_Link='",A697,"' AND Pos='",B697,"'")</f>
        <v>DELETE FROM ncaa_player_stats_clean WHERE NCAA_Link='http://www.sports-reference.com/cfb/players/jacorey-shepherd-2.html' AND Pos='WR'</v>
      </c>
    </row>
    <row r="698" spans="1:5" hidden="1" x14ac:dyDescent="0.25">
      <c r="A698" t="s">
        <v>369</v>
      </c>
      <c r="B698" t="s">
        <v>14</v>
      </c>
      <c r="C698" t="s">
        <v>19</v>
      </c>
    </row>
    <row r="699" spans="1:5" hidden="1" x14ac:dyDescent="0.25">
      <c r="A699" t="s">
        <v>369</v>
      </c>
      <c r="B699" t="s">
        <v>10</v>
      </c>
      <c r="C699" t="s">
        <v>19</v>
      </c>
    </row>
    <row r="700" spans="1:5" hidden="1" x14ac:dyDescent="0.25">
      <c r="A700" t="s">
        <v>370</v>
      </c>
      <c r="B700" t="s">
        <v>3</v>
      </c>
      <c r="C700" t="s">
        <v>4</v>
      </c>
    </row>
    <row r="701" spans="1:5" hidden="1" x14ac:dyDescent="0.25">
      <c r="A701" t="s">
        <v>370</v>
      </c>
      <c r="B701" t="s">
        <v>4</v>
      </c>
      <c r="C701" t="s">
        <v>4</v>
      </c>
    </row>
    <row r="702" spans="1:5" hidden="1" x14ac:dyDescent="0.25">
      <c r="A702" t="s">
        <v>371</v>
      </c>
      <c r="B702" t="s">
        <v>10</v>
      </c>
      <c r="C702" t="s">
        <v>27</v>
      </c>
    </row>
    <row r="703" spans="1:5" hidden="1" x14ac:dyDescent="0.25">
      <c r="A703" t="s">
        <v>371</v>
      </c>
      <c r="B703" t="s">
        <v>27</v>
      </c>
      <c r="C703" t="s">
        <v>27</v>
      </c>
    </row>
    <row r="704" spans="1:5" hidden="1" x14ac:dyDescent="0.25">
      <c r="A704" t="s">
        <v>372</v>
      </c>
      <c r="B704" t="s">
        <v>8</v>
      </c>
      <c r="C704" t="s">
        <v>8</v>
      </c>
    </row>
    <row r="705" spans="1:5" hidden="1" x14ac:dyDescent="0.25">
      <c r="A705" t="s">
        <v>372</v>
      </c>
      <c r="B705" t="s">
        <v>7</v>
      </c>
      <c r="C705" t="s">
        <v>8</v>
      </c>
    </row>
    <row r="706" spans="1:5" hidden="1" x14ac:dyDescent="0.25">
      <c r="A706" t="s">
        <v>373</v>
      </c>
      <c r="B706" t="s">
        <v>7</v>
      </c>
      <c r="C706" t="s">
        <v>7</v>
      </c>
    </row>
    <row r="707" spans="1:5" hidden="1" x14ac:dyDescent="0.25">
      <c r="A707" t="s">
        <v>373</v>
      </c>
      <c r="B707" t="s">
        <v>76</v>
      </c>
      <c r="C707" t="s">
        <v>7</v>
      </c>
    </row>
    <row r="708" spans="1:5" hidden="1" x14ac:dyDescent="0.25">
      <c r="A708" s="2" t="s">
        <v>374</v>
      </c>
      <c r="B708" s="2" t="s">
        <v>70</v>
      </c>
      <c r="C708" s="2" t="s">
        <v>40</v>
      </c>
      <c r="E708" s="6" t="str">
        <f>_xlfn.CONCAT("DELETE FROM ncaa_player_stats_clean WHERE NCAA_Link='",A708,"' AND Pos='",B708,"'")</f>
        <v>DELETE FROM ncaa_player_stats_clean WHERE NCAA_Link='http://www.sports-reference.com/cfb/players/jakobi-meyers-1.html' AND Pos='QB'</v>
      </c>
    </row>
    <row r="709" spans="1:5" hidden="1" x14ac:dyDescent="0.25">
      <c r="A709" t="s">
        <v>374</v>
      </c>
      <c r="B709" t="s">
        <v>40</v>
      </c>
      <c r="C709" t="s">
        <v>40</v>
      </c>
    </row>
    <row r="710" spans="1:5" hidden="1" x14ac:dyDescent="0.25">
      <c r="A710" t="s">
        <v>375</v>
      </c>
      <c r="B710" t="s">
        <v>10</v>
      </c>
      <c r="C710" t="s">
        <v>11</v>
      </c>
    </row>
    <row r="711" spans="1:5" hidden="1" x14ac:dyDescent="0.25">
      <c r="A711" t="s">
        <v>375</v>
      </c>
      <c r="B711" t="s">
        <v>11</v>
      </c>
      <c r="C711" t="s">
        <v>11</v>
      </c>
    </row>
    <row r="712" spans="1:5" hidden="1" x14ac:dyDescent="0.25">
      <c r="A712" t="s">
        <v>376</v>
      </c>
      <c r="B712" t="s">
        <v>27</v>
      </c>
      <c r="C712" t="s">
        <v>40</v>
      </c>
    </row>
    <row r="713" spans="1:5" hidden="1" x14ac:dyDescent="0.25">
      <c r="A713" t="s">
        <v>376</v>
      </c>
      <c r="B713" t="s">
        <v>40</v>
      </c>
      <c r="C713" t="s">
        <v>40</v>
      </c>
    </row>
    <row r="714" spans="1:5" hidden="1" x14ac:dyDescent="0.25">
      <c r="A714" t="s">
        <v>377</v>
      </c>
      <c r="B714" t="s">
        <v>29</v>
      </c>
      <c r="C714" t="s">
        <v>4</v>
      </c>
    </row>
    <row r="715" spans="1:5" hidden="1" x14ac:dyDescent="0.25">
      <c r="A715" t="s">
        <v>377</v>
      </c>
      <c r="B715" t="s">
        <v>3</v>
      </c>
      <c r="C715" t="s">
        <v>4</v>
      </c>
    </row>
    <row r="716" spans="1:5" hidden="1" x14ac:dyDescent="0.25">
      <c r="A716" t="s">
        <v>378</v>
      </c>
      <c r="B716" t="s">
        <v>10</v>
      </c>
      <c r="C716" t="s">
        <v>19</v>
      </c>
    </row>
    <row r="717" spans="1:5" hidden="1" x14ac:dyDescent="0.25">
      <c r="A717" t="s">
        <v>378</v>
      </c>
      <c r="B717" t="s">
        <v>11</v>
      </c>
      <c r="C717" t="s">
        <v>19</v>
      </c>
    </row>
    <row r="718" spans="1:5" hidden="1" x14ac:dyDescent="0.25">
      <c r="A718" t="s">
        <v>378</v>
      </c>
      <c r="B718" t="s">
        <v>14</v>
      </c>
      <c r="C718" t="s">
        <v>19</v>
      </c>
    </row>
    <row r="719" spans="1:5" hidden="1" x14ac:dyDescent="0.25">
      <c r="A719" t="s">
        <v>379</v>
      </c>
      <c r="B719" t="s">
        <v>10</v>
      </c>
      <c r="C719" t="s">
        <v>30</v>
      </c>
    </row>
    <row r="720" spans="1:5" hidden="1" x14ac:dyDescent="0.25">
      <c r="A720" t="s">
        <v>379</v>
      </c>
      <c r="B720" t="s">
        <v>29</v>
      </c>
      <c r="C720" t="s">
        <v>30</v>
      </c>
    </row>
    <row r="721" spans="1:3" hidden="1" x14ac:dyDescent="0.25">
      <c r="A721" t="s">
        <v>380</v>
      </c>
      <c r="B721" t="s">
        <v>347</v>
      </c>
      <c r="C721" t="s">
        <v>40</v>
      </c>
    </row>
    <row r="722" spans="1:3" hidden="1" x14ac:dyDescent="0.25">
      <c r="A722" t="s">
        <v>380</v>
      </c>
      <c r="B722" t="s">
        <v>40</v>
      </c>
      <c r="C722" t="s">
        <v>40</v>
      </c>
    </row>
    <row r="723" spans="1:3" hidden="1" x14ac:dyDescent="0.25">
      <c r="A723" t="s">
        <v>381</v>
      </c>
      <c r="B723" t="s">
        <v>3</v>
      </c>
      <c r="C723" t="s">
        <v>4</v>
      </c>
    </row>
    <row r="724" spans="1:3" hidden="1" x14ac:dyDescent="0.25">
      <c r="A724" t="s">
        <v>381</v>
      </c>
      <c r="B724" t="s">
        <v>4</v>
      </c>
      <c r="C724" t="s">
        <v>4</v>
      </c>
    </row>
    <row r="725" spans="1:3" hidden="1" x14ac:dyDescent="0.25">
      <c r="A725" t="s">
        <v>382</v>
      </c>
      <c r="B725" t="s">
        <v>10</v>
      </c>
      <c r="C725" t="s">
        <v>19</v>
      </c>
    </row>
    <row r="726" spans="1:3" hidden="1" x14ac:dyDescent="0.25">
      <c r="A726" t="s">
        <v>382</v>
      </c>
      <c r="B726" t="s">
        <v>14</v>
      </c>
      <c r="C726" t="s">
        <v>19</v>
      </c>
    </row>
    <row r="727" spans="1:3" hidden="1" x14ac:dyDescent="0.25">
      <c r="A727" t="s">
        <v>383</v>
      </c>
      <c r="B727" t="s">
        <v>4</v>
      </c>
      <c r="C727" t="s">
        <v>30</v>
      </c>
    </row>
    <row r="728" spans="1:3" hidden="1" x14ac:dyDescent="0.25">
      <c r="A728" t="s">
        <v>383</v>
      </c>
      <c r="B728" t="s">
        <v>29</v>
      </c>
      <c r="C728" t="s">
        <v>30</v>
      </c>
    </row>
    <row r="729" spans="1:3" hidden="1" x14ac:dyDescent="0.25">
      <c r="A729" t="s">
        <v>384</v>
      </c>
      <c r="B729" t="s">
        <v>11</v>
      </c>
      <c r="C729" t="s">
        <v>11</v>
      </c>
    </row>
    <row r="730" spans="1:3" hidden="1" x14ac:dyDescent="0.25">
      <c r="A730" t="s">
        <v>384</v>
      </c>
      <c r="B730" t="s">
        <v>10</v>
      </c>
      <c r="C730" t="s">
        <v>11</v>
      </c>
    </row>
    <row r="731" spans="1:3" hidden="1" x14ac:dyDescent="0.25">
      <c r="A731" t="s">
        <v>385</v>
      </c>
      <c r="B731" t="s">
        <v>3</v>
      </c>
      <c r="C731" t="s">
        <v>85</v>
      </c>
    </row>
    <row r="732" spans="1:3" hidden="1" x14ac:dyDescent="0.25">
      <c r="A732" t="s">
        <v>385</v>
      </c>
      <c r="B732" t="s">
        <v>29</v>
      </c>
      <c r="C732" t="s">
        <v>85</v>
      </c>
    </row>
    <row r="733" spans="1:3" hidden="1" x14ac:dyDescent="0.25">
      <c r="A733" t="s">
        <v>386</v>
      </c>
      <c r="B733" t="s">
        <v>70</v>
      </c>
      <c r="C733" t="s">
        <v>26</v>
      </c>
    </row>
    <row r="734" spans="1:3" hidden="1" x14ac:dyDescent="0.25">
      <c r="A734" t="s">
        <v>386</v>
      </c>
      <c r="B734" t="s">
        <v>5</v>
      </c>
      <c r="C734" t="s">
        <v>26</v>
      </c>
    </row>
    <row r="735" spans="1:3" hidden="1" x14ac:dyDescent="0.25">
      <c r="A735" t="s">
        <v>387</v>
      </c>
      <c r="B735" t="s">
        <v>3</v>
      </c>
      <c r="C735" t="s">
        <v>4</v>
      </c>
    </row>
    <row r="736" spans="1:3" hidden="1" x14ac:dyDescent="0.25">
      <c r="A736" t="s">
        <v>387</v>
      </c>
      <c r="B736" t="s">
        <v>4</v>
      </c>
      <c r="C736" t="s">
        <v>4</v>
      </c>
    </row>
    <row r="737" spans="1:5" hidden="1" x14ac:dyDescent="0.25">
      <c r="A737" t="s">
        <v>388</v>
      </c>
      <c r="B737" t="s">
        <v>21</v>
      </c>
      <c r="C737" t="s">
        <v>4</v>
      </c>
    </row>
    <row r="738" spans="1:5" hidden="1" x14ac:dyDescent="0.25">
      <c r="A738" t="s">
        <v>388</v>
      </c>
      <c r="B738" t="s">
        <v>4</v>
      </c>
      <c r="C738" t="s">
        <v>4</v>
      </c>
    </row>
    <row r="739" spans="1:5" hidden="1" x14ac:dyDescent="0.25">
      <c r="A739" t="s">
        <v>389</v>
      </c>
      <c r="B739" t="s">
        <v>14</v>
      </c>
      <c r="C739" t="s">
        <v>11</v>
      </c>
    </row>
    <row r="740" spans="1:5" hidden="1" x14ac:dyDescent="0.25">
      <c r="A740" t="s">
        <v>389</v>
      </c>
      <c r="B740" t="s">
        <v>11</v>
      </c>
      <c r="C740" t="s">
        <v>11</v>
      </c>
    </row>
    <row r="741" spans="1:5" hidden="1" x14ac:dyDescent="0.25">
      <c r="A741" t="s">
        <v>390</v>
      </c>
      <c r="B741" t="s">
        <v>27</v>
      </c>
      <c r="C741" t="s">
        <v>40</v>
      </c>
    </row>
    <row r="742" spans="1:5" hidden="1" x14ac:dyDescent="0.25">
      <c r="A742" t="s">
        <v>390</v>
      </c>
      <c r="B742" t="s">
        <v>40</v>
      </c>
      <c r="C742" t="s">
        <v>40</v>
      </c>
    </row>
    <row r="743" spans="1:5" hidden="1" x14ac:dyDescent="0.25">
      <c r="A743" t="s">
        <v>391</v>
      </c>
      <c r="B743" t="s">
        <v>29</v>
      </c>
      <c r="C743" t="s">
        <v>30</v>
      </c>
    </row>
    <row r="744" spans="1:5" hidden="1" x14ac:dyDescent="0.25">
      <c r="A744" t="s">
        <v>391</v>
      </c>
      <c r="B744" t="s">
        <v>10</v>
      </c>
      <c r="C744" t="s">
        <v>30</v>
      </c>
    </row>
    <row r="745" spans="1:5" hidden="1" x14ac:dyDescent="0.25">
      <c r="A745" t="s">
        <v>391</v>
      </c>
      <c r="B745" t="s">
        <v>3</v>
      </c>
      <c r="C745" t="s">
        <v>30</v>
      </c>
    </row>
    <row r="746" spans="1:5" hidden="1" x14ac:dyDescent="0.25">
      <c r="A746" t="s">
        <v>392</v>
      </c>
      <c r="B746" t="s">
        <v>40</v>
      </c>
      <c r="C746" t="s">
        <v>5</v>
      </c>
    </row>
    <row r="747" spans="1:5" hidden="1" x14ac:dyDescent="0.25">
      <c r="A747" t="s">
        <v>392</v>
      </c>
      <c r="B747" t="s">
        <v>5</v>
      </c>
      <c r="C747" t="s">
        <v>5</v>
      </c>
    </row>
    <row r="748" spans="1:5" hidden="1" x14ac:dyDescent="0.25">
      <c r="A748" s="2" t="s">
        <v>393</v>
      </c>
      <c r="B748" s="2" t="s">
        <v>27</v>
      </c>
      <c r="C748" s="2" t="s">
        <v>30</v>
      </c>
      <c r="E748" s="6" t="str">
        <f>_xlfn.CONCAT("DELETE FROM ncaa_player_stats_clean WHERE NCAA_Link='",A748,"' AND Pos='",B748,"'")</f>
        <v>DELETE FROM ncaa_player_stats_clean WHERE NCAA_Link='http://www.sports-reference.com/cfb/players/jared-newberry-1.html' AND Pos='RB'</v>
      </c>
    </row>
    <row r="749" spans="1:5" hidden="1" x14ac:dyDescent="0.25">
      <c r="A749" t="s">
        <v>393</v>
      </c>
      <c r="B749" t="s">
        <v>29</v>
      </c>
      <c r="C749" t="s">
        <v>30</v>
      </c>
    </row>
    <row r="750" spans="1:5" hidden="1" x14ac:dyDescent="0.25">
      <c r="A750" t="s">
        <v>394</v>
      </c>
      <c r="B750" t="s">
        <v>16</v>
      </c>
      <c r="C750" t="s">
        <v>17</v>
      </c>
    </row>
    <row r="751" spans="1:5" hidden="1" x14ac:dyDescent="0.25">
      <c r="A751" t="s">
        <v>394</v>
      </c>
      <c r="B751" t="s">
        <v>3</v>
      </c>
      <c r="C751" t="s">
        <v>17</v>
      </c>
    </row>
    <row r="752" spans="1:5" hidden="1" x14ac:dyDescent="0.25">
      <c r="A752" s="2" t="s">
        <v>395</v>
      </c>
      <c r="B752" s="2" t="s">
        <v>70</v>
      </c>
      <c r="C752" s="2" t="s">
        <v>40</v>
      </c>
      <c r="E752" s="6" t="str">
        <f>_xlfn.CONCAT("DELETE FROM ncaa_player_stats_clean WHERE NCAA_Link='",A752,"' AND Pos='",B752,"'")</f>
        <v>DELETE FROM ncaa_player_stats_clean WHERE NCAA_Link='http://www.sports-reference.com/cfb/players/jason-carter-2.html' AND Pos='QB'</v>
      </c>
    </row>
    <row r="753" spans="1:5" hidden="1" x14ac:dyDescent="0.25">
      <c r="A753" t="s">
        <v>395</v>
      </c>
      <c r="B753" t="s">
        <v>40</v>
      </c>
      <c r="C753" t="s">
        <v>40</v>
      </c>
    </row>
    <row r="754" spans="1:5" hidden="1" x14ac:dyDescent="0.25">
      <c r="A754" s="2" t="s">
        <v>396</v>
      </c>
      <c r="B754" s="2" t="s">
        <v>5</v>
      </c>
      <c r="C754" s="2" t="s">
        <v>4</v>
      </c>
      <c r="E754" s="6" t="str">
        <f>_xlfn.CONCAT("DELETE FROM ncaa_player_stats_clean WHERE NCAA_Link='",A754,"' AND Pos='",B754,"'")</f>
        <v>DELETE FROM ncaa_player_stats_clean WHERE NCAA_Link='http://www.sports-reference.com/cfb/players/jason-jones-1.html' AND Pos='TE'</v>
      </c>
    </row>
    <row r="755" spans="1:5" hidden="1" x14ac:dyDescent="0.25">
      <c r="A755" t="s">
        <v>396</v>
      </c>
      <c r="B755" t="s">
        <v>3</v>
      </c>
      <c r="C755" t="s">
        <v>4</v>
      </c>
    </row>
    <row r="756" spans="1:5" hidden="1" x14ac:dyDescent="0.25">
      <c r="A756" t="s">
        <v>397</v>
      </c>
      <c r="B756" t="s">
        <v>10</v>
      </c>
      <c r="C756" t="s">
        <v>85</v>
      </c>
    </row>
    <row r="757" spans="1:5" hidden="1" x14ac:dyDescent="0.25">
      <c r="A757" t="s">
        <v>397</v>
      </c>
      <c r="B757" t="s">
        <v>29</v>
      </c>
      <c r="C757" t="s">
        <v>85</v>
      </c>
    </row>
    <row r="758" spans="1:5" hidden="1" x14ac:dyDescent="0.25">
      <c r="A758" s="2" t="s">
        <v>398</v>
      </c>
      <c r="B758" s="2" t="s">
        <v>5</v>
      </c>
      <c r="C758" s="2" t="s">
        <v>17</v>
      </c>
      <c r="E758" s="6" t="str">
        <f>_xlfn.CONCAT("DELETE FROM ncaa_player_stats_clean WHERE NCAA_Link='",A758,"' AND Pos='",B758,"'")</f>
        <v>DELETE FROM ncaa_player_stats_clean WHERE NCAA_Link='http://www.sports-reference.com/cfb/players/jason-smith-3.html' AND Pos='TE'</v>
      </c>
    </row>
    <row r="759" spans="1:5" hidden="1" x14ac:dyDescent="0.25">
      <c r="A759" t="s">
        <v>398</v>
      </c>
      <c r="B759" t="s">
        <v>16</v>
      </c>
      <c r="C759" t="s">
        <v>17</v>
      </c>
    </row>
    <row r="760" spans="1:5" hidden="1" x14ac:dyDescent="0.25">
      <c r="A760" t="s">
        <v>399</v>
      </c>
      <c r="B760" t="s">
        <v>16</v>
      </c>
      <c r="C760" t="s">
        <v>17</v>
      </c>
    </row>
    <row r="761" spans="1:5" hidden="1" x14ac:dyDescent="0.25">
      <c r="A761" t="s">
        <v>399</v>
      </c>
      <c r="B761" t="s">
        <v>45</v>
      </c>
      <c r="C761" t="s">
        <v>17</v>
      </c>
    </row>
    <row r="762" spans="1:5" hidden="1" x14ac:dyDescent="0.25">
      <c r="A762" t="s">
        <v>400</v>
      </c>
      <c r="B762" t="s">
        <v>4</v>
      </c>
      <c r="C762" t="s">
        <v>4</v>
      </c>
    </row>
    <row r="763" spans="1:5" hidden="1" x14ac:dyDescent="0.25">
      <c r="A763" t="s">
        <v>400</v>
      </c>
      <c r="B763" t="s">
        <v>3</v>
      </c>
      <c r="C763" t="s">
        <v>4</v>
      </c>
    </row>
    <row r="764" spans="1:5" hidden="1" x14ac:dyDescent="0.25">
      <c r="A764" t="s">
        <v>401</v>
      </c>
      <c r="B764" t="s">
        <v>10</v>
      </c>
      <c r="C764" t="s">
        <v>11</v>
      </c>
    </row>
    <row r="765" spans="1:5" hidden="1" x14ac:dyDescent="0.25">
      <c r="A765" t="s">
        <v>401</v>
      </c>
      <c r="B765" t="s">
        <v>11</v>
      </c>
      <c r="C765" t="s">
        <v>11</v>
      </c>
    </row>
    <row r="766" spans="1:5" hidden="1" x14ac:dyDescent="0.25">
      <c r="A766" s="2" t="s">
        <v>402</v>
      </c>
      <c r="B766" s="2" t="s">
        <v>98</v>
      </c>
      <c r="C766" s="2" t="s">
        <v>27</v>
      </c>
      <c r="E766" s="6" t="str">
        <f>_xlfn.CONCAT("DELETE FROM ncaa_player_stats_clean WHERE NCAA_Link='",A766,"' AND Pos='",B766,"'")</f>
        <v>DELETE FROM ncaa_player_stats_clean WHERE NCAA_Link='http://www.sports-reference.com/cfb/players/jason-wright-1.html' AND Pos='KR'</v>
      </c>
    </row>
    <row r="767" spans="1:5" hidden="1" x14ac:dyDescent="0.25">
      <c r="A767" t="s">
        <v>402</v>
      </c>
      <c r="B767" t="s">
        <v>27</v>
      </c>
      <c r="C767" t="s">
        <v>27</v>
      </c>
    </row>
    <row r="768" spans="1:5" hidden="1" x14ac:dyDescent="0.25">
      <c r="A768" s="2" t="s">
        <v>402</v>
      </c>
      <c r="B768" s="2" t="s">
        <v>40</v>
      </c>
      <c r="C768" s="2" t="s">
        <v>27</v>
      </c>
      <c r="E768" s="6" t="str">
        <f>_xlfn.CONCAT("DELETE FROM ncaa_player_stats_clean WHERE NCAA_Link='",A768,"' AND Pos='",B768,"'")</f>
        <v>DELETE FROM ncaa_player_stats_clean WHERE NCAA_Link='http://www.sports-reference.com/cfb/players/jason-wright-1.html' AND Pos='WR'</v>
      </c>
    </row>
    <row r="769" spans="1:5" hidden="1" x14ac:dyDescent="0.25">
      <c r="A769" t="s">
        <v>403</v>
      </c>
      <c r="B769" t="s">
        <v>3</v>
      </c>
      <c r="C769" t="s">
        <v>21</v>
      </c>
    </row>
    <row r="770" spans="1:5" hidden="1" x14ac:dyDescent="0.25">
      <c r="A770" t="s">
        <v>403</v>
      </c>
      <c r="B770" t="s">
        <v>21</v>
      </c>
      <c r="C770" t="s">
        <v>21</v>
      </c>
    </row>
    <row r="771" spans="1:5" hidden="1" x14ac:dyDescent="0.25">
      <c r="A771" t="s">
        <v>404</v>
      </c>
      <c r="B771" t="s">
        <v>14</v>
      </c>
      <c r="C771" t="s">
        <v>19</v>
      </c>
    </row>
    <row r="772" spans="1:5" hidden="1" x14ac:dyDescent="0.25">
      <c r="A772" t="s">
        <v>404</v>
      </c>
      <c r="B772" t="s">
        <v>11</v>
      </c>
      <c r="C772" t="s">
        <v>19</v>
      </c>
    </row>
    <row r="773" spans="1:5" hidden="1" x14ac:dyDescent="0.25">
      <c r="A773" t="s">
        <v>405</v>
      </c>
      <c r="B773" t="s">
        <v>26</v>
      </c>
      <c r="C773" t="s">
        <v>26</v>
      </c>
    </row>
    <row r="774" spans="1:5" hidden="1" x14ac:dyDescent="0.25">
      <c r="A774" t="s">
        <v>405</v>
      </c>
      <c r="B774" t="s">
        <v>27</v>
      </c>
      <c r="C774" t="s">
        <v>26</v>
      </c>
    </row>
    <row r="775" spans="1:5" hidden="1" x14ac:dyDescent="0.25">
      <c r="A775" s="2" t="s">
        <v>406</v>
      </c>
      <c r="B775" s="2" t="s">
        <v>98</v>
      </c>
      <c r="C775" s="2" t="s">
        <v>27</v>
      </c>
      <c r="E775" s="6" t="str">
        <f>_xlfn.CONCAT("DELETE FROM ncaa_player_stats_clean WHERE NCAA_Link='",A775,"' AND Pos='",B775,"'")</f>
        <v>DELETE FROM ncaa_player_stats_clean WHERE NCAA_Link='http://www.sports-reference.com/cfb/players/jeff-chaney-1.html' AND Pos='KR'</v>
      </c>
    </row>
    <row r="776" spans="1:5" hidden="1" x14ac:dyDescent="0.25">
      <c r="A776" t="s">
        <v>406</v>
      </c>
      <c r="B776" t="s">
        <v>27</v>
      </c>
      <c r="C776" t="s">
        <v>27</v>
      </c>
    </row>
    <row r="777" spans="1:5" hidden="1" x14ac:dyDescent="0.25">
      <c r="A777" t="s">
        <v>407</v>
      </c>
      <c r="B777" t="s">
        <v>8</v>
      </c>
      <c r="C777" t="s">
        <v>8</v>
      </c>
    </row>
    <row r="778" spans="1:5" hidden="1" x14ac:dyDescent="0.25">
      <c r="A778" t="s">
        <v>407</v>
      </c>
      <c r="B778" t="s">
        <v>7</v>
      </c>
      <c r="C778" t="s">
        <v>8</v>
      </c>
    </row>
    <row r="779" spans="1:5" hidden="1" x14ac:dyDescent="0.25">
      <c r="A779" t="s">
        <v>408</v>
      </c>
      <c r="B779" t="s">
        <v>10</v>
      </c>
      <c r="C779" t="s">
        <v>19</v>
      </c>
    </row>
    <row r="780" spans="1:5" hidden="1" x14ac:dyDescent="0.25">
      <c r="A780" t="s">
        <v>408</v>
      </c>
      <c r="B780" t="s">
        <v>14</v>
      </c>
      <c r="C780" t="s">
        <v>19</v>
      </c>
    </row>
    <row r="781" spans="1:5" hidden="1" x14ac:dyDescent="0.25">
      <c r="A781" t="s">
        <v>409</v>
      </c>
      <c r="B781" t="s">
        <v>11</v>
      </c>
      <c r="C781" t="s">
        <v>11</v>
      </c>
    </row>
    <row r="782" spans="1:5" hidden="1" x14ac:dyDescent="0.25">
      <c r="A782" t="s">
        <v>409</v>
      </c>
      <c r="B782" t="s">
        <v>10</v>
      </c>
      <c r="C782" t="s">
        <v>11</v>
      </c>
    </row>
    <row r="783" spans="1:5" hidden="1" x14ac:dyDescent="0.25">
      <c r="A783" s="2" t="s">
        <v>410</v>
      </c>
      <c r="B783" s="2" t="s">
        <v>10</v>
      </c>
      <c r="C783" s="2" t="s">
        <v>27</v>
      </c>
      <c r="E783" s="6" t="str">
        <f>_xlfn.CONCAT("DELETE FROM ncaa_player_stats_clean WHERE NCAA_Link='",A783,"' AND Pos='",B783,"'")</f>
        <v>DELETE FROM ncaa_player_stats_clean WHERE NCAA_Link='http://www.sports-reference.com/cfb/players/jeremy-langford-1.html' AND Pos='DB'</v>
      </c>
    </row>
    <row r="784" spans="1:5" hidden="1" x14ac:dyDescent="0.25">
      <c r="A784" t="s">
        <v>410</v>
      </c>
      <c r="B784" t="s">
        <v>27</v>
      </c>
      <c r="C784" t="s">
        <v>27</v>
      </c>
    </row>
    <row r="785" spans="1:5" hidden="1" x14ac:dyDescent="0.25">
      <c r="A785" t="s">
        <v>411</v>
      </c>
      <c r="B785" t="s">
        <v>27</v>
      </c>
      <c r="C785" t="s">
        <v>40</v>
      </c>
    </row>
    <row r="786" spans="1:5" hidden="1" x14ac:dyDescent="0.25">
      <c r="A786" t="s">
        <v>411</v>
      </c>
      <c r="B786" t="s">
        <v>40</v>
      </c>
      <c r="C786" t="s">
        <v>40</v>
      </c>
    </row>
    <row r="787" spans="1:5" hidden="1" x14ac:dyDescent="0.25">
      <c r="A787" t="s">
        <v>412</v>
      </c>
      <c r="B787" t="s">
        <v>3</v>
      </c>
      <c r="C787" t="s">
        <v>4</v>
      </c>
    </row>
    <row r="788" spans="1:5" hidden="1" x14ac:dyDescent="0.25">
      <c r="A788" t="s">
        <v>412</v>
      </c>
      <c r="B788" t="s">
        <v>29</v>
      </c>
      <c r="C788" t="s">
        <v>4</v>
      </c>
    </row>
    <row r="789" spans="1:5" hidden="1" x14ac:dyDescent="0.25">
      <c r="A789" t="s">
        <v>413</v>
      </c>
      <c r="B789" t="s">
        <v>10</v>
      </c>
      <c r="C789" t="s">
        <v>13</v>
      </c>
    </row>
    <row r="790" spans="1:5" hidden="1" x14ac:dyDescent="0.25">
      <c r="A790" s="2" t="s">
        <v>413</v>
      </c>
      <c r="B790" s="2" t="s">
        <v>40</v>
      </c>
      <c r="C790" s="2" t="s">
        <v>13</v>
      </c>
      <c r="E790" s="6" t="str">
        <f>_xlfn.CONCAT("DELETE FROM ncaa_player_stats_clean WHERE NCAA_Link='",A790,"' AND Pos='",B790,"'")</f>
        <v>DELETE FROM ncaa_player_stats_clean WHERE NCAA_Link='http://www.sports-reference.com/cfb/players/jermaine-phillips-1.html' AND Pos='WR'</v>
      </c>
    </row>
    <row r="791" spans="1:5" hidden="1" x14ac:dyDescent="0.25">
      <c r="A791" t="s">
        <v>414</v>
      </c>
      <c r="B791" t="s">
        <v>10</v>
      </c>
      <c r="C791" t="s">
        <v>19</v>
      </c>
    </row>
    <row r="792" spans="1:5" hidden="1" x14ac:dyDescent="0.25">
      <c r="A792" t="s">
        <v>414</v>
      </c>
      <c r="B792" t="s">
        <v>29</v>
      </c>
      <c r="C792" t="s">
        <v>19</v>
      </c>
    </row>
    <row r="793" spans="1:5" hidden="1" x14ac:dyDescent="0.25">
      <c r="A793" t="s">
        <v>415</v>
      </c>
      <c r="B793" t="s">
        <v>10</v>
      </c>
      <c r="C793" t="s">
        <v>19</v>
      </c>
    </row>
    <row r="794" spans="1:5" hidden="1" x14ac:dyDescent="0.25">
      <c r="A794" t="s">
        <v>415</v>
      </c>
      <c r="B794" t="s">
        <v>14</v>
      </c>
      <c r="C794" t="s">
        <v>19</v>
      </c>
    </row>
    <row r="795" spans="1:5" hidden="1" x14ac:dyDescent="0.25">
      <c r="A795" t="s">
        <v>416</v>
      </c>
      <c r="B795" t="s">
        <v>4</v>
      </c>
      <c r="C795" t="s">
        <v>4</v>
      </c>
    </row>
    <row r="796" spans="1:5" hidden="1" x14ac:dyDescent="0.25">
      <c r="A796" t="s">
        <v>416</v>
      </c>
      <c r="B796" t="s">
        <v>3</v>
      </c>
      <c r="C796" t="s">
        <v>4</v>
      </c>
    </row>
    <row r="797" spans="1:5" hidden="1" x14ac:dyDescent="0.25">
      <c r="A797" t="s">
        <v>417</v>
      </c>
      <c r="B797" t="s">
        <v>10</v>
      </c>
      <c r="C797" t="s">
        <v>11</v>
      </c>
    </row>
    <row r="798" spans="1:5" x14ac:dyDescent="0.25">
      <c r="A798" s="3" t="s">
        <v>417</v>
      </c>
      <c r="B798" s="3" t="s">
        <v>27</v>
      </c>
      <c r="C798" s="3" t="s">
        <v>11</v>
      </c>
      <c r="D798" s="3" t="s">
        <v>822</v>
      </c>
      <c r="E798" s="6" t="str">
        <f>_xlfn.CONCAT("DELETE FROM ncaa_player_stats_clean WHERE NCAA_Link='",A798,"' AND Year=1997")</f>
        <v>DELETE FROM ncaa_player_stats_clean WHERE NCAA_Link='http://www.sports-reference.com/cfb/players/jimmy-williams-1.html' AND Year=1997</v>
      </c>
    </row>
    <row r="799" spans="1:5" hidden="1" x14ac:dyDescent="0.25">
      <c r="A799" s="2" t="s">
        <v>418</v>
      </c>
      <c r="B799" s="2" t="s">
        <v>5</v>
      </c>
      <c r="C799" s="2" t="s">
        <v>4</v>
      </c>
      <c r="E799" s="6" t="str">
        <f>_xlfn.CONCAT("DELETE FROM ncaa_player_stats_clean WHERE NCAA_Link='",A799,"' AND Pos='",B799,"'")</f>
        <v>DELETE FROM ncaa_player_stats_clean WHERE NCAA_Link='http://www.sports-reference.com/cfb/players/jj-watt-1.html' AND Pos='TE'</v>
      </c>
    </row>
    <row r="800" spans="1:5" hidden="1" x14ac:dyDescent="0.25">
      <c r="A800" t="s">
        <v>418</v>
      </c>
      <c r="B800" t="s">
        <v>3</v>
      </c>
      <c r="C800" t="s">
        <v>4</v>
      </c>
    </row>
    <row r="801" spans="1:5" hidden="1" x14ac:dyDescent="0.25">
      <c r="A801" t="s">
        <v>419</v>
      </c>
      <c r="B801" t="s">
        <v>27</v>
      </c>
      <c r="C801" t="s">
        <v>40</v>
      </c>
    </row>
    <row r="802" spans="1:5" hidden="1" x14ac:dyDescent="0.25">
      <c r="A802" t="s">
        <v>419</v>
      </c>
      <c r="B802" t="s">
        <v>40</v>
      </c>
      <c r="C802" t="s">
        <v>40</v>
      </c>
    </row>
    <row r="803" spans="1:5" hidden="1" x14ac:dyDescent="0.25">
      <c r="A803" t="s">
        <v>420</v>
      </c>
      <c r="B803" t="s">
        <v>16</v>
      </c>
      <c r="C803" t="s">
        <v>421</v>
      </c>
    </row>
    <row r="804" spans="1:5" hidden="1" x14ac:dyDescent="0.25">
      <c r="A804" t="s">
        <v>420</v>
      </c>
      <c r="B804" t="s">
        <v>421</v>
      </c>
      <c r="C804" t="s">
        <v>421</v>
      </c>
    </row>
    <row r="805" spans="1:5" hidden="1" x14ac:dyDescent="0.25">
      <c r="A805" t="s">
        <v>422</v>
      </c>
      <c r="B805" t="s">
        <v>3</v>
      </c>
      <c r="C805" t="s">
        <v>21</v>
      </c>
    </row>
    <row r="806" spans="1:5" hidden="1" x14ac:dyDescent="0.25">
      <c r="A806" s="2" t="s">
        <v>422</v>
      </c>
      <c r="B806" s="2" t="s">
        <v>27</v>
      </c>
      <c r="C806" s="2" t="s">
        <v>21</v>
      </c>
      <c r="E806" s="6" t="str">
        <f t="shared" ref="E806:E807" si="5">_xlfn.CONCAT("DELETE FROM ncaa_player_stats_clean WHERE NCAA_Link='",A806,"' AND Pos='",B806,"'")</f>
        <v>DELETE FROM ncaa_player_stats_clean WHERE NCAA_Link='http://www.sports-reference.com/cfb/players/joe-cohen-1.html' AND Pos='RB'</v>
      </c>
    </row>
    <row r="807" spans="1:5" hidden="1" x14ac:dyDescent="0.25">
      <c r="A807" s="2" t="s">
        <v>423</v>
      </c>
      <c r="B807" s="2" t="s">
        <v>105</v>
      </c>
      <c r="C807" s="2" t="s">
        <v>30</v>
      </c>
      <c r="E807" s="6" t="str">
        <f t="shared" si="5"/>
        <v>DELETE FROM ncaa_player_stats_clean WHERE NCAA_Link='http://www.sports-reference.com/cfb/players/joe-cooper-1.html' AND Pos='PR'</v>
      </c>
    </row>
    <row r="808" spans="1:5" hidden="1" x14ac:dyDescent="0.25">
      <c r="A808" t="s">
        <v>423</v>
      </c>
      <c r="B808" t="s">
        <v>29</v>
      </c>
      <c r="C808" t="s">
        <v>30</v>
      </c>
    </row>
    <row r="809" spans="1:5" hidden="1" x14ac:dyDescent="0.25">
      <c r="A809" t="s">
        <v>424</v>
      </c>
      <c r="B809" t="s">
        <v>4</v>
      </c>
      <c r="C809" t="s">
        <v>21</v>
      </c>
    </row>
    <row r="810" spans="1:5" hidden="1" x14ac:dyDescent="0.25">
      <c r="A810" t="s">
        <v>424</v>
      </c>
      <c r="B810" t="s">
        <v>3</v>
      </c>
      <c r="C810" t="s">
        <v>21</v>
      </c>
    </row>
    <row r="811" spans="1:5" hidden="1" x14ac:dyDescent="0.25">
      <c r="A811" t="s">
        <v>425</v>
      </c>
      <c r="B811" t="s">
        <v>8</v>
      </c>
      <c r="C811" t="s">
        <v>8</v>
      </c>
    </row>
    <row r="812" spans="1:5" hidden="1" x14ac:dyDescent="0.25">
      <c r="A812" t="s">
        <v>425</v>
      </c>
      <c r="B812" t="s">
        <v>7</v>
      </c>
      <c r="C812" t="s">
        <v>8</v>
      </c>
    </row>
    <row r="813" spans="1:5" hidden="1" x14ac:dyDescent="0.25">
      <c r="A813" t="s">
        <v>426</v>
      </c>
      <c r="B813" t="s">
        <v>3</v>
      </c>
      <c r="C813" t="s">
        <v>4</v>
      </c>
    </row>
    <row r="814" spans="1:5" hidden="1" x14ac:dyDescent="0.25">
      <c r="A814" t="s">
        <v>426</v>
      </c>
      <c r="B814" t="s">
        <v>4</v>
      </c>
      <c r="C814" t="s">
        <v>4</v>
      </c>
    </row>
    <row r="815" spans="1:5" hidden="1" x14ac:dyDescent="0.25">
      <c r="A815" t="s">
        <v>426</v>
      </c>
      <c r="B815" t="s">
        <v>29</v>
      </c>
      <c r="C815" t="s">
        <v>4</v>
      </c>
    </row>
    <row r="816" spans="1:5" hidden="1" x14ac:dyDescent="0.25">
      <c r="A816" t="s">
        <v>427</v>
      </c>
      <c r="B816" t="s">
        <v>16</v>
      </c>
      <c r="C816" t="s">
        <v>17</v>
      </c>
    </row>
    <row r="817" spans="1:5" hidden="1" x14ac:dyDescent="0.25">
      <c r="A817" s="2" t="s">
        <v>427</v>
      </c>
      <c r="B817" s="2" t="s">
        <v>5</v>
      </c>
      <c r="C817" s="2" t="s">
        <v>17</v>
      </c>
      <c r="E817" s="6" t="str">
        <f>_xlfn.CONCAT("DELETE FROM ncaa_player_stats_clean WHERE NCAA_Link='",A817,"' AND Pos='",B817,"'")</f>
        <v>DELETE FROM ncaa_player_stats_clean WHERE NCAA_Link='http://www.sports-reference.com/cfb/players/joe-staley-2.html' AND Pos='TE'</v>
      </c>
    </row>
    <row r="818" spans="1:5" hidden="1" x14ac:dyDescent="0.25">
      <c r="A818" t="s">
        <v>428</v>
      </c>
      <c r="B818" t="s">
        <v>88</v>
      </c>
      <c r="C818" t="s">
        <v>17</v>
      </c>
    </row>
    <row r="819" spans="1:5" hidden="1" x14ac:dyDescent="0.25">
      <c r="A819" t="s">
        <v>428</v>
      </c>
      <c r="B819" t="s">
        <v>23</v>
      </c>
      <c r="C819" t="s">
        <v>17</v>
      </c>
    </row>
    <row r="820" spans="1:5" hidden="1" x14ac:dyDescent="0.25">
      <c r="A820" t="s">
        <v>429</v>
      </c>
      <c r="B820" t="s">
        <v>21</v>
      </c>
      <c r="C820" t="s">
        <v>21</v>
      </c>
    </row>
    <row r="821" spans="1:5" hidden="1" x14ac:dyDescent="0.25">
      <c r="A821" t="s">
        <v>429</v>
      </c>
      <c r="B821" t="s">
        <v>3</v>
      </c>
      <c r="C821" t="s">
        <v>21</v>
      </c>
    </row>
    <row r="822" spans="1:5" hidden="1" x14ac:dyDescent="0.25">
      <c r="A822" t="s">
        <v>430</v>
      </c>
      <c r="B822" t="s">
        <v>10</v>
      </c>
      <c r="C822" t="s">
        <v>19</v>
      </c>
    </row>
    <row r="823" spans="1:5" hidden="1" x14ac:dyDescent="0.25">
      <c r="A823" t="s">
        <v>430</v>
      </c>
      <c r="B823" t="s">
        <v>14</v>
      </c>
      <c r="C823" t="s">
        <v>19</v>
      </c>
    </row>
    <row r="824" spans="1:5" hidden="1" x14ac:dyDescent="0.25">
      <c r="A824" t="s">
        <v>431</v>
      </c>
      <c r="B824" t="s">
        <v>27</v>
      </c>
      <c r="C824" t="s">
        <v>13</v>
      </c>
    </row>
    <row r="825" spans="1:5" hidden="1" x14ac:dyDescent="0.25">
      <c r="A825" t="s">
        <v>431</v>
      </c>
      <c r="B825" t="s">
        <v>10</v>
      </c>
      <c r="C825" t="s">
        <v>13</v>
      </c>
    </row>
    <row r="826" spans="1:5" hidden="1" x14ac:dyDescent="0.25">
      <c r="A826" t="s">
        <v>431</v>
      </c>
      <c r="B826" t="s">
        <v>5</v>
      </c>
      <c r="C826" t="s">
        <v>13</v>
      </c>
    </row>
    <row r="827" spans="1:5" hidden="1" x14ac:dyDescent="0.25">
      <c r="A827" t="s">
        <v>432</v>
      </c>
      <c r="B827" t="s">
        <v>23</v>
      </c>
      <c r="C827" t="s">
        <v>21</v>
      </c>
    </row>
    <row r="828" spans="1:5" hidden="1" x14ac:dyDescent="0.25">
      <c r="A828" t="s">
        <v>432</v>
      </c>
      <c r="B828" t="s">
        <v>21</v>
      </c>
      <c r="C828" t="s">
        <v>21</v>
      </c>
    </row>
    <row r="829" spans="1:5" hidden="1" x14ac:dyDescent="0.25">
      <c r="A829" t="s">
        <v>432</v>
      </c>
      <c r="B829" t="s">
        <v>160</v>
      </c>
      <c r="C829" t="s">
        <v>21</v>
      </c>
    </row>
    <row r="830" spans="1:5" hidden="1" x14ac:dyDescent="0.25">
      <c r="A830" t="s">
        <v>433</v>
      </c>
      <c r="B830" t="s">
        <v>3</v>
      </c>
      <c r="C830" t="s">
        <v>21</v>
      </c>
    </row>
    <row r="831" spans="1:5" hidden="1" x14ac:dyDescent="0.25">
      <c r="A831" s="2" t="s">
        <v>433</v>
      </c>
      <c r="B831" s="2" t="s">
        <v>8</v>
      </c>
      <c r="C831" s="2" t="s">
        <v>21</v>
      </c>
      <c r="E831" s="6" t="str">
        <f>_xlfn.CONCAT("DELETE FROM ncaa_player_stats_clean WHERE NCAA_Link='",A831,"' AND Pos='",B831,"'")</f>
        <v>DELETE FROM ncaa_player_stats_clean WHERE NCAA_Link='http://www.sports-reference.com/cfb/players/john-henderson-1.html' AND Pos='P'</v>
      </c>
    </row>
    <row r="832" spans="1:5" hidden="1" x14ac:dyDescent="0.25">
      <c r="A832" t="s">
        <v>434</v>
      </c>
      <c r="B832" t="s">
        <v>3</v>
      </c>
      <c r="C832" t="s">
        <v>21</v>
      </c>
    </row>
    <row r="833" spans="1:5" hidden="1" x14ac:dyDescent="0.25">
      <c r="A833" s="2" t="s">
        <v>434</v>
      </c>
      <c r="B833" s="2" t="s">
        <v>27</v>
      </c>
      <c r="C833" s="2" t="s">
        <v>21</v>
      </c>
      <c r="E833" s="6" t="str">
        <f t="shared" ref="E833:E834" si="6">_xlfn.CONCAT("DELETE FROM ncaa_player_stats_clean WHERE NCAA_Link='",A833,"' AND Pos='",B833,"'")</f>
        <v>DELETE FROM ncaa_player_stats_clean WHERE NCAA_Link='http://www.sports-reference.com/cfb/players/john-mccargo-1.html' AND Pos='RB'</v>
      </c>
    </row>
    <row r="834" spans="1:5" hidden="1" x14ac:dyDescent="0.25">
      <c r="A834" s="2" t="s">
        <v>435</v>
      </c>
      <c r="B834" s="2" t="s">
        <v>10</v>
      </c>
      <c r="C834" s="2" t="s">
        <v>27</v>
      </c>
      <c r="E834" s="6" t="str">
        <f t="shared" si="6"/>
        <v>DELETE FROM ncaa_player_stats_clean WHERE NCAA_Link='http://www.sports-reference.com/cfb/players/johnny-white-1.html' AND Pos='DB'</v>
      </c>
    </row>
    <row r="835" spans="1:5" hidden="1" x14ac:dyDescent="0.25">
      <c r="A835" t="s">
        <v>435</v>
      </c>
      <c r="B835" t="s">
        <v>27</v>
      </c>
      <c r="C835" t="s">
        <v>27</v>
      </c>
    </row>
    <row r="836" spans="1:5" hidden="1" x14ac:dyDescent="0.25">
      <c r="A836" t="s">
        <v>436</v>
      </c>
      <c r="B836" t="s">
        <v>23</v>
      </c>
      <c r="C836" t="s">
        <v>24</v>
      </c>
    </row>
    <row r="837" spans="1:5" hidden="1" x14ac:dyDescent="0.25">
      <c r="A837" t="s">
        <v>436</v>
      </c>
      <c r="B837" t="s">
        <v>16</v>
      </c>
      <c r="C837" t="s">
        <v>24</v>
      </c>
    </row>
    <row r="838" spans="1:5" hidden="1" x14ac:dyDescent="0.25">
      <c r="A838" t="s">
        <v>437</v>
      </c>
      <c r="B838" t="s">
        <v>45</v>
      </c>
      <c r="C838" t="s">
        <v>17</v>
      </c>
    </row>
    <row r="839" spans="1:5" hidden="1" x14ac:dyDescent="0.25">
      <c r="A839" t="s">
        <v>437</v>
      </c>
      <c r="B839" t="s">
        <v>16</v>
      </c>
      <c r="C839" t="s">
        <v>17</v>
      </c>
    </row>
    <row r="840" spans="1:5" hidden="1" x14ac:dyDescent="0.25">
      <c r="A840" t="s">
        <v>438</v>
      </c>
      <c r="B840" t="s">
        <v>3</v>
      </c>
      <c r="C840" t="s">
        <v>21</v>
      </c>
    </row>
    <row r="841" spans="1:5" hidden="1" x14ac:dyDescent="0.25">
      <c r="A841" t="s">
        <v>438</v>
      </c>
      <c r="B841" t="s">
        <v>29</v>
      </c>
      <c r="C841" t="s">
        <v>21</v>
      </c>
    </row>
    <row r="842" spans="1:5" hidden="1" x14ac:dyDescent="0.25">
      <c r="A842" t="s">
        <v>439</v>
      </c>
      <c r="B842" t="s">
        <v>3</v>
      </c>
      <c r="C842" t="s">
        <v>21</v>
      </c>
    </row>
    <row r="843" spans="1:5" hidden="1" x14ac:dyDescent="0.25">
      <c r="A843" s="2" t="s">
        <v>439</v>
      </c>
      <c r="B843" s="2" t="s">
        <v>27</v>
      </c>
      <c r="C843" s="2" t="s">
        <v>21</v>
      </c>
      <c r="E843" s="6" t="str">
        <f>_xlfn.CONCAT("DELETE FROM ncaa_player_stats_clean WHERE NCAA_Link='",A843,"' AND Pos='",B843,"'")</f>
        <v>DELETE FROM ncaa_player_stats_clean WHERE NCAA_Link='http://www.sports-reference.com/cfb/players/jonathan-babineaux-1.html' AND Pos='RB'</v>
      </c>
    </row>
    <row r="844" spans="1:5" hidden="1" x14ac:dyDescent="0.25">
      <c r="A844" t="s">
        <v>440</v>
      </c>
      <c r="B844" t="s">
        <v>14</v>
      </c>
      <c r="C844" t="s">
        <v>19</v>
      </c>
    </row>
    <row r="845" spans="1:5" hidden="1" x14ac:dyDescent="0.25">
      <c r="A845" t="s">
        <v>440</v>
      </c>
      <c r="B845" t="s">
        <v>10</v>
      </c>
      <c r="C845" t="s">
        <v>19</v>
      </c>
    </row>
    <row r="846" spans="1:5" hidden="1" x14ac:dyDescent="0.25">
      <c r="A846" t="s">
        <v>441</v>
      </c>
      <c r="B846" t="s">
        <v>4</v>
      </c>
      <c r="C846" t="s">
        <v>30</v>
      </c>
    </row>
    <row r="847" spans="1:5" hidden="1" x14ac:dyDescent="0.25">
      <c r="A847" t="s">
        <v>441</v>
      </c>
      <c r="B847" t="s">
        <v>3</v>
      </c>
      <c r="C847" t="s">
        <v>30</v>
      </c>
    </row>
    <row r="848" spans="1:5" hidden="1" x14ac:dyDescent="0.25">
      <c r="A848" t="s">
        <v>442</v>
      </c>
      <c r="B848" t="s">
        <v>27</v>
      </c>
      <c r="C848" t="s">
        <v>40</v>
      </c>
    </row>
    <row r="849" spans="1:6" hidden="1" x14ac:dyDescent="0.25">
      <c r="A849" t="s">
        <v>442</v>
      </c>
      <c r="B849" t="s">
        <v>40</v>
      </c>
      <c r="C849" t="s">
        <v>40</v>
      </c>
    </row>
    <row r="850" spans="1:6" hidden="1" x14ac:dyDescent="0.25">
      <c r="A850" t="s">
        <v>443</v>
      </c>
      <c r="B850" t="s">
        <v>10</v>
      </c>
      <c r="C850" t="s">
        <v>11</v>
      </c>
    </row>
    <row r="851" spans="1:6" hidden="1" x14ac:dyDescent="0.25">
      <c r="A851" s="2" t="s">
        <v>443</v>
      </c>
      <c r="B851" s="2" t="s">
        <v>27</v>
      </c>
      <c r="C851" s="2" t="s">
        <v>11</v>
      </c>
      <c r="E851" s="6" t="str">
        <f t="shared" ref="E851:E852" si="7">_xlfn.CONCAT("DELETE FROM ncaa_player_stats_clean WHERE NCAA_Link='",A851,"' AND Pos='",B851,"'")</f>
        <v>DELETE FROM ncaa_player_stats_clean WHERE NCAA_Link='http://www.sports-reference.com/cfb/players/jonathan-wade-1.html' AND Pos='RB'</v>
      </c>
    </row>
    <row r="852" spans="1:6" hidden="1" x14ac:dyDescent="0.25">
      <c r="A852" s="2" t="s">
        <v>443</v>
      </c>
      <c r="B852" s="2" t="s">
        <v>40</v>
      </c>
      <c r="C852" s="2" t="s">
        <v>11</v>
      </c>
      <c r="E852" s="6" t="str">
        <f t="shared" si="7"/>
        <v>DELETE FROM ncaa_player_stats_clean WHERE NCAA_Link='http://www.sports-reference.com/cfb/players/jonathan-wade-1.html' AND Pos='WR'</v>
      </c>
    </row>
    <row r="853" spans="1:6" hidden="1" x14ac:dyDescent="0.25">
      <c r="A853" t="s">
        <v>444</v>
      </c>
      <c r="B853" t="s">
        <v>29</v>
      </c>
      <c r="C853" t="s">
        <v>30</v>
      </c>
    </row>
    <row r="854" spans="1:6" hidden="1" x14ac:dyDescent="0.25">
      <c r="A854" s="2" t="s">
        <v>444</v>
      </c>
      <c r="B854" s="2" t="s">
        <v>27</v>
      </c>
      <c r="C854" s="2" t="s">
        <v>30</v>
      </c>
      <c r="D854" s="4" t="s">
        <v>823</v>
      </c>
      <c r="E854" s="6" t="str">
        <f>_xlfn.CONCAT("DELETE FROM ncaa_player_stats_clean WHERE NCAA_Link='",A854,"' AND Pos='",B854,"'")</f>
        <v>DELETE FROM ncaa_player_stats_clean WHERE NCAA_Link='http://www.sports-reference.com/cfb/players/jon-beason-1.html' AND Pos='RB'</v>
      </c>
      <c r="F854" s="6" t="str">
        <f>_xlfn.CONCAT("DELETE FROM ncaa_player_stats_clean WHERE NCAA_Link='",A854,"' AND Year=2004")</f>
        <v>DELETE FROM ncaa_player_stats_clean WHERE NCAA_Link='http://www.sports-reference.com/cfb/players/jon-beason-1.html' AND Year=2004</v>
      </c>
    </row>
    <row r="855" spans="1:6" hidden="1" x14ac:dyDescent="0.25">
      <c r="A855" t="s">
        <v>445</v>
      </c>
      <c r="B855" t="s">
        <v>5</v>
      </c>
      <c r="C855" t="s">
        <v>5</v>
      </c>
    </row>
    <row r="856" spans="1:6" hidden="1" x14ac:dyDescent="0.25">
      <c r="A856" t="s">
        <v>445</v>
      </c>
      <c r="B856" t="s">
        <v>40</v>
      </c>
      <c r="C856" t="s">
        <v>5</v>
      </c>
    </row>
    <row r="857" spans="1:6" hidden="1" x14ac:dyDescent="0.25">
      <c r="A857" t="s">
        <v>446</v>
      </c>
      <c r="B857" t="s">
        <v>10</v>
      </c>
      <c r="C857" t="s">
        <v>19</v>
      </c>
    </row>
    <row r="858" spans="1:6" hidden="1" x14ac:dyDescent="0.25">
      <c r="A858" t="s">
        <v>446</v>
      </c>
      <c r="B858" t="s">
        <v>11</v>
      </c>
      <c r="C858" t="s">
        <v>19</v>
      </c>
    </row>
    <row r="859" spans="1:6" hidden="1" x14ac:dyDescent="0.25">
      <c r="A859" t="s">
        <v>446</v>
      </c>
      <c r="B859" t="s">
        <v>14</v>
      </c>
      <c r="C859" t="s">
        <v>19</v>
      </c>
    </row>
    <row r="860" spans="1:6" hidden="1" x14ac:dyDescent="0.25">
      <c r="A860" t="s">
        <v>447</v>
      </c>
      <c r="B860" t="s">
        <v>29</v>
      </c>
      <c r="C860" t="s">
        <v>85</v>
      </c>
    </row>
    <row r="861" spans="1:6" hidden="1" x14ac:dyDescent="0.25">
      <c r="A861" t="s">
        <v>447</v>
      </c>
      <c r="B861" t="s">
        <v>10</v>
      </c>
      <c r="C861" t="s">
        <v>85</v>
      </c>
    </row>
    <row r="862" spans="1:6" hidden="1" x14ac:dyDescent="0.25">
      <c r="A862" t="s">
        <v>448</v>
      </c>
      <c r="B862" t="s">
        <v>21</v>
      </c>
      <c r="C862" t="s">
        <v>21</v>
      </c>
    </row>
    <row r="863" spans="1:6" hidden="1" x14ac:dyDescent="0.25">
      <c r="A863" t="s">
        <v>448</v>
      </c>
      <c r="B863" t="s">
        <v>3</v>
      </c>
      <c r="C863" t="s">
        <v>21</v>
      </c>
    </row>
    <row r="864" spans="1:6" hidden="1" x14ac:dyDescent="0.25">
      <c r="A864" t="s">
        <v>449</v>
      </c>
      <c r="B864" t="s">
        <v>5</v>
      </c>
      <c r="C864" t="s">
        <v>5</v>
      </c>
    </row>
    <row r="865" spans="1:5" hidden="1" x14ac:dyDescent="0.25">
      <c r="A865" s="2" t="s">
        <v>449</v>
      </c>
      <c r="B865" s="2" t="s">
        <v>70</v>
      </c>
      <c r="C865" s="2" t="s">
        <v>5</v>
      </c>
      <c r="E865" s="6" t="str">
        <f>_xlfn.CONCAT("DELETE FROM ncaa_player_stats_clean WHERE NCAA_Link='",A865,"' AND Pos='",B865,"'")</f>
        <v>DELETE FROM ncaa_player_stats_clean WHERE NCAA_Link='http://www.sports-reference.com/cfb/players/jordan-reed-1.html' AND Pos='QB'</v>
      </c>
    </row>
    <row r="866" spans="1:5" hidden="1" x14ac:dyDescent="0.25">
      <c r="A866" t="s">
        <v>450</v>
      </c>
      <c r="B866" t="s">
        <v>10</v>
      </c>
      <c r="C866" t="s">
        <v>19</v>
      </c>
    </row>
    <row r="867" spans="1:5" hidden="1" x14ac:dyDescent="0.25">
      <c r="A867" t="s">
        <v>450</v>
      </c>
      <c r="B867" t="s">
        <v>14</v>
      </c>
      <c r="C867" t="s">
        <v>19</v>
      </c>
    </row>
    <row r="868" spans="1:5" hidden="1" x14ac:dyDescent="0.25">
      <c r="A868" t="s">
        <v>451</v>
      </c>
      <c r="B868" t="s">
        <v>29</v>
      </c>
      <c r="C868" t="s">
        <v>30</v>
      </c>
    </row>
    <row r="869" spans="1:5" hidden="1" x14ac:dyDescent="0.25">
      <c r="A869" t="s">
        <v>451</v>
      </c>
      <c r="B869" t="s">
        <v>27</v>
      </c>
      <c r="C869" t="s">
        <v>30</v>
      </c>
    </row>
    <row r="870" spans="1:5" hidden="1" x14ac:dyDescent="0.25">
      <c r="A870" s="2" t="s">
        <v>452</v>
      </c>
      <c r="B870" s="2" t="s">
        <v>98</v>
      </c>
      <c r="C870" s="2" t="s">
        <v>8</v>
      </c>
      <c r="E870" s="6" t="str">
        <f>_xlfn.CONCAT("DELETE FROM ncaa_player_stats_clean WHERE NCAA_Link='",A870,"' AND Pos='",B870,"'")</f>
        <v>DELETE FROM ncaa_player_stats_clean WHERE NCAA_Link='http://www.sports-reference.com/cfb/players/joseph-charlton-1.html' AND Pos='KR'</v>
      </c>
    </row>
    <row r="871" spans="1:5" hidden="1" x14ac:dyDescent="0.25">
      <c r="A871" t="s">
        <v>452</v>
      </c>
      <c r="B871" t="s">
        <v>7</v>
      </c>
      <c r="C871" t="s">
        <v>8</v>
      </c>
    </row>
    <row r="872" spans="1:5" hidden="1" x14ac:dyDescent="0.25">
      <c r="A872" t="s">
        <v>452</v>
      </c>
      <c r="B872" t="s">
        <v>8</v>
      </c>
      <c r="C872" t="s">
        <v>8</v>
      </c>
    </row>
    <row r="873" spans="1:5" hidden="1" x14ac:dyDescent="0.25">
      <c r="A873" t="s">
        <v>453</v>
      </c>
      <c r="B873" t="s">
        <v>4</v>
      </c>
      <c r="C873" t="s">
        <v>4</v>
      </c>
    </row>
    <row r="874" spans="1:5" hidden="1" x14ac:dyDescent="0.25">
      <c r="A874" t="s">
        <v>453</v>
      </c>
      <c r="B874" t="s">
        <v>3</v>
      </c>
      <c r="C874" t="s">
        <v>4</v>
      </c>
    </row>
    <row r="875" spans="1:5" hidden="1" x14ac:dyDescent="0.25">
      <c r="A875" t="s">
        <v>454</v>
      </c>
      <c r="B875" t="s">
        <v>10</v>
      </c>
      <c r="C875" t="s">
        <v>19</v>
      </c>
    </row>
    <row r="876" spans="1:5" hidden="1" x14ac:dyDescent="0.25">
      <c r="A876" t="s">
        <v>454</v>
      </c>
      <c r="B876" t="s">
        <v>14</v>
      </c>
      <c r="C876" t="s">
        <v>19</v>
      </c>
    </row>
    <row r="877" spans="1:5" hidden="1" x14ac:dyDescent="0.25">
      <c r="A877" t="s">
        <v>455</v>
      </c>
      <c r="B877" t="s">
        <v>8</v>
      </c>
      <c r="C877" t="s">
        <v>7</v>
      </c>
    </row>
    <row r="878" spans="1:5" hidden="1" x14ac:dyDescent="0.25">
      <c r="A878" t="s">
        <v>455</v>
      </c>
      <c r="B878" t="s">
        <v>7</v>
      </c>
      <c r="C878" t="s">
        <v>7</v>
      </c>
    </row>
    <row r="879" spans="1:5" hidden="1" x14ac:dyDescent="0.25">
      <c r="A879" t="s">
        <v>456</v>
      </c>
      <c r="B879" t="s">
        <v>4</v>
      </c>
      <c r="C879" t="s">
        <v>4</v>
      </c>
    </row>
    <row r="880" spans="1:5" hidden="1" x14ac:dyDescent="0.25">
      <c r="A880" t="s">
        <v>456</v>
      </c>
      <c r="B880" t="s">
        <v>10</v>
      </c>
      <c r="C880" t="s">
        <v>4</v>
      </c>
    </row>
    <row r="881" spans="1:3" hidden="1" x14ac:dyDescent="0.25">
      <c r="A881" t="s">
        <v>457</v>
      </c>
      <c r="B881" t="s">
        <v>10</v>
      </c>
      <c r="C881" t="s">
        <v>13</v>
      </c>
    </row>
    <row r="882" spans="1:3" hidden="1" x14ac:dyDescent="0.25">
      <c r="A882" t="s">
        <v>457</v>
      </c>
      <c r="B882" t="s">
        <v>14</v>
      </c>
      <c r="C882" t="s">
        <v>13</v>
      </c>
    </row>
    <row r="883" spans="1:3" hidden="1" x14ac:dyDescent="0.25">
      <c r="A883" t="s">
        <v>458</v>
      </c>
      <c r="B883" t="s">
        <v>27</v>
      </c>
      <c r="C883" t="s">
        <v>5</v>
      </c>
    </row>
    <row r="884" spans="1:3" hidden="1" x14ac:dyDescent="0.25">
      <c r="A884" t="s">
        <v>458</v>
      </c>
      <c r="B884" t="s">
        <v>40</v>
      </c>
      <c r="C884" t="s">
        <v>5</v>
      </c>
    </row>
    <row r="885" spans="1:3" hidden="1" x14ac:dyDescent="0.25">
      <c r="A885" t="s">
        <v>459</v>
      </c>
      <c r="B885" t="s">
        <v>40</v>
      </c>
      <c r="C885" t="s">
        <v>11</v>
      </c>
    </row>
    <row r="886" spans="1:3" hidden="1" x14ac:dyDescent="0.25">
      <c r="A886" t="s">
        <v>459</v>
      </c>
      <c r="B886" t="s">
        <v>10</v>
      </c>
      <c r="C886" t="s">
        <v>11</v>
      </c>
    </row>
    <row r="887" spans="1:3" hidden="1" x14ac:dyDescent="0.25">
      <c r="A887" t="s">
        <v>460</v>
      </c>
      <c r="B887" t="s">
        <v>10</v>
      </c>
      <c r="C887" t="s">
        <v>19</v>
      </c>
    </row>
    <row r="888" spans="1:3" hidden="1" x14ac:dyDescent="0.25">
      <c r="A888" t="s">
        <v>460</v>
      </c>
      <c r="B888" t="s">
        <v>11</v>
      </c>
      <c r="C888" t="s">
        <v>19</v>
      </c>
    </row>
    <row r="889" spans="1:3" hidden="1" x14ac:dyDescent="0.25">
      <c r="A889" t="s">
        <v>461</v>
      </c>
      <c r="B889" t="s">
        <v>10</v>
      </c>
      <c r="C889" t="s">
        <v>11</v>
      </c>
    </row>
    <row r="890" spans="1:3" hidden="1" x14ac:dyDescent="0.25">
      <c r="A890" t="s">
        <v>461</v>
      </c>
      <c r="B890" t="s">
        <v>29</v>
      </c>
      <c r="C890" t="s">
        <v>11</v>
      </c>
    </row>
    <row r="891" spans="1:3" hidden="1" x14ac:dyDescent="0.25">
      <c r="A891" t="s">
        <v>462</v>
      </c>
      <c r="B891" t="s">
        <v>10</v>
      </c>
      <c r="C891" t="s">
        <v>11</v>
      </c>
    </row>
    <row r="892" spans="1:3" hidden="1" x14ac:dyDescent="0.25">
      <c r="A892" t="s">
        <v>462</v>
      </c>
      <c r="B892" t="s">
        <v>11</v>
      </c>
      <c r="C892" t="s">
        <v>11</v>
      </c>
    </row>
    <row r="893" spans="1:3" hidden="1" x14ac:dyDescent="0.25">
      <c r="A893" t="s">
        <v>463</v>
      </c>
      <c r="B893" t="s">
        <v>14</v>
      </c>
      <c r="C893" t="s">
        <v>19</v>
      </c>
    </row>
    <row r="894" spans="1:3" hidden="1" x14ac:dyDescent="0.25">
      <c r="A894" t="s">
        <v>463</v>
      </c>
      <c r="B894" t="s">
        <v>10</v>
      </c>
      <c r="C894" t="s">
        <v>19</v>
      </c>
    </row>
    <row r="895" spans="1:3" hidden="1" x14ac:dyDescent="0.25">
      <c r="A895" t="s">
        <v>464</v>
      </c>
      <c r="B895" t="s">
        <v>21</v>
      </c>
      <c r="C895" t="s">
        <v>30</v>
      </c>
    </row>
    <row r="896" spans="1:3" hidden="1" x14ac:dyDescent="0.25">
      <c r="A896" t="s">
        <v>464</v>
      </c>
      <c r="B896" t="s">
        <v>3</v>
      </c>
      <c r="C896" t="s">
        <v>30</v>
      </c>
    </row>
    <row r="897" spans="1:5" hidden="1" x14ac:dyDescent="0.25">
      <c r="A897" t="s">
        <v>464</v>
      </c>
      <c r="B897" t="s">
        <v>29</v>
      </c>
      <c r="C897" t="s">
        <v>30</v>
      </c>
    </row>
    <row r="898" spans="1:5" hidden="1" x14ac:dyDescent="0.25">
      <c r="A898" t="s">
        <v>465</v>
      </c>
      <c r="B898" t="s">
        <v>21</v>
      </c>
      <c r="C898" t="s">
        <v>21</v>
      </c>
    </row>
    <row r="899" spans="1:5" hidden="1" x14ac:dyDescent="0.25">
      <c r="A899" t="s">
        <v>465</v>
      </c>
      <c r="B899" t="s">
        <v>3</v>
      </c>
      <c r="C899" t="s">
        <v>21</v>
      </c>
    </row>
    <row r="900" spans="1:5" hidden="1" x14ac:dyDescent="0.25">
      <c r="A900" t="s">
        <v>466</v>
      </c>
      <c r="B900" t="s">
        <v>29</v>
      </c>
      <c r="C900" t="s">
        <v>30</v>
      </c>
    </row>
    <row r="901" spans="1:5" hidden="1" x14ac:dyDescent="0.25">
      <c r="A901" t="s">
        <v>466</v>
      </c>
      <c r="B901" t="s">
        <v>3</v>
      </c>
      <c r="C901" t="s">
        <v>30</v>
      </c>
    </row>
    <row r="902" spans="1:5" hidden="1" x14ac:dyDescent="0.25">
      <c r="A902" t="s">
        <v>467</v>
      </c>
      <c r="B902" t="s">
        <v>29</v>
      </c>
      <c r="C902" t="s">
        <v>13</v>
      </c>
    </row>
    <row r="903" spans="1:5" hidden="1" x14ac:dyDescent="0.25">
      <c r="A903" t="s">
        <v>467</v>
      </c>
      <c r="B903" t="s">
        <v>10</v>
      </c>
      <c r="C903" t="s">
        <v>13</v>
      </c>
    </row>
    <row r="904" spans="1:5" hidden="1" x14ac:dyDescent="0.25">
      <c r="A904" t="s">
        <v>468</v>
      </c>
      <c r="B904" t="s">
        <v>29</v>
      </c>
      <c r="C904" t="s">
        <v>30</v>
      </c>
    </row>
    <row r="905" spans="1:5" hidden="1" x14ac:dyDescent="0.25">
      <c r="A905" t="s">
        <v>468</v>
      </c>
      <c r="B905" t="s">
        <v>3</v>
      </c>
      <c r="C905" t="s">
        <v>30</v>
      </c>
    </row>
    <row r="906" spans="1:5" hidden="1" x14ac:dyDescent="0.25">
      <c r="A906" t="s">
        <v>469</v>
      </c>
      <c r="B906" t="s">
        <v>3</v>
      </c>
      <c r="C906" t="s">
        <v>21</v>
      </c>
    </row>
    <row r="907" spans="1:5" hidden="1" x14ac:dyDescent="0.25">
      <c r="A907" t="s">
        <v>469</v>
      </c>
      <c r="B907" t="s">
        <v>16</v>
      </c>
      <c r="C907" t="s">
        <v>21</v>
      </c>
    </row>
    <row r="908" spans="1:5" hidden="1" x14ac:dyDescent="0.25">
      <c r="A908" s="2" t="s">
        <v>470</v>
      </c>
      <c r="B908" s="2" t="s">
        <v>70</v>
      </c>
      <c r="C908" s="2" t="s">
        <v>40</v>
      </c>
      <c r="E908" s="6" t="str">
        <f>_xlfn.CONCAT("DELETE FROM ncaa_player_stats_clean WHERE NCAA_Link='",A908,"' AND Pos='",B908,"'")</f>
        <v>DELETE FROM ncaa_player_stats_clean WHERE NCAA_Link='http://www.sports-reference.com/cfb/players/justin-gage-1.html' AND Pos='QB'</v>
      </c>
    </row>
    <row r="909" spans="1:5" hidden="1" x14ac:dyDescent="0.25">
      <c r="A909" t="s">
        <v>470</v>
      </c>
      <c r="B909" t="s">
        <v>40</v>
      </c>
      <c r="C909" t="s">
        <v>40</v>
      </c>
    </row>
    <row r="910" spans="1:5" hidden="1" x14ac:dyDescent="0.25">
      <c r="A910" t="s">
        <v>471</v>
      </c>
      <c r="B910" t="s">
        <v>10</v>
      </c>
      <c r="C910" t="s">
        <v>11</v>
      </c>
    </row>
    <row r="911" spans="1:5" hidden="1" x14ac:dyDescent="0.25">
      <c r="A911" t="s">
        <v>471</v>
      </c>
      <c r="B911" t="s">
        <v>11</v>
      </c>
      <c r="C911" t="s">
        <v>11</v>
      </c>
    </row>
    <row r="912" spans="1:5" hidden="1" x14ac:dyDescent="0.25">
      <c r="A912" t="s">
        <v>472</v>
      </c>
      <c r="B912" t="s">
        <v>3</v>
      </c>
      <c r="C912" t="s">
        <v>30</v>
      </c>
    </row>
    <row r="913" spans="1:6" hidden="1" x14ac:dyDescent="0.25">
      <c r="A913" t="s">
        <v>472</v>
      </c>
      <c r="B913" t="s">
        <v>29</v>
      </c>
      <c r="C913" t="s">
        <v>30</v>
      </c>
    </row>
    <row r="914" spans="1:6" hidden="1" x14ac:dyDescent="0.25">
      <c r="A914" s="2" t="s">
        <v>473</v>
      </c>
      <c r="B914" s="2" t="s">
        <v>27</v>
      </c>
      <c r="C914" s="2" t="s">
        <v>11</v>
      </c>
      <c r="E914" s="6" t="str">
        <f>_xlfn.CONCAT("DELETE FROM ncaa_player_stats_clean WHERE NCAA_Link='",A914,"' AND Pos='",B914,"'")</f>
        <v>DELETE FROM ncaa_player_stats_clean WHERE NCAA_Link='http://www.sports-reference.com/cfb/players/justin-king-1.html' AND Pos='RB'</v>
      </c>
    </row>
    <row r="915" spans="1:6" hidden="1" x14ac:dyDescent="0.25">
      <c r="A915" t="s">
        <v>473</v>
      </c>
      <c r="B915" t="s">
        <v>10</v>
      </c>
      <c r="C915" t="s">
        <v>11</v>
      </c>
    </row>
    <row r="916" spans="1:6" hidden="1" x14ac:dyDescent="0.25">
      <c r="A916" t="s">
        <v>474</v>
      </c>
      <c r="B916" t="s">
        <v>11</v>
      </c>
      <c r="C916" t="s">
        <v>11</v>
      </c>
    </row>
    <row r="917" spans="1:6" hidden="1" x14ac:dyDescent="0.25">
      <c r="A917" t="s">
        <v>474</v>
      </c>
      <c r="B917" t="s">
        <v>40</v>
      </c>
      <c r="C917" t="s">
        <v>11</v>
      </c>
    </row>
    <row r="918" spans="1:6" hidden="1" x14ac:dyDescent="0.25">
      <c r="A918" t="s">
        <v>475</v>
      </c>
      <c r="B918" t="s">
        <v>225</v>
      </c>
      <c r="C918" t="s">
        <v>7</v>
      </c>
    </row>
    <row r="919" spans="1:6" hidden="1" x14ac:dyDescent="0.25">
      <c r="A919" t="s">
        <v>475</v>
      </c>
      <c r="B919" t="s">
        <v>7</v>
      </c>
      <c r="C919" t="s">
        <v>7</v>
      </c>
    </row>
    <row r="920" spans="1:6" hidden="1" x14ac:dyDescent="0.25">
      <c r="A920" s="2" t="s">
        <v>476</v>
      </c>
      <c r="B920" s="2" t="s">
        <v>40</v>
      </c>
      <c r="C920" s="2" t="s">
        <v>11</v>
      </c>
      <c r="D920" s="4" t="s">
        <v>824</v>
      </c>
      <c r="E920" s="6" t="str">
        <f>_xlfn.CONCAT("DELETE FROM ncaa_player_stats_clean WHERE NCAA_Link='",A920,"' AND Pos='",B920,"'")</f>
        <v>DELETE FROM ncaa_player_stats_clean WHERE NCAA_Link='http://www.sports-reference.com/cfb/players/justin-wyatt-1.html' AND Pos='WR'</v>
      </c>
      <c r="F920" s="6" t="str">
        <f>_xlfn.CONCAT("DELETE FROM ncaa_player_stats_clean WHERE NCAA_Link='",A920,"' AND Year=2002")</f>
        <v>DELETE FROM ncaa_player_stats_clean WHERE NCAA_Link='http://www.sports-reference.com/cfb/players/justin-wyatt-1.html' AND Year=2002</v>
      </c>
    </row>
    <row r="921" spans="1:6" hidden="1" x14ac:dyDescent="0.25">
      <c r="A921" t="s">
        <v>476</v>
      </c>
      <c r="B921" t="s">
        <v>10</v>
      </c>
      <c r="C921" t="s">
        <v>11</v>
      </c>
    </row>
    <row r="922" spans="1:6" hidden="1" x14ac:dyDescent="0.25">
      <c r="A922" t="s">
        <v>477</v>
      </c>
      <c r="B922" t="s">
        <v>10</v>
      </c>
      <c r="C922" t="s">
        <v>30</v>
      </c>
    </row>
    <row r="923" spans="1:6" hidden="1" x14ac:dyDescent="0.25">
      <c r="A923" t="s">
        <v>477</v>
      </c>
      <c r="B923" t="s">
        <v>29</v>
      </c>
      <c r="C923" t="s">
        <v>30</v>
      </c>
    </row>
    <row r="924" spans="1:6" hidden="1" x14ac:dyDescent="0.25">
      <c r="A924" t="s">
        <v>478</v>
      </c>
      <c r="B924" t="s">
        <v>3</v>
      </c>
      <c r="C924" t="s">
        <v>4</v>
      </c>
    </row>
    <row r="925" spans="1:6" hidden="1" x14ac:dyDescent="0.25">
      <c r="A925" t="s">
        <v>478</v>
      </c>
      <c r="B925" t="s">
        <v>4</v>
      </c>
      <c r="C925" t="s">
        <v>4</v>
      </c>
    </row>
    <row r="926" spans="1:6" hidden="1" x14ac:dyDescent="0.25">
      <c r="A926" s="2" t="s">
        <v>479</v>
      </c>
      <c r="B926" s="2" t="s">
        <v>40</v>
      </c>
      <c r="C926" s="2" t="s">
        <v>13</v>
      </c>
      <c r="E926" s="6" t="str">
        <f>_xlfn.CONCAT("DELETE FROM ncaa_player_stats_clean WHERE NCAA_Link='",A926,"' AND Pos='",B926,"'")</f>
        <v>DELETE FROM ncaa_player_stats_clean WHERE NCAA_Link='http://www.sports-reference.com/cfb/players/kameron-kelly-1.html' AND Pos='WR'</v>
      </c>
    </row>
    <row r="927" spans="1:6" hidden="1" x14ac:dyDescent="0.25">
      <c r="A927" t="s">
        <v>479</v>
      </c>
      <c r="B927" t="s">
        <v>10</v>
      </c>
      <c r="C927" t="s">
        <v>13</v>
      </c>
    </row>
    <row r="928" spans="1:6" hidden="1" x14ac:dyDescent="0.25">
      <c r="A928" t="s">
        <v>479</v>
      </c>
      <c r="B928" t="s">
        <v>11</v>
      </c>
      <c r="C928" t="s">
        <v>13</v>
      </c>
    </row>
    <row r="929" spans="1:5" hidden="1" x14ac:dyDescent="0.25">
      <c r="A929" t="s">
        <v>479</v>
      </c>
      <c r="B929" t="s">
        <v>14</v>
      </c>
      <c r="C929" t="s">
        <v>13</v>
      </c>
    </row>
    <row r="930" spans="1:5" hidden="1" x14ac:dyDescent="0.25">
      <c r="A930" t="s">
        <v>480</v>
      </c>
      <c r="B930" t="s">
        <v>27</v>
      </c>
      <c r="C930" t="s">
        <v>27</v>
      </c>
    </row>
    <row r="931" spans="1:5" hidden="1" x14ac:dyDescent="0.25">
      <c r="A931" s="2" t="s">
        <v>480</v>
      </c>
      <c r="B931" s="2" t="s">
        <v>26</v>
      </c>
      <c r="C931" s="2" t="s">
        <v>27</v>
      </c>
      <c r="E931" s="6" t="str">
        <f>_xlfn.CONCAT("DELETE FROM ncaa_player_stats_clean WHERE NCAA_Link='",A931,"' AND Pos='",B931,"'")</f>
        <v>DELETE FROM ncaa_player_stats_clean WHERE NCAA_Link='http://www.sports-reference.com/cfb/players/kamryn-pettway-1.html' AND Pos='FB'</v>
      </c>
    </row>
    <row r="932" spans="1:5" hidden="1" x14ac:dyDescent="0.25">
      <c r="A932" t="s">
        <v>481</v>
      </c>
      <c r="B932" t="s">
        <v>4</v>
      </c>
      <c r="C932" t="s">
        <v>4</v>
      </c>
    </row>
    <row r="933" spans="1:5" hidden="1" x14ac:dyDescent="0.25">
      <c r="A933" t="s">
        <v>481</v>
      </c>
      <c r="B933" t="s">
        <v>3</v>
      </c>
      <c r="C933" t="s">
        <v>4</v>
      </c>
    </row>
    <row r="934" spans="1:5" hidden="1" x14ac:dyDescent="0.25">
      <c r="A934" t="s">
        <v>482</v>
      </c>
      <c r="B934" t="s">
        <v>10</v>
      </c>
      <c r="C934" t="s">
        <v>19</v>
      </c>
    </row>
    <row r="935" spans="1:5" hidden="1" x14ac:dyDescent="0.25">
      <c r="A935" t="s">
        <v>482</v>
      </c>
      <c r="B935" t="s">
        <v>14</v>
      </c>
      <c r="C935" t="s">
        <v>19</v>
      </c>
    </row>
    <row r="936" spans="1:5" hidden="1" x14ac:dyDescent="0.25">
      <c r="A936" t="s">
        <v>483</v>
      </c>
      <c r="B936" t="s">
        <v>27</v>
      </c>
      <c r="C936" t="s">
        <v>27</v>
      </c>
    </row>
    <row r="937" spans="1:5" x14ac:dyDescent="0.25">
      <c r="A937" s="3" t="s">
        <v>483</v>
      </c>
      <c r="B937" s="3" t="s">
        <v>10</v>
      </c>
      <c r="C937" s="3" t="s">
        <v>27</v>
      </c>
      <c r="D937" s="3" t="s">
        <v>825</v>
      </c>
      <c r="E937" s="6" t="str">
        <f>_xlfn.CONCAT("DELETE FROM ncaa_player_stats_clean WHERE NCAA_Link='",A937,"' AND Year IN(2011,2012)")</f>
        <v>DELETE FROM ncaa_player_stats_clean WHERE NCAA_Link='http://www.sports-reference.com/cfb/players/karlos-williams-1.html' AND Year IN(2011,2012)</v>
      </c>
    </row>
    <row r="938" spans="1:5" hidden="1" x14ac:dyDescent="0.25">
      <c r="A938" t="s">
        <v>484</v>
      </c>
      <c r="B938" t="s">
        <v>4</v>
      </c>
      <c r="C938" t="s">
        <v>30</v>
      </c>
    </row>
    <row r="939" spans="1:5" hidden="1" x14ac:dyDescent="0.25">
      <c r="A939" t="s">
        <v>484</v>
      </c>
      <c r="B939" t="s">
        <v>3</v>
      </c>
      <c r="C939" t="s">
        <v>30</v>
      </c>
    </row>
    <row r="940" spans="1:5" hidden="1" x14ac:dyDescent="0.25">
      <c r="A940" s="2" t="s">
        <v>485</v>
      </c>
      <c r="B940" s="2" t="s">
        <v>27</v>
      </c>
      <c r="C940" s="2" t="s">
        <v>40</v>
      </c>
      <c r="E940" s="6" t="str">
        <f>_xlfn.CONCAT("DELETE FROM ncaa_player_stats_clean WHERE NCAA_Link='",A940,"' AND Pos='",B940,"'")</f>
        <v>DELETE FROM ncaa_player_stats_clean WHERE NCAA_Link='http://www.sports-reference.com/cfb/players/kealoha-pilares-1.html' AND Pos='RB'</v>
      </c>
    </row>
    <row r="941" spans="1:5" hidden="1" x14ac:dyDescent="0.25">
      <c r="A941" t="s">
        <v>485</v>
      </c>
      <c r="B941" t="s">
        <v>40</v>
      </c>
      <c r="C941" t="s">
        <v>40</v>
      </c>
    </row>
    <row r="942" spans="1:5" hidden="1" x14ac:dyDescent="0.25">
      <c r="A942" t="s">
        <v>486</v>
      </c>
      <c r="B942" t="s">
        <v>10</v>
      </c>
      <c r="C942" t="s">
        <v>19</v>
      </c>
    </row>
    <row r="943" spans="1:5" hidden="1" x14ac:dyDescent="0.25">
      <c r="A943" t="s">
        <v>486</v>
      </c>
      <c r="B943" t="s">
        <v>98</v>
      </c>
      <c r="C943" t="s">
        <v>19</v>
      </c>
    </row>
    <row r="944" spans="1:5" hidden="1" x14ac:dyDescent="0.25">
      <c r="A944" t="s">
        <v>487</v>
      </c>
      <c r="B944" t="s">
        <v>10</v>
      </c>
      <c r="C944" t="s">
        <v>30</v>
      </c>
    </row>
    <row r="945" spans="1:5" hidden="1" x14ac:dyDescent="0.25">
      <c r="A945" t="s">
        <v>487</v>
      </c>
      <c r="B945" t="s">
        <v>29</v>
      </c>
      <c r="C945" t="s">
        <v>30</v>
      </c>
    </row>
    <row r="946" spans="1:5" hidden="1" x14ac:dyDescent="0.25">
      <c r="A946" t="s">
        <v>488</v>
      </c>
      <c r="B946" t="s">
        <v>11</v>
      </c>
      <c r="C946" t="s">
        <v>11</v>
      </c>
    </row>
    <row r="947" spans="1:5" hidden="1" x14ac:dyDescent="0.25">
      <c r="A947" t="s">
        <v>488</v>
      </c>
      <c r="B947" t="s">
        <v>10</v>
      </c>
      <c r="C947" t="s">
        <v>11</v>
      </c>
    </row>
    <row r="948" spans="1:5" hidden="1" x14ac:dyDescent="0.25">
      <c r="A948" t="s">
        <v>489</v>
      </c>
      <c r="B948" t="s">
        <v>3</v>
      </c>
      <c r="C948" t="s">
        <v>21</v>
      </c>
    </row>
    <row r="949" spans="1:5" hidden="1" x14ac:dyDescent="0.25">
      <c r="A949" t="s">
        <v>489</v>
      </c>
      <c r="B949" t="s">
        <v>21</v>
      </c>
      <c r="C949" t="s">
        <v>21</v>
      </c>
    </row>
    <row r="950" spans="1:5" hidden="1" x14ac:dyDescent="0.25">
      <c r="A950" t="s">
        <v>490</v>
      </c>
      <c r="B950" t="s">
        <v>10</v>
      </c>
      <c r="C950" t="s">
        <v>85</v>
      </c>
    </row>
    <row r="951" spans="1:5" hidden="1" x14ac:dyDescent="0.25">
      <c r="A951" t="s">
        <v>490</v>
      </c>
      <c r="B951" t="s">
        <v>29</v>
      </c>
      <c r="C951" t="s">
        <v>85</v>
      </c>
    </row>
    <row r="952" spans="1:5" hidden="1" x14ac:dyDescent="0.25">
      <c r="A952" t="s">
        <v>491</v>
      </c>
      <c r="B952" t="s">
        <v>3</v>
      </c>
      <c r="C952" t="s">
        <v>30</v>
      </c>
    </row>
    <row r="953" spans="1:5" hidden="1" x14ac:dyDescent="0.25">
      <c r="A953" t="s">
        <v>491</v>
      </c>
      <c r="B953" t="s">
        <v>4</v>
      </c>
      <c r="C953" t="s">
        <v>30</v>
      </c>
    </row>
    <row r="954" spans="1:5" hidden="1" x14ac:dyDescent="0.25">
      <c r="A954" t="s">
        <v>492</v>
      </c>
      <c r="B954" t="s">
        <v>11</v>
      </c>
      <c r="C954" t="s">
        <v>11</v>
      </c>
    </row>
    <row r="955" spans="1:5" hidden="1" x14ac:dyDescent="0.25">
      <c r="A955" t="s">
        <v>492</v>
      </c>
      <c r="B955" t="s">
        <v>10</v>
      </c>
      <c r="C955" t="s">
        <v>11</v>
      </c>
    </row>
    <row r="956" spans="1:5" hidden="1" x14ac:dyDescent="0.25">
      <c r="A956" s="2" t="s">
        <v>493</v>
      </c>
      <c r="B956" s="2" t="s">
        <v>40</v>
      </c>
      <c r="C956" s="2" t="s">
        <v>13</v>
      </c>
      <c r="E956" s="6" t="str">
        <f>_xlfn.CONCAT("DELETE FROM ncaa_player_stats_clean WHERE NCAA_Link='",A956,"' AND Pos='",B956,"'")</f>
        <v>DELETE FROM ncaa_player_stats_clean WHERE NCAA_Link='http://www.sports-reference.com/cfb/players/kendrick-lewis-1.html' AND Pos='WR'</v>
      </c>
    </row>
    <row r="957" spans="1:5" hidden="1" x14ac:dyDescent="0.25">
      <c r="A957" t="s">
        <v>493</v>
      </c>
      <c r="B957" t="s">
        <v>10</v>
      </c>
      <c r="C957" t="s">
        <v>13</v>
      </c>
    </row>
    <row r="958" spans="1:5" hidden="1" x14ac:dyDescent="0.25">
      <c r="A958" t="s">
        <v>494</v>
      </c>
      <c r="B958" t="s">
        <v>27</v>
      </c>
      <c r="C958" t="s">
        <v>27</v>
      </c>
    </row>
    <row r="959" spans="1:5" hidden="1" x14ac:dyDescent="0.25">
      <c r="A959" t="s">
        <v>494</v>
      </c>
      <c r="B959" t="s">
        <v>10</v>
      </c>
      <c r="C959" t="s">
        <v>27</v>
      </c>
    </row>
    <row r="960" spans="1:5" hidden="1" x14ac:dyDescent="0.25">
      <c r="A960" s="2" t="s">
        <v>495</v>
      </c>
      <c r="B960" s="2" t="s">
        <v>40</v>
      </c>
      <c r="C960" s="2" t="s">
        <v>11</v>
      </c>
      <c r="E960" s="6" t="str">
        <f>_xlfn.CONCAT("DELETE FROM ncaa_player_stats_clean WHERE NCAA_Link='",A960,"' AND Pos='",B960,"'")</f>
        <v>DELETE FROM ncaa_player_stats_clean WHERE NCAA_Link='http://www.sports-reference.com/cfb/players/ken-lucas-1.html' AND Pos='WR'</v>
      </c>
    </row>
    <row r="961" spans="1:5" hidden="1" x14ac:dyDescent="0.25">
      <c r="A961" t="s">
        <v>495</v>
      </c>
      <c r="B961" t="s">
        <v>10</v>
      </c>
      <c r="C961" t="s">
        <v>11</v>
      </c>
    </row>
    <row r="962" spans="1:5" hidden="1" x14ac:dyDescent="0.25">
      <c r="A962" t="s">
        <v>496</v>
      </c>
      <c r="B962" t="s">
        <v>21</v>
      </c>
      <c r="C962" t="s">
        <v>21</v>
      </c>
    </row>
    <row r="963" spans="1:5" hidden="1" x14ac:dyDescent="0.25">
      <c r="A963" t="s">
        <v>496</v>
      </c>
      <c r="B963" t="s">
        <v>3</v>
      </c>
      <c r="C963" t="s">
        <v>21</v>
      </c>
    </row>
    <row r="964" spans="1:5" hidden="1" x14ac:dyDescent="0.25">
      <c r="A964" t="s">
        <v>497</v>
      </c>
      <c r="B964" t="s">
        <v>10</v>
      </c>
      <c r="C964" t="s">
        <v>11</v>
      </c>
    </row>
    <row r="965" spans="1:5" hidden="1" x14ac:dyDescent="0.25">
      <c r="A965" t="s">
        <v>497</v>
      </c>
      <c r="B965" t="s">
        <v>11</v>
      </c>
      <c r="C965" t="s">
        <v>11</v>
      </c>
    </row>
    <row r="966" spans="1:5" hidden="1" x14ac:dyDescent="0.25">
      <c r="A966" t="s">
        <v>498</v>
      </c>
      <c r="B966" t="s">
        <v>27</v>
      </c>
      <c r="C966" t="s">
        <v>40</v>
      </c>
    </row>
    <row r="967" spans="1:5" hidden="1" x14ac:dyDescent="0.25">
      <c r="A967" t="s">
        <v>498</v>
      </c>
      <c r="B967" t="s">
        <v>40</v>
      </c>
      <c r="C967" t="s">
        <v>40</v>
      </c>
    </row>
    <row r="968" spans="1:5" hidden="1" x14ac:dyDescent="0.25">
      <c r="A968" t="s">
        <v>499</v>
      </c>
      <c r="B968" t="s">
        <v>10</v>
      </c>
      <c r="C968" t="s">
        <v>13</v>
      </c>
    </row>
    <row r="969" spans="1:5" hidden="1" x14ac:dyDescent="0.25">
      <c r="A969" t="s">
        <v>499</v>
      </c>
      <c r="B969" t="s">
        <v>14</v>
      </c>
      <c r="C969" t="s">
        <v>13</v>
      </c>
    </row>
    <row r="970" spans="1:5" hidden="1" x14ac:dyDescent="0.25">
      <c r="A970" t="s">
        <v>500</v>
      </c>
      <c r="B970" t="s">
        <v>4</v>
      </c>
      <c r="C970" t="s">
        <v>4</v>
      </c>
    </row>
    <row r="971" spans="1:5" hidden="1" x14ac:dyDescent="0.25">
      <c r="A971" t="s">
        <v>500</v>
      </c>
      <c r="B971" t="s">
        <v>29</v>
      </c>
      <c r="C971" t="s">
        <v>4</v>
      </c>
    </row>
    <row r="972" spans="1:5" hidden="1" x14ac:dyDescent="0.25">
      <c r="A972" t="s">
        <v>501</v>
      </c>
      <c r="B972" t="s">
        <v>4</v>
      </c>
      <c r="C972" t="s">
        <v>4</v>
      </c>
    </row>
    <row r="973" spans="1:5" hidden="1" x14ac:dyDescent="0.25">
      <c r="A973" t="s">
        <v>501</v>
      </c>
      <c r="B973" t="s">
        <v>21</v>
      </c>
      <c r="C973" t="s">
        <v>4</v>
      </c>
    </row>
    <row r="974" spans="1:5" hidden="1" x14ac:dyDescent="0.25">
      <c r="A974" s="2" t="s">
        <v>502</v>
      </c>
      <c r="B974" s="2" t="s">
        <v>70</v>
      </c>
      <c r="C974" s="2" t="s">
        <v>40</v>
      </c>
      <c r="E974" s="6" t="str">
        <f>_xlfn.CONCAT("DELETE FROM ncaa_player_stats_clean WHERE NCAA_Link='",A974,"' AND Pos='",B974,"'")</f>
        <v>DELETE FROM ncaa_player_stats_clean WHERE NCAA_Link='http://www.sports-reference.com/cfb/players/kerry-meier-1.html' AND Pos='QB'</v>
      </c>
    </row>
    <row r="975" spans="1:5" hidden="1" x14ac:dyDescent="0.25">
      <c r="A975" t="s">
        <v>502</v>
      </c>
      <c r="B975" t="s">
        <v>40</v>
      </c>
      <c r="C975" t="s">
        <v>40</v>
      </c>
    </row>
    <row r="976" spans="1:5" hidden="1" x14ac:dyDescent="0.25">
      <c r="A976" t="s">
        <v>503</v>
      </c>
      <c r="B976" t="s">
        <v>29</v>
      </c>
      <c r="C976" t="s">
        <v>30</v>
      </c>
    </row>
    <row r="977" spans="1:5" hidden="1" x14ac:dyDescent="0.25">
      <c r="A977" t="s">
        <v>503</v>
      </c>
      <c r="B977" t="s">
        <v>10</v>
      </c>
      <c r="C977" t="s">
        <v>30</v>
      </c>
    </row>
    <row r="978" spans="1:5" hidden="1" x14ac:dyDescent="0.25">
      <c r="A978" t="s">
        <v>504</v>
      </c>
      <c r="B978" t="s">
        <v>3</v>
      </c>
      <c r="C978" t="s">
        <v>4</v>
      </c>
    </row>
    <row r="979" spans="1:5" hidden="1" x14ac:dyDescent="0.25">
      <c r="A979" t="s">
        <v>504</v>
      </c>
      <c r="B979" t="s">
        <v>4</v>
      </c>
      <c r="C979" t="s">
        <v>4</v>
      </c>
    </row>
    <row r="980" spans="1:5" hidden="1" x14ac:dyDescent="0.25">
      <c r="A980" t="s">
        <v>505</v>
      </c>
      <c r="B980" t="s">
        <v>21</v>
      </c>
      <c r="C980" t="s">
        <v>21</v>
      </c>
    </row>
    <row r="981" spans="1:5" hidden="1" x14ac:dyDescent="0.25">
      <c r="A981" t="s">
        <v>505</v>
      </c>
      <c r="B981" t="s">
        <v>4</v>
      </c>
      <c r="C981" t="s">
        <v>21</v>
      </c>
    </row>
    <row r="982" spans="1:5" hidden="1" x14ac:dyDescent="0.25">
      <c r="A982" t="s">
        <v>506</v>
      </c>
      <c r="B982" t="s">
        <v>10</v>
      </c>
      <c r="C982" t="s">
        <v>11</v>
      </c>
    </row>
    <row r="983" spans="1:5" hidden="1" x14ac:dyDescent="0.25">
      <c r="A983" t="s">
        <v>506</v>
      </c>
      <c r="B983" t="s">
        <v>11</v>
      </c>
      <c r="C983" t="s">
        <v>11</v>
      </c>
    </row>
    <row r="984" spans="1:5" hidden="1" x14ac:dyDescent="0.25">
      <c r="A984" s="2" t="s">
        <v>507</v>
      </c>
      <c r="B984" s="2" t="s">
        <v>10</v>
      </c>
      <c r="C984" s="2" t="s">
        <v>40</v>
      </c>
      <c r="E984" s="6" t="str">
        <f>_xlfn.CONCAT("DELETE FROM ncaa_player_stats_clean WHERE NCAA_Link='",A984,"' AND Pos='",B984,"'")</f>
        <v>DELETE FROM ncaa_player_stats_clean WHERE NCAA_Link='http://www.sports-reference.com/cfb/players/kevin-jurovich-1.html' AND Pos='DB'</v>
      </c>
    </row>
    <row r="985" spans="1:5" hidden="1" x14ac:dyDescent="0.25">
      <c r="A985" t="s">
        <v>507</v>
      </c>
      <c r="B985" t="s">
        <v>40</v>
      </c>
      <c r="C985" t="s">
        <v>40</v>
      </c>
    </row>
    <row r="986" spans="1:5" hidden="1" x14ac:dyDescent="0.25">
      <c r="A986" t="s">
        <v>508</v>
      </c>
      <c r="B986" t="s">
        <v>10</v>
      </c>
      <c r="C986" t="s">
        <v>13</v>
      </c>
    </row>
    <row r="987" spans="1:5" hidden="1" x14ac:dyDescent="0.25">
      <c r="A987" s="2" t="s">
        <v>508</v>
      </c>
      <c r="B987" s="2" t="s">
        <v>27</v>
      </c>
      <c r="C987" s="2" t="s">
        <v>13</v>
      </c>
      <c r="E987" s="6" t="str">
        <f>_xlfn.CONCAT("DELETE FROM ncaa_player_stats_clean WHERE NCAA_Link='",A987,"' AND Pos='",B987,"'")</f>
        <v>DELETE FROM ncaa_player_stats_clean WHERE NCAA_Link='http://www.sports-reference.com/cfb/players/kevin-payne-1.html' AND Pos='RB'</v>
      </c>
    </row>
    <row r="988" spans="1:5" hidden="1" x14ac:dyDescent="0.25">
      <c r="A988" t="s">
        <v>509</v>
      </c>
      <c r="B988" t="s">
        <v>11</v>
      </c>
      <c r="C988" t="s">
        <v>11</v>
      </c>
    </row>
    <row r="989" spans="1:5" hidden="1" x14ac:dyDescent="0.25">
      <c r="A989" t="s">
        <v>509</v>
      </c>
      <c r="B989" t="s">
        <v>10</v>
      </c>
      <c r="C989" t="s">
        <v>11</v>
      </c>
    </row>
    <row r="990" spans="1:5" hidden="1" x14ac:dyDescent="0.25">
      <c r="A990" t="s">
        <v>510</v>
      </c>
      <c r="B990" t="s">
        <v>105</v>
      </c>
      <c r="C990" t="s">
        <v>40</v>
      </c>
    </row>
    <row r="991" spans="1:5" hidden="1" x14ac:dyDescent="0.25">
      <c r="A991" t="s">
        <v>510</v>
      </c>
      <c r="B991" t="s">
        <v>40</v>
      </c>
      <c r="C991" t="s">
        <v>40</v>
      </c>
    </row>
    <row r="992" spans="1:5" hidden="1" x14ac:dyDescent="0.25">
      <c r="A992" t="s">
        <v>511</v>
      </c>
      <c r="B992" t="s">
        <v>8</v>
      </c>
      <c r="C992" t="s">
        <v>8</v>
      </c>
    </row>
    <row r="993" spans="1:3" hidden="1" x14ac:dyDescent="0.25">
      <c r="A993" t="s">
        <v>511</v>
      </c>
      <c r="B993" t="s">
        <v>7</v>
      </c>
      <c r="C993" t="s">
        <v>8</v>
      </c>
    </row>
    <row r="994" spans="1:3" hidden="1" x14ac:dyDescent="0.25">
      <c r="A994" t="s">
        <v>512</v>
      </c>
      <c r="B994" t="s">
        <v>11</v>
      </c>
      <c r="C994" t="s">
        <v>11</v>
      </c>
    </row>
    <row r="995" spans="1:3" hidden="1" x14ac:dyDescent="0.25">
      <c r="A995" t="s">
        <v>512</v>
      </c>
      <c r="B995" t="s">
        <v>10</v>
      </c>
      <c r="C995" t="s">
        <v>11</v>
      </c>
    </row>
    <row r="996" spans="1:3" hidden="1" x14ac:dyDescent="0.25">
      <c r="A996" t="s">
        <v>513</v>
      </c>
      <c r="B996" t="s">
        <v>11</v>
      </c>
      <c r="C996" t="s">
        <v>11</v>
      </c>
    </row>
    <row r="997" spans="1:3" hidden="1" x14ac:dyDescent="0.25">
      <c r="A997" t="s">
        <v>513</v>
      </c>
      <c r="B997" t="s">
        <v>10</v>
      </c>
      <c r="C997" t="s">
        <v>11</v>
      </c>
    </row>
    <row r="998" spans="1:3" hidden="1" x14ac:dyDescent="0.25">
      <c r="A998" t="s">
        <v>514</v>
      </c>
      <c r="B998" t="s">
        <v>29</v>
      </c>
      <c r="C998" t="s">
        <v>30</v>
      </c>
    </row>
    <row r="999" spans="1:3" hidden="1" x14ac:dyDescent="0.25">
      <c r="A999" t="s">
        <v>514</v>
      </c>
      <c r="B999" t="s">
        <v>10</v>
      </c>
      <c r="C999" t="s">
        <v>30</v>
      </c>
    </row>
    <row r="1000" spans="1:3" hidden="1" x14ac:dyDescent="0.25">
      <c r="A1000" t="s">
        <v>514</v>
      </c>
      <c r="B1000" t="s">
        <v>14</v>
      </c>
      <c r="C1000" t="s">
        <v>30</v>
      </c>
    </row>
    <row r="1001" spans="1:3" hidden="1" x14ac:dyDescent="0.25">
      <c r="A1001" t="s">
        <v>515</v>
      </c>
      <c r="B1001" t="s">
        <v>3</v>
      </c>
      <c r="C1001" t="s">
        <v>21</v>
      </c>
    </row>
    <row r="1002" spans="1:3" hidden="1" x14ac:dyDescent="0.25">
      <c r="A1002" t="s">
        <v>515</v>
      </c>
      <c r="B1002" t="s">
        <v>21</v>
      </c>
      <c r="C1002" t="s">
        <v>21</v>
      </c>
    </row>
    <row r="1003" spans="1:3" hidden="1" x14ac:dyDescent="0.25">
      <c r="A1003" t="s">
        <v>516</v>
      </c>
      <c r="B1003" t="s">
        <v>10</v>
      </c>
      <c r="C1003" t="s">
        <v>30</v>
      </c>
    </row>
    <row r="1004" spans="1:3" hidden="1" x14ac:dyDescent="0.25">
      <c r="A1004" t="s">
        <v>516</v>
      </c>
      <c r="B1004" t="s">
        <v>29</v>
      </c>
      <c r="C1004" t="s">
        <v>30</v>
      </c>
    </row>
    <row r="1005" spans="1:3" hidden="1" x14ac:dyDescent="0.25">
      <c r="A1005" t="s">
        <v>517</v>
      </c>
      <c r="B1005" t="s">
        <v>27</v>
      </c>
      <c r="C1005" t="s">
        <v>85</v>
      </c>
    </row>
    <row r="1006" spans="1:3" hidden="1" x14ac:dyDescent="0.25">
      <c r="A1006" t="s">
        <v>517</v>
      </c>
      <c r="B1006" t="s">
        <v>29</v>
      </c>
      <c r="C1006" t="s">
        <v>85</v>
      </c>
    </row>
    <row r="1007" spans="1:3" hidden="1" x14ac:dyDescent="0.25">
      <c r="A1007" t="s">
        <v>518</v>
      </c>
      <c r="B1007" t="s">
        <v>10</v>
      </c>
      <c r="C1007" t="s">
        <v>19</v>
      </c>
    </row>
    <row r="1008" spans="1:3" hidden="1" x14ac:dyDescent="0.25">
      <c r="A1008" t="s">
        <v>518</v>
      </c>
      <c r="B1008" t="s">
        <v>14</v>
      </c>
      <c r="C1008" t="s">
        <v>19</v>
      </c>
    </row>
    <row r="1009" spans="1:3" hidden="1" x14ac:dyDescent="0.25">
      <c r="A1009" t="s">
        <v>519</v>
      </c>
      <c r="B1009" t="s">
        <v>11</v>
      </c>
      <c r="C1009" t="s">
        <v>11</v>
      </c>
    </row>
    <row r="1010" spans="1:3" hidden="1" x14ac:dyDescent="0.25">
      <c r="A1010" t="s">
        <v>519</v>
      </c>
      <c r="B1010" t="s">
        <v>10</v>
      </c>
      <c r="C1010" t="s">
        <v>11</v>
      </c>
    </row>
    <row r="1011" spans="1:3" hidden="1" x14ac:dyDescent="0.25">
      <c r="A1011" t="s">
        <v>520</v>
      </c>
      <c r="B1011" t="s">
        <v>10</v>
      </c>
      <c r="C1011" t="s">
        <v>11</v>
      </c>
    </row>
    <row r="1012" spans="1:3" hidden="1" x14ac:dyDescent="0.25">
      <c r="A1012" t="s">
        <v>520</v>
      </c>
      <c r="B1012" t="s">
        <v>11</v>
      </c>
      <c r="C1012" t="s">
        <v>11</v>
      </c>
    </row>
    <row r="1013" spans="1:3" hidden="1" x14ac:dyDescent="0.25">
      <c r="A1013" t="s">
        <v>521</v>
      </c>
      <c r="B1013" t="s">
        <v>10</v>
      </c>
      <c r="C1013" t="s">
        <v>13</v>
      </c>
    </row>
    <row r="1014" spans="1:3" hidden="1" x14ac:dyDescent="0.25">
      <c r="A1014" t="s">
        <v>521</v>
      </c>
      <c r="B1014" t="s">
        <v>14</v>
      </c>
      <c r="C1014" t="s">
        <v>13</v>
      </c>
    </row>
    <row r="1015" spans="1:3" hidden="1" x14ac:dyDescent="0.25">
      <c r="A1015" t="s">
        <v>522</v>
      </c>
      <c r="B1015" t="s">
        <v>10</v>
      </c>
      <c r="C1015" t="s">
        <v>19</v>
      </c>
    </row>
    <row r="1016" spans="1:3" hidden="1" x14ac:dyDescent="0.25">
      <c r="A1016" t="s">
        <v>522</v>
      </c>
      <c r="B1016" t="s">
        <v>14</v>
      </c>
      <c r="C1016" t="s">
        <v>19</v>
      </c>
    </row>
    <row r="1017" spans="1:3" hidden="1" x14ac:dyDescent="0.25">
      <c r="A1017" t="s">
        <v>523</v>
      </c>
      <c r="B1017" t="s">
        <v>7</v>
      </c>
      <c r="C1017" t="s">
        <v>7</v>
      </c>
    </row>
    <row r="1018" spans="1:3" hidden="1" x14ac:dyDescent="0.25">
      <c r="A1018" t="s">
        <v>523</v>
      </c>
      <c r="B1018" t="s">
        <v>98</v>
      </c>
      <c r="C1018" t="s">
        <v>7</v>
      </c>
    </row>
    <row r="1019" spans="1:3" hidden="1" x14ac:dyDescent="0.25">
      <c r="A1019" t="s">
        <v>524</v>
      </c>
      <c r="B1019" t="s">
        <v>11</v>
      </c>
      <c r="C1019" t="s">
        <v>11</v>
      </c>
    </row>
    <row r="1020" spans="1:3" hidden="1" x14ac:dyDescent="0.25">
      <c r="A1020" t="s">
        <v>524</v>
      </c>
      <c r="B1020" t="s">
        <v>10</v>
      </c>
      <c r="C1020" t="s">
        <v>11</v>
      </c>
    </row>
    <row r="1021" spans="1:3" hidden="1" x14ac:dyDescent="0.25">
      <c r="A1021" t="s">
        <v>525</v>
      </c>
      <c r="B1021" t="s">
        <v>29</v>
      </c>
      <c r="C1021" t="s">
        <v>30</v>
      </c>
    </row>
    <row r="1022" spans="1:3" hidden="1" x14ac:dyDescent="0.25">
      <c r="A1022" t="s">
        <v>525</v>
      </c>
      <c r="B1022" t="s">
        <v>3</v>
      </c>
      <c r="C1022" t="s">
        <v>30</v>
      </c>
    </row>
    <row r="1023" spans="1:3" hidden="1" x14ac:dyDescent="0.25">
      <c r="A1023" t="s">
        <v>526</v>
      </c>
      <c r="B1023" t="s">
        <v>11</v>
      </c>
      <c r="C1023" t="s">
        <v>19</v>
      </c>
    </row>
    <row r="1024" spans="1:3" hidden="1" x14ac:dyDescent="0.25">
      <c r="A1024" t="s">
        <v>526</v>
      </c>
      <c r="B1024" t="s">
        <v>10</v>
      </c>
      <c r="C1024" t="s">
        <v>19</v>
      </c>
    </row>
    <row r="1025" spans="1:5" hidden="1" x14ac:dyDescent="0.25">
      <c r="A1025" t="s">
        <v>527</v>
      </c>
      <c r="B1025" t="s">
        <v>29</v>
      </c>
      <c r="C1025" t="s">
        <v>4</v>
      </c>
    </row>
    <row r="1026" spans="1:5" hidden="1" x14ac:dyDescent="0.25">
      <c r="A1026" t="s">
        <v>527</v>
      </c>
      <c r="B1026" t="s">
        <v>4</v>
      </c>
      <c r="C1026" t="s">
        <v>4</v>
      </c>
    </row>
    <row r="1027" spans="1:5" hidden="1" x14ac:dyDescent="0.25">
      <c r="A1027" t="s">
        <v>528</v>
      </c>
      <c r="B1027" t="s">
        <v>10</v>
      </c>
      <c r="C1027" t="s">
        <v>11</v>
      </c>
    </row>
    <row r="1028" spans="1:5" hidden="1" x14ac:dyDescent="0.25">
      <c r="A1028" t="s">
        <v>528</v>
      </c>
      <c r="B1028" t="s">
        <v>11</v>
      </c>
      <c r="C1028" t="s">
        <v>11</v>
      </c>
    </row>
    <row r="1029" spans="1:5" hidden="1" x14ac:dyDescent="0.25">
      <c r="A1029" t="s">
        <v>529</v>
      </c>
      <c r="B1029" t="s">
        <v>29</v>
      </c>
      <c r="C1029" t="s">
        <v>4</v>
      </c>
    </row>
    <row r="1030" spans="1:5" hidden="1" x14ac:dyDescent="0.25">
      <c r="A1030" t="s">
        <v>529</v>
      </c>
      <c r="B1030" t="s">
        <v>3</v>
      </c>
      <c r="C1030" t="s">
        <v>4</v>
      </c>
    </row>
    <row r="1031" spans="1:5" hidden="1" x14ac:dyDescent="0.25">
      <c r="A1031" t="s">
        <v>530</v>
      </c>
      <c r="B1031" t="s">
        <v>29</v>
      </c>
      <c r="C1031" t="s">
        <v>85</v>
      </c>
    </row>
    <row r="1032" spans="1:5" hidden="1" x14ac:dyDescent="0.25">
      <c r="A1032" s="2" t="s">
        <v>530</v>
      </c>
      <c r="B1032" s="2" t="s">
        <v>27</v>
      </c>
      <c r="C1032" s="2" t="s">
        <v>85</v>
      </c>
      <c r="E1032" s="6" t="str">
        <f>_xlfn.CONCAT("DELETE FROM ncaa_player_stats_clean WHERE NCAA_Link='",A1032,"' AND Pos='",B1032,"'")</f>
        <v>DELETE FROM ncaa_player_stats_clean WHERE NCAA_Link='http://www.sports-reference.com/cfb/players/lance-briggs-1.html' AND Pos='RB'</v>
      </c>
    </row>
    <row r="1033" spans="1:5" hidden="1" x14ac:dyDescent="0.25">
      <c r="A1033" t="s">
        <v>531</v>
      </c>
      <c r="B1033" t="s">
        <v>5</v>
      </c>
      <c r="C1033" t="s">
        <v>5</v>
      </c>
    </row>
    <row r="1034" spans="1:5" hidden="1" x14ac:dyDescent="0.25">
      <c r="A1034" t="s">
        <v>531</v>
      </c>
      <c r="B1034" t="s">
        <v>27</v>
      </c>
      <c r="C1034" t="s">
        <v>5</v>
      </c>
    </row>
    <row r="1035" spans="1:5" hidden="1" x14ac:dyDescent="0.25">
      <c r="A1035" t="s">
        <v>532</v>
      </c>
      <c r="B1035" t="s">
        <v>27</v>
      </c>
      <c r="C1035" t="s">
        <v>40</v>
      </c>
    </row>
    <row r="1036" spans="1:5" hidden="1" x14ac:dyDescent="0.25">
      <c r="A1036" t="s">
        <v>532</v>
      </c>
      <c r="B1036" t="s">
        <v>40</v>
      </c>
      <c r="C1036" t="s">
        <v>40</v>
      </c>
    </row>
    <row r="1037" spans="1:5" hidden="1" x14ac:dyDescent="0.25">
      <c r="A1037" t="s">
        <v>533</v>
      </c>
      <c r="B1037" t="s">
        <v>10</v>
      </c>
      <c r="C1037" t="s">
        <v>11</v>
      </c>
    </row>
    <row r="1038" spans="1:5" hidden="1" x14ac:dyDescent="0.25">
      <c r="A1038" t="s">
        <v>533</v>
      </c>
      <c r="B1038" t="s">
        <v>11</v>
      </c>
      <c r="C1038" t="s">
        <v>11</v>
      </c>
    </row>
    <row r="1039" spans="1:5" hidden="1" x14ac:dyDescent="0.25">
      <c r="A1039" t="s">
        <v>534</v>
      </c>
      <c r="B1039" t="s">
        <v>347</v>
      </c>
      <c r="C1039" t="s">
        <v>27</v>
      </c>
    </row>
    <row r="1040" spans="1:5" hidden="1" x14ac:dyDescent="0.25">
      <c r="A1040" t="s">
        <v>534</v>
      </c>
      <c r="B1040" t="s">
        <v>27</v>
      </c>
      <c r="C1040" t="s">
        <v>27</v>
      </c>
    </row>
    <row r="1041" spans="1:5" hidden="1" x14ac:dyDescent="0.25">
      <c r="A1041" t="s">
        <v>535</v>
      </c>
      <c r="B1041" t="s">
        <v>3</v>
      </c>
      <c r="C1041" t="s">
        <v>21</v>
      </c>
    </row>
    <row r="1042" spans="1:5" hidden="1" x14ac:dyDescent="0.25">
      <c r="A1042" t="s">
        <v>535</v>
      </c>
      <c r="B1042" t="s">
        <v>27</v>
      </c>
      <c r="C1042" t="s">
        <v>21</v>
      </c>
    </row>
    <row r="1043" spans="1:5" hidden="1" x14ac:dyDescent="0.25">
      <c r="A1043" t="s">
        <v>536</v>
      </c>
      <c r="B1043" t="s">
        <v>29</v>
      </c>
      <c r="C1043" t="s">
        <v>85</v>
      </c>
    </row>
    <row r="1044" spans="1:5" hidden="1" x14ac:dyDescent="0.25">
      <c r="A1044" t="s">
        <v>536</v>
      </c>
      <c r="B1044" t="s">
        <v>3</v>
      </c>
      <c r="C1044" t="s">
        <v>85</v>
      </c>
    </row>
    <row r="1045" spans="1:5" hidden="1" x14ac:dyDescent="0.25">
      <c r="A1045" s="2" t="s">
        <v>537</v>
      </c>
      <c r="B1045" s="2" t="s">
        <v>70</v>
      </c>
      <c r="C1045" s="2" t="s">
        <v>40</v>
      </c>
      <c r="E1045" s="6" t="str">
        <f>_xlfn.CONCAT("DELETE FROM ncaa_player_stats_clean WHERE NCAA_Link='",A1045,"' AND Pos='",B1045,"'")</f>
        <v>DELETE FROM ncaa_player_stats_clean WHERE NCAA_Link='http://www.sports-reference.com/cfb/players/legedu-naanee-1.html' AND Pos='QB'</v>
      </c>
    </row>
    <row r="1046" spans="1:5" hidden="1" x14ac:dyDescent="0.25">
      <c r="A1046" t="s">
        <v>537</v>
      </c>
      <c r="B1046" t="s">
        <v>40</v>
      </c>
      <c r="C1046" t="s">
        <v>40</v>
      </c>
    </row>
    <row r="1047" spans="1:5" hidden="1" x14ac:dyDescent="0.25">
      <c r="A1047" s="2" t="s">
        <v>538</v>
      </c>
      <c r="B1047" s="2" t="s">
        <v>105</v>
      </c>
      <c r="C1047" s="2" t="s">
        <v>13</v>
      </c>
      <c r="E1047" s="6" t="str">
        <f>_xlfn.CONCAT("DELETE FROM ncaa_player_stats_clean WHERE NCAA_Link='",A1047,"' AND Pos='",B1047,"'")</f>
        <v>DELETE FROM ncaa_player_stats_clean WHERE NCAA_Link='http://www.sports-reference.com/cfb/players/lendy-holmes-1.html' AND Pos='PR'</v>
      </c>
    </row>
    <row r="1048" spans="1:5" hidden="1" x14ac:dyDescent="0.25">
      <c r="A1048" t="s">
        <v>538</v>
      </c>
      <c r="B1048" t="s">
        <v>10</v>
      </c>
      <c r="C1048" t="s">
        <v>13</v>
      </c>
    </row>
    <row r="1049" spans="1:5" hidden="1" x14ac:dyDescent="0.25">
      <c r="A1049" t="s">
        <v>539</v>
      </c>
      <c r="B1049" t="s">
        <v>3</v>
      </c>
      <c r="C1049" t="s">
        <v>21</v>
      </c>
    </row>
    <row r="1050" spans="1:5" hidden="1" x14ac:dyDescent="0.25">
      <c r="A1050" t="s">
        <v>539</v>
      </c>
      <c r="B1050" t="s">
        <v>4</v>
      </c>
      <c r="C1050" t="s">
        <v>21</v>
      </c>
    </row>
    <row r="1051" spans="1:5" hidden="1" x14ac:dyDescent="0.25">
      <c r="A1051" t="s">
        <v>540</v>
      </c>
      <c r="B1051" t="s">
        <v>29</v>
      </c>
      <c r="C1051" t="s">
        <v>30</v>
      </c>
    </row>
    <row r="1052" spans="1:5" hidden="1" x14ac:dyDescent="0.25">
      <c r="A1052" t="s">
        <v>540</v>
      </c>
      <c r="B1052" t="s">
        <v>26</v>
      </c>
      <c r="C1052" t="s">
        <v>30</v>
      </c>
    </row>
    <row r="1053" spans="1:5" hidden="1" x14ac:dyDescent="0.25">
      <c r="A1053" t="s">
        <v>541</v>
      </c>
      <c r="B1053" t="s">
        <v>29</v>
      </c>
      <c r="C1053" t="s">
        <v>30</v>
      </c>
    </row>
    <row r="1054" spans="1:5" hidden="1" x14ac:dyDescent="0.25">
      <c r="A1054" t="s">
        <v>541</v>
      </c>
      <c r="B1054" t="s">
        <v>3</v>
      </c>
      <c r="C1054" t="s">
        <v>30</v>
      </c>
    </row>
    <row r="1055" spans="1:5" hidden="1" x14ac:dyDescent="0.25">
      <c r="A1055" t="s">
        <v>542</v>
      </c>
      <c r="B1055" t="s">
        <v>27</v>
      </c>
      <c r="C1055" t="s">
        <v>26</v>
      </c>
    </row>
    <row r="1056" spans="1:5" hidden="1" x14ac:dyDescent="0.25">
      <c r="A1056" s="2" t="s">
        <v>542</v>
      </c>
      <c r="B1056" s="2" t="s">
        <v>40</v>
      </c>
      <c r="C1056" s="2" t="s">
        <v>26</v>
      </c>
      <c r="E1056" s="6" t="str">
        <f>_xlfn.CONCAT("DELETE FROM ncaa_player_stats_clean WHERE NCAA_Link='",A1056,"' AND Pos='",B1056,"'")</f>
        <v>DELETE FROM ncaa_player_stats_clean WHERE NCAA_Link='http://www.sports-reference.com/cfb/players/leron-mcclain-1.html' AND Pos='WR'</v>
      </c>
    </row>
    <row r="1057" spans="1:5" hidden="1" x14ac:dyDescent="0.25">
      <c r="A1057" t="s">
        <v>543</v>
      </c>
      <c r="B1057" t="s">
        <v>27</v>
      </c>
      <c r="C1057" t="s">
        <v>27</v>
      </c>
    </row>
    <row r="1058" spans="1:5" hidden="1" x14ac:dyDescent="0.25">
      <c r="A1058" t="s">
        <v>543</v>
      </c>
      <c r="B1058" t="s">
        <v>40</v>
      </c>
      <c r="C1058" t="s">
        <v>27</v>
      </c>
    </row>
    <row r="1059" spans="1:5" x14ac:dyDescent="0.25">
      <c r="A1059" s="3" t="s">
        <v>544</v>
      </c>
      <c r="B1059" s="3" t="s">
        <v>5</v>
      </c>
      <c r="C1059" s="3" t="s">
        <v>5</v>
      </c>
      <c r="D1059" s="3" t="s">
        <v>826</v>
      </c>
      <c r="E1059" s="6" t="str">
        <f>_xlfn.CONCAT("DELETE FROM ncaa_player_stats_clean WHERE NCAA_Link='",A1059,"' AND Year=2010")</f>
        <v>DELETE FROM ncaa_player_stats_clean WHERE NCAA_Link='http://www.sports-reference.com/cfb/players/levine-toilolo-1.html' AND Year=2010</v>
      </c>
    </row>
    <row r="1060" spans="1:5" hidden="1" x14ac:dyDescent="0.25">
      <c r="A1060" t="s">
        <v>544</v>
      </c>
      <c r="B1060" t="s">
        <v>29</v>
      </c>
      <c r="C1060" t="s">
        <v>5</v>
      </c>
    </row>
    <row r="1061" spans="1:5" hidden="1" x14ac:dyDescent="0.25">
      <c r="A1061" t="s">
        <v>545</v>
      </c>
      <c r="B1061" t="s">
        <v>27</v>
      </c>
      <c r="C1061" t="s">
        <v>27</v>
      </c>
    </row>
    <row r="1062" spans="1:5" hidden="1" x14ac:dyDescent="0.25">
      <c r="A1062" s="2" t="s">
        <v>545</v>
      </c>
      <c r="B1062" s="2" t="s">
        <v>40</v>
      </c>
      <c r="C1062" s="2" t="s">
        <v>27</v>
      </c>
      <c r="E1062" s="6" t="str">
        <f>_xlfn.CONCAT("DELETE FROM ncaa_player_stats_clean WHERE NCAA_Link='",A1062,"' AND Pos='",B1062,"'")</f>
        <v>DELETE FROM ncaa_player_stats_clean WHERE NCAA_Link='http://www.sports-reference.com/cfb/players/levron-williams-1.html' AND Pos='WR'</v>
      </c>
    </row>
    <row r="1063" spans="1:5" hidden="1" x14ac:dyDescent="0.25">
      <c r="A1063" t="s">
        <v>546</v>
      </c>
      <c r="B1063" t="s">
        <v>3</v>
      </c>
      <c r="C1063" t="s">
        <v>21</v>
      </c>
    </row>
    <row r="1064" spans="1:5" hidden="1" x14ac:dyDescent="0.25">
      <c r="A1064" t="s">
        <v>546</v>
      </c>
      <c r="B1064" t="s">
        <v>29</v>
      </c>
      <c r="C1064" t="s">
        <v>21</v>
      </c>
    </row>
    <row r="1065" spans="1:5" hidden="1" x14ac:dyDescent="0.25">
      <c r="A1065" t="s">
        <v>547</v>
      </c>
      <c r="B1065" t="s">
        <v>11</v>
      </c>
      <c r="C1065" t="s">
        <v>13</v>
      </c>
    </row>
    <row r="1066" spans="1:5" hidden="1" x14ac:dyDescent="0.25">
      <c r="A1066" t="s">
        <v>547</v>
      </c>
      <c r="B1066" t="s">
        <v>14</v>
      </c>
      <c r="C1066" t="s">
        <v>13</v>
      </c>
    </row>
    <row r="1067" spans="1:5" hidden="1" x14ac:dyDescent="0.25">
      <c r="A1067" t="s">
        <v>547</v>
      </c>
      <c r="B1067" t="s">
        <v>225</v>
      </c>
      <c r="C1067" t="s">
        <v>13</v>
      </c>
    </row>
    <row r="1068" spans="1:5" hidden="1" x14ac:dyDescent="0.25">
      <c r="A1068" t="s">
        <v>548</v>
      </c>
      <c r="B1068" t="s">
        <v>21</v>
      </c>
      <c r="C1068" t="s">
        <v>4</v>
      </c>
    </row>
    <row r="1069" spans="1:5" hidden="1" x14ac:dyDescent="0.25">
      <c r="A1069" t="s">
        <v>548</v>
      </c>
      <c r="B1069" t="s">
        <v>4</v>
      </c>
      <c r="C1069" t="s">
        <v>4</v>
      </c>
    </row>
    <row r="1070" spans="1:5" hidden="1" x14ac:dyDescent="0.25">
      <c r="A1070" t="s">
        <v>549</v>
      </c>
      <c r="B1070" t="s">
        <v>23</v>
      </c>
      <c r="C1070" t="s">
        <v>24</v>
      </c>
    </row>
    <row r="1071" spans="1:5" hidden="1" x14ac:dyDescent="0.25">
      <c r="A1071" t="s">
        <v>549</v>
      </c>
      <c r="B1071" t="s">
        <v>16</v>
      </c>
      <c r="C1071" t="s">
        <v>24</v>
      </c>
    </row>
    <row r="1072" spans="1:5" hidden="1" x14ac:dyDescent="0.25">
      <c r="A1072" t="s">
        <v>550</v>
      </c>
      <c r="B1072" t="s">
        <v>29</v>
      </c>
      <c r="C1072" t="s">
        <v>85</v>
      </c>
    </row>
    <row r="1073" spans="1:5" hidden="1" x14ac:dyDescent="0.25">
      <c r="A1073" t="s">
        <v>550</v>
      </c>
      <c r="B1073" t="s">
        <v>14</v>
      </c>
      <c r="C1073" t="s">
        <v>85</v>
      </c>
    </row>
    <row r="1074" spans="1:5" hidden="1" x14ac:dyDescent="0.25">
      <c r="A1074" t="s">
        <v>551</v>
      </c>
      <c r="B1074" t="s">
        <v>10</v>
      </c>
      <c r="C1074" t="s">
        <v>11</v>
      </c>
    </row>
    <row r="1075" spans="1:5" hidden="1" x14ac:dyDescent="0.25">
      <c r="A1075" t="s">
        <v>551</v>
      </c>
      <c r="B1075" t="s">
        <v>11</v>
      </c>
      <c r="C1075" t="s">
        <v>11</v>
      </c>
    </row>
    <row r="1076" spans="1:5" hidden="1" x14ac:dyDescent="0.25">
      <c r="A1076" t="s">
        <v>552</v>
      </c>
      <c r="B1076" t="s">
        <v>4</v>
      </c>
      <c r="C1076" t="s">
        <v>30</v>
      </c>
    </row>
    <row r="1077" spans="1:5" hidden="1" x14ac:dyDescent="0.25">
      <c r="A1077" t="s">
        <v>552</v>
      </c>
      <c r="B1077" t="s">
        <v>3</v>
      </c>
      <c r="C1077" t="s">
        <v>30</v>
      </c>
    </row>
    <row r="1078" spans="1:5" hidden="1" x14ac:dyDescent="0.25">
      <c r="A1078" t="s">
        <v>553</v>
      </c>
      <c r="B1078" t="s">
        <v>70</v>
      </c>
      <c r="C1078" t="s">
        <v>40</v>
      </c>
    </row>
    <row r="1079" spans="1:5" hidden="1" x14ac:dyDescent="0.25">
      <c r="A1079" t="s">
        <v>553</v>
      </c>
      <c r="B1079" t="s">
        <v>40</v>
      </c>
      <c r="C1079" t="s">
        <v>40</v>
      </c>
    </row>
    <row r="1080" spans="1:5" hidden="1" x14ac:dyDescent="0.25">
      <c r="A1080" t="s">
        <v>554</v>
      </c>
      <c r="B1080" t="s">
        <v>8</v>
      </c>
      <c r="C1080" t="s">
        <v>7</v>
      </c>
    </row>
    <row r="1081" spans="1:5" hidden="1" x14ac:dyDescent="0.25">
      <c r="A1081" t="s">
        <v>554</v>
      </c>
      <c r="B1081" t="s">
        <v>7</v>
      </c>
      <c r="C1081" t="s">
        <v>7</v>
      </c>
    </row>
    <row r="1082" spans="1:5" hidden="1" x14ac:dyDescent="0.25">
      <c r="A1082" t="s">
        <v>555</v>
      </c>
      <c r="B1082" t="s">
        <v>21</v>
      </c>
      <c r="C1082" t="s">
        <v>21</v>
      </c>
    </row>
    <row r="1083" spans="1:5" hidden="1" x14ac:dyDescent="0.25">
      <c r="A1083" t="s">
        <v>555</v>
      </c>
      <c r="B1083" t="s">
        <v>3</v>
      </c>
      <c r="C1083" t="s">
        <v>21</v>
      </c>
    </row>
    <row r="1084" spans="1:5" hidden="1" x14ac:dyDescent="0.25">
      <c r="A1084" t="s">
        <v>556</v>
      </c>
      <c r="B1084" t="s">
        <v>10</v>
      </c>
      <c r="C1084" t="s">
        <v>11</v>
      </c>
    </row>
    <row r="1085" spans="1:5" hidden="1" x14ac:dyDescent="0.25">
      <c r="A1085" s="2" t="s">
        <v>556</v>
      </c>
      <c r="B1085" s="2" t="s">
        <v>40</v>
      </c>
      <c r="C1085" s="2" t="s">
        <v>11</v>
      </c>
      <c r="E1085" s="6" t="str">
        <f>_xlfn.CONCAT("DELETE FROM ncaa_player_stats_clean WHERE NCAA_Link='",A1085,"' AND Pos='",B1085,"'")</f>
        <v>DELETE FROM ncaa_player_stats_clean WHERE NCAA_Link='http://www.sports-reference.com/cfb/players/lydell-sargeant-1.html' AND Pos='WR'</v>
      </c>
    </row>
    <row r="1086" spans="1:5" hidden="1" x14ac:dyDescent="0.25">
      <c r="A1086" t="s">
        <v>557</v>
      </c>
      <c r="B1086" t="s">
        <v>558</v>
      </c>
      <c r="C1086" t="s">
        <v>40</v>
      </c>
    </row>
    <row r="1087" spans="1:5" hidden="1" x14ac:dyDescent="0.25">
      <c r="A1087" t="s">
        <v>557</v>
      </c>
      <c r="B1087" t="s">
        <v>40</v>
      </c>
      <c r="C1087" t="s">
        <v>40</v>
      </c>
    </row>
    <row r="1088" spans="1:5" hidden="1" x14ac:dyDescent="0.25">
      <c r="A1088" t="s">
        <v>559</v>
      </c>
      <c r="B1088" t="s">
        <v>4</v>
      </c>
      <c r="C1088" t="s">
        <v>21</v>
      </c>
    </row>
    <row r="1089" spans="1:5" hidden="1" x14ac:dyDescent="0.25">
      <c r="A1089" t="s">
        <v>559</v>
      </c>
      <c r="B1089" t="s">
        <v>3</v>
      </c>
      <c r="C1089" t="s">
        <v>21</v>
      </c>
    </row>
    <row r="1090" spans="1:5" hidden="1" x14ac:dyDescent="0.25">
      <c r="A1090" t="s">
        <v>559</v>
      </c>
      <c r="B1090" t="s">
        <v>29</v>
      </c>
      <c r="C1090" t="s">
        <v>21</v>
      </c>
    </row>
    <row r="1091" spans="1:5" hidden="1" x14ac:dyDescent="0.25">
      <c r="A1091" t="s">
        <v>560</v>
      </c>
      <c r="B1091" t="s">
        <v>3</v>
      </c>
      <c r="C1091" t="s">
        <v>21</v>
      </c>
    </row>
    <row r="1092" spans="1:5" hidden="1" x14ac:dyDescent="0.25">
      <c r="A1092" t="s">
        <v>560</v>
      </c>
      <c r="B1092" t="s">
        <v>21</v>
      </c>
      <c r="C1092" t="s">
        <v>21</v>
      </c>
    </row>
    <row r="1093" spans="1:5" hidden="1" x14ac:dyDescent="0.25">
      <c r="A1093" t="s">
        <v>561</v>
      </c>
      <c r="B1093" t="s">
        <v>29</v>
      </c>
      <c r="C1093" t="s">
        <v>30</v>
      </c>
    </row>
    <row r="1094" spans="1:5" hidden="1" x14ac:dyDescent="0.25">
      <c r="A1094" t="s">
        <v>561</v>
      </c>
      <c r="B1094" t="s">
        <v>3</v>
      </c>
      <c r="C1094" t="s">
        <v>30</v>
      </c>
    </row>
    <row r="1095" spans="1:5" hidden="1" x14ac:dyDescent="0.25">
      <c r="A1095" t="s">
        <v>562</v>
      </c>
      <c r="B1095" t="s">
        <v>16</v>
      </c>
      <c r="C1095" t="s">
        <v>24</v>
      </c>
    </row>
    <row r="1096" spans="1:5" hidden="1" x14ac:dyDescent="0.25">
      <c r="A1096" t="s">
        <v>562</v>
      </c>
      <c r="B1096" t="s">
        <v>3</v>
      </c>
      <c r="C1096" t="s">
        <v>24</v>
      </c>
    </row>
    <row r="1097" spans="1:5" hidden="1" x14ac:dyDescent="0.25">
      <c r="A1097" t="s">
        <v>563</v>
      </c>
      <c r="B1097" t="s">
        <v>10</v>
      </c>
      <c r="C1097" t="s">
        <v>11</v>
      </c>
    </row>
    <row r="1098" spans="1:5" hidden="1" x14ac:dyDescent="0.25">
      <c r="A1098" s="2" t="s">
        <v>563</v>
      </c>
      <c r="B1098" s="2" t="s">
        <v>40</v>
      </c>
      <c r="C1098" s="2" t="s">
        <v>11</v>
      </c>
      <c r="E1098" s="6" t="str">
        <f>_xlfn.CONCAT("DELETE FROM ncaa_player_stats_clean WHERE NCAA_Link='",A1098,"' AND Pos='",B1098,"'")</f>
        <v>DELETE FROM ncaa_player_stats_clean WHERE NCAA_Link='http://www.sports-reference.com/cfb/players/marcell-allmond-1.html' AND Pos='WR'</v>
      </c>
    </row>
    <row r="1099" spans="1:5" hidden="1" x14ac:dyDescent="0.25">
      <c r="A1099" t="s">
        <v>564</v>
      </c>
      <c r="B1099" t="s">
        <v>40</v>
      </c>
      <c r="C1099" t="s">
        <v>5</v>
      </c>
    </row>
    <row r="1100" spans="1:5" hidden="1" x14ac:dyDescent="0.25">
      <c r="A1100" t="s">
        <v>564</v>
      </c>
      <c r="B1100" t="s">
        <v>5</v>
      </c>
      <c r="C1100" t="s">
        <v>5</v>
      </c>
    </row>
    <row r="1101" spans="1:5" hidden="1" x14ac:dyDescent="0.25">
      <c r="A1101" t="s">
        <v>565</v>
      </c>
      <c r="B1101" t="s">
        <v>3</v>
      </c>
      <c r="C1101" t="s">
        <v>30</v>
      </c>
    </row>
    <row r="1102" spans="1:5" hidden="1" x14ac:dyDescent="0.25">
      <c r="A1102" t="s">
        <v>565</v>
      </c>
      <c r="B1102" t="s">
        <v>29</v>
      </c>
      <c r="C1102" t="s">
        <v>30</v>
      </c>
    </row>
    <row r="1103" spans="1:5" hidden="1" x14ac:dyDescent="0.25">
      <c r="A1103" t="s">
        <v>566</v>
      </c>
      <c r="B1103" t="s">
        <v>347</v>
      </c>
      <c r="C1103" t="s">
        <v>27</v>
      </c>
    </row>
    <row r="1104" spans="1:5" hidden="1" x14ac:dyDescent="0.25">
      <c r="A1104" t="s">
        <v>566</v>
      </c>
      <c r="B1104" t="s">
        <v>27</v>
      </c>
      <c r="C1104" t="s">
        <v>27</v>
      </c>
    </row>
    <row r="1105" spans="1:6" hidden="1" x14ac:dyDescent="0.25">
      <c r="A1105" s="2" t="s">
        <v>567</v>
      </c>
      <c r="B1105" s="2" t="s">
        <v>27</v>
      </c>
      <c r="C1105" s="2" t="s">
        <v>40</v>
      </c>
      <c r="D1105" s="4" t="s">
        <v>827</v>
      </c>
      <c r="E1105" s="6" t="str">
        <f>_xlfn.CONCAT("DELETE FROM ncaa_player_stats_clean WHERE NCAA_Link='",A1105,"' AND Pos='",B1105,"'")</f>
        <v>DELETE FROM ncaa_player_stats_clean WHERE NCAA_Link='http://www.sports-reference.com/cfb/players/marcus-smith-4.html' AND Pos='RB'</v>
      </c>
      <c r="F1105" s="6" t="str">
        <f>_xlfn.CONCAT("DELETE FROM ncaa_player_stats_clean WHERE NCAA_Link='",A1105,"' AND Year=2004")</f>
        <v>DELETE FROM ncaa_player_stats_clean WHERE NCAA_Link='http://www.sports-reference.com/cfb/players/marcus-smith-4.html' AND Year=2004</v>
      </c>
    </row>
    <row r="1106" spans="1:6" hidden="1" x14ac:dyDescent="0.25">
      <c r="A1106" t="s">
        <v>567</v>
      </c>
      <c r="B1106" t="s">
        <v>40</v>
      </c>
      <c r="C1106" t="s">
        <v>40</v>
      </c>
    </row>
    <row r="1107" spans="1:6" hidden="1" x14ac:dyDescent="0.25">
      <c r="A1107" t="s">
        <v>568</v>
      </c>
      <c r="B1107" t="s">
        <v>4</v>
      </c>
      <c r="C1107" t="s">
        <v>4</v>
      </c>
    </row>
    <row r="1108" spans="1:6" hidden="1" x14ac:dyDescent="0.25">
      <c r="A1108" t="s">
        <v>568</v>
      </c>
      <c r="B1108" t="s">
        <v>3</v>
      </c>
      <c r="C1108" t="s">
        <v>4</v>
      </c>
    </row>
    <row r="1109" spans="1:6" hidden="1" x14ac:dyDescent="0.25">
      <c r="A1109" t="s">
        <v>569</v>
      </c>
      <c r="B1109" t="s">
        <v>3</v>
      </c>
      <c r="C1109" t="s">
        <v>4</v>
      </c>
    </row>
    <row r="1110" spans="1:6" hidden="1" x14ac:dyDescent="0.25">
      <c r="A1110" s="2" t="s">
        <v>569</v>
      </c>
      <c r="B1110" s="2" t="s">
        <v>5</v>
      </c>
      <c r="C1110" s="2" t="s">
        <v>4</v>
      </c>
      <c r="E1110" s="6" t="str">
        <f t="shared" ref="E1110:E1111" si="8">_xlfn.CONCAT("DELETE FROM ncaa_player_stats_clean WHERE NCAA_Link='",A1110,"' AND Pos='",B1110,"'")</f>
        <v>DELETE FROM ncaa_player_stats_clean WHERE NCAA_Link='http://www.sports-reference.com/cfb/players/marcus-spears-1.html' AND Pos='TE'</v>
      </c>
    </row>
    <row r="1111" spans="1:6" hidden="1" x14ac:dyDescent="0.25">
      <c r="A1111" s="2" t="s">
        <v>570</v>
      </c>
      <c r="B1111" s="2" t="s">
        <v>98</v>
      </c>
      <c r="C1111" s="2" t="s">
        <v>40</v>
      </c>
      <c r="E1111" s="6" t="str">
        <f t="shared" si="8"/>
        <v>DELETE FROM ncaa_player_stats_clean WHERE NCAA_Link='http://www.sports-reference.com/cfb/players/mardy-gilyard-1.html' AND Pos='KR'</v>
      </c>
    </row>
    <row r="1112" spans="1:6" hidden="1" x14ac:dyDescent="0.25">
      <c r="A1112" t="s">
        <v>570</v>
      </c>
      <c r="B1112" t="s">
        <v>40</v>
      </c>
      <c r="C1112" t="s">
        <v>40</v>
      </c>
    </row>
    <row r="1113" spans="1:6" hidden="1" x14ac:dyDescent="0.25">
      <c r="A1113" t="s">
        <v>571</v>
      </c>
      <c r="B1113" t="s">
        <v>4</v>
      </c>
      <c r="C1113" t="s">
        <v>4</v>
      </c>
    </row>
    <row r="1114" spans="1:6" hidden="1" x14ac:dyDescent="0.25">
      <c r="A1114" t="s">
        <v>571</v>
      </c>
      <c r="B1114" t="s">
        <v>3</v>
      </c>
      <c r="C1114" t="s">
        <v>4</v>
      </c>
    </row>
    <row r="1115" spans="1:6" hidden="1" x14ac:dyDescent="0.25">
      <c r="A1115" t="s">
        <v>572</v>
      </c>
      <c r="B1115" t="s">
        <v>5</v>
      </c>
      <c r="C1115" t="s">
        <v>5</v>
      </c>
    </row>
    <row r="1116" spans="1:6" hidden="1" x14ac:dyDescent="0.25">
      <c r="A1116" t="s">
        <v>572</v>
      </c>
      <c r="B1116" t="s">
        <v>40</v>
      </c>
      <c r="C1116" t="s">
        <v>5</v>
      </c>
    </row>
    <row r="1117" spans="1:6" hidden="1" x14ac:dyDescent="0.25">
      <c r="A1117" t="s">
        <v>573</v>
      </c>
      <c r="B1117" t="s">
        <v>8</v>
      </c>
      <c r="C1117" t="s">
        <v>8</v>
      </c>
    </row>
    <row r="1118" spans="1:6" hidden="1" x14ac:dyDescent="0.25">
      <c r="A1118" t="s">
        <v>573</v>
      </c>
      <c r="B1118" t="s">
        <v>7</v>
      </c>
      <c r="C1118" t="s">
        <v>8</v>
      </c>
    </row>
    <row r="1119" spans="1:6" hidden="1" x14ac:dyDescent="0.25">
      <c r="A1119" t="s">
        <v>574</v>
      </c>
      <c r="B1119" t="s">
        <v>10</v>
      </c>
      <c r="C1119" t="s">
        <v>19</v>
      </c>
    </row>
    <row r="1120" spans="1:6" hidden="1" x14ac:dyDescent="0.25">
      <c r="A1120" t="s">
        <v>574</v>
      </c>
      <c r="B1120" t="s">
        <v>14</v>
      </c>
      <c r="C1120" t="s">
        <v>19</v>
      </c>
    </row>
    <row r="1121" spans="1:5" hidden="1" x14ac:dyDescent="0.25">
      <c r="A1121" t="s">
        <v>575</v>
      </c>
      <c r="B1121" t="s">
        <v>10</v>
      </c>
      <c r="C1121" t="s">
        <v>30</v>
      </c>
    </row>
    <row r="1122" spans="1:5" hidden="1" x14ac:dyDescent="0.25">
      <c r="A1122" t="s">
        <v>575</v>
      </c>
      <c r="B1122" t="s">
        <v>29</v>
      </c>
      <c r="C1122" t="s">
        <v>30</v>
      </c>
    </row>
    <row r="1123" spans="1:5" hidden="1" x14ac:dyDescent="0.25">
      <c r="A1123" t="s">
        <v>576</v>
      </c>
      <c r="B1123" t="s">
        <v>3</v>
      </c>
      <c r="C1123" t="s">
        <v>30</v>
      </c>
    </row>
    <row r="1124" spans="1:5" hidden="1" x14ac:dyDescent="0.25">
      <c r="A1124" t="s">
        <v>576</v>
      </c>
      <c r="B1124" t="s">
        <v>29</v>
      </c>
      <c r="C1124" t="s">
        <v>30</v>
      </c>
    </row>
    <row r="1125" spans="1:5" hidden="1" x14ac:dyDescent="0.25">
      <c r="A1125" t="s">
        <v>577</v>
      </c>
      <c r="B1125" t="s">
        <v>3</v>
      </c>
      <c r="C1125" t="s">
        <v>4</v>
      </c>
    </row>
    <row r="1126" spans="1:5" hidden="1" x14ac:dyDescent="0.25">
      <c r="A1126" t="s">
        <v>577</v>
      </c>
      <c r="B1126" t="s">
        <v>4</v>
      </c>
      <c r="C1126" t="s">
        <v>4</v>
      </c>
    </row>
    <row r="1127" spans="1:5" hidden="1" x14ac:dyDescent="0.25">
      <c r="A1127" t="s">
        <v>578</v>
      </c>
      <c r="B1127" t="s">
        <v>70</v>
      </c>
      <c r="C1127" t="s">
        <v>70</v>
      </c>
    </row>
    <row r="1128" spans="1:5" hidden="1" x14ac:dyDescent="0.25">
      <c r="A1128" t="s">
        <v>578</v>
      </c>
      <c r="B1128" t="s">
        <v>40</v>
      </c>
      <c r="C1128" t="s">
        <v>70</v>
      </c>
    </row>
    <row r="1129" spans="1:5" hidden="1" x14ac:dyDescent="0.25">
      <c r="A1129" t="s">
        <v>579</v>
      </c>
      <c r="B1129" t="s">
        <v>10</v>
      </c>
      <c r="C1129" t="s">
        <v>13</v>
      </c>
    </row>
    <row r="1130" spans="1:5" hidden="1" x14ac:dyDescent="0.25">
      <c r="A1130" t="s">
        <v>579</v>
      </c>
      <c r="B1130" t="s">
        <v>11</v>
      </c>
      <c r="C1130" t="s">
        <v>13</v>
      </c>
    </row>
    <row r="1131" spans="1:5" hidden="1" x14ac:dyDescent="0.25">
      <c r="A1131" s="2" t="s">
        <v>580</v>
      </c>
      <c r="B1131" s="2" t="s">
        <v>27</v>
      </c>
      <c r="C1131" s="2" t="s">
        <v>19</v>
      </c>
      <c r="E1131" s="6" t="str">
        <f>_xlfn.CONCAT("DELETE FROM ncaa_player_stats_clean WHERE NCAA_Link='",A1131,"' AND Pos='",B1131,"'")</f>
        <v>DELETE FROM ncaa_player_stats_clean WHERE NCAA_Link='http://www.sports-reference.com/cfb/players/marquis-weeks-1.html' AND Pos='RB'</v>
      </c>
    </row>
    <row r="1132" spans="1:5" hidden="1" x14ac:dyDescent="0.25">
      <c r="A1132" t="s">
        <v>580</v>
      </c>
      <c r="B1132" t="s">
        <v>10</v>
      </c>
      <c r="C1132" t="s">
        <v>19</v>
      </c>
    </row>
    <row r="1133" spans="1:5" hidden="1" x14ac:dyDescent="0.25">
      <c r="A1133" s="2" t="s">
        <v>581</v>
      </c>
      <c r="B1133" s="2" t="s">
        <v>27</v>
      </c>
      <c r="C1133" s="2" t="s">
        <v>11</v>
      </c>
      <c r="E1133" s="6" t="str">
        <f>_xlfn.CONCAT("DELETE FROM ncaa_player_stats_clean WHERE NCAA_Link='",A1133,"' AND Pos='",B1133,"'")</f>
        <v>DELETE FROM ncaa_player_stats_clean WHERE NCAA_Link='http://www.sports-reference.com/cfb/players/marshay-green-1.html' AND Pos='RB'</v>
      </c>
    </row>
    <row r="1134" spans="1:5" hidden="1" x14ac:dyDescent="0.25">
      <c r="A1134" t="s">
        <v>581</v>
      </c>
      <c r="B1134" t="s">
        <v>10</v>
      </c>
      <c r="C1134" t="s">
        <v>11</v>
      </c>
    </row>
    <row r="1135" spans="1:5" hidden="1" x14ac:dyDescent="0.25">
      <c r="A1135" t="s">
        <v>582</v>
      </c>
      <c r="B1135" t="s">
        <v>40</v>
      </c>
      <c r="C1135" t="s">
        <v>40</v>
      </c>
    </row>
    <row r="1136" spans="1:5" hidden="1" x14ac:dyDescent="0.25">
      <c r="A1136" s="2" t="s">
        <v>582</v>
      </c>
      <c r="B1136" s="2" t="s">
        <v>70</v>
      </c>
      <c r="C1136" s="2" t="s">
        <v>40</v>
      </c>
      <c r="E1136" s="6" t="str">
        <f>_xlfn.CONCAT("DELETE FROM ncaa_player_stats_clean WHERE NCAA_Link='",A1136,"' AND Pos='",B1136,"'")</f>
        <v>DELETE FROM ncaa_player_stats_clean WHERE NCAA_Link='http://www.sports-reference.com/cfb/players/marvin-mcnutt-1.html' AND Pos='QB'</v>
      </c>
    </row>
    <row r="1137" spans="1:3" hidden="1" x14ac:dyDescent="0.25">
      <c r="A1137" t="s">
        <v>583</v>
      </c>
      <c r="B1137" t="s">
        <v>8</v>
      </c>
      <c r="C1137" t="s">
        <v>8</v>
      </c>
    </row>
    <row r="1138" spans="1:3" hidden="1" x14ac:dyDescent="0.25">
      <c r="A1138" t="s">
        <v>583</v>
      </c>
      <c r="B1138" t="s">
        <v>7</v>
      </c>
      <c r="C1138" t="s">
        <v>8</v>
      </c>
    </row>
    <row r="1139" spans="1:3" hidden="1" x14ac:dyDescent="0.25">
      <c r="A1139" t="s">
        <v>584</v>
      </c>
      <c r="B1139" t="s">
        <v>7</v>
      </c>
      <c r="C1139" t="s">
        <v>8</v>
      </c>
    </row>
    <row r="1140" spans="1:3" hidden="1" x14ac:dyDescent="0.25">
      <c r="A1140" t="s">
        <v>584</v>
      </c>
      <c r="B1140" t="s">
        <v>8</v>
      </c>
      <c r="C1140" t="s">
        <v>8</v>
      </c>
    </row>
    <row r="1141" spans="1:3" hidden="1" x14ac:dyDescent="0.25">
      <c r="A1141" t="s">
        <v>585</v>
      </c>
      <c r="B1141" t="s">
        <v>76</v>
      </c>
      <c r="C1141" t="s">
        <v>7</v>
      </c>
    </row>
    <row r="1142" spans="1:3" hidden="1" x14ac:dyDescent="0.25">
      <c r="A1142" t="s">
        <v>585</v>
      </c>
      <c r="B1142" t="s">
        <v>7</v>
      </c>
      <c r="C1142" t="s">
        <v>7</v>
      </c>
    </row>
    <row r="1143" spans="1:3" hidden="1" x14ac:dyDescent="0.25">
      <c r="A1143" t="s">
        <v>586</v>
      </c>
      <c r="B1143" t="s">
        <v>29</v>
      </c>
      <c r="C1143" t="s">
        <v>30</v>
      </c>
    </row>
    <row r="1144" spans="1:3" hidden="1" x14ac:dyDescent="0.25">
      <c r="A1144" t="s">
        <v>586</v>
      </c>
      <c r="B1144" t="s">
        <v>14</v>
      </c>
      <c r="C1144" t="s">
        <v>30</v>
      </c>
    </row>
    <row r="1145" spans="1:3" hidden="1" x14ac:dyDescent="0.25">
      <c r="A1145" t="s">
        <v>587</v>
      </c>
      <c r="B1145" t="s">
        <v>40</v>
      </c>
      <c r="C1145" t="s">
        <v>5</v>
      </c>
    </row>
    <row r="1146" spans="1:3" hidden="1" x14ac:dyDescent="0.25">
      <c r="A1146" t="s">
        <v>587</v>
      </c>
      <c r="B1146" t="s">
        <v>5</v>
      </c>
      <c r="C1146" t="s">
        <v>5</v>
      </c>
    </row>
    <row r="1147" spans="1:3" hidden="1" x14ac:dyDescent="0.25">
      <c r="A1147" t="s">
        <v>588</v>
      </c>
      <c r="B1147" t="s">
        <v>29</v>
      </c>
      <c r="C1147" t="s">
        <v>19</v>
      </c>
    </row>
    <row r="1148" spans="1:3" hidden="1" x14ac:dyDescent="0.25">
      <c r="A1148" t="s">
        <v>588</v>
      </c>
      <c r="B1148" t="s">
        <v>14</v>
      </c>
      <c r="C1148" t="s">
        <v>19</v>
      </c>
    </row>
    <row r="1149" spans="1:3" hidden="1" x14ac:dyDescent="0.25">
      <c r="A1149" t="s">
        <v>589</v>
      </c>
      <c r="B1149" t="s">
        <v>11</v>
      </c>
      <c r="C1149" t="s">
        <v>11</v>
      </c>
    </row>
    <row r="1150" spans="1:3" hidden="1" x14ac:dyDescent="0.25">
      <c r="A1150" t="s">
        <v>589</v>
      </c>
      <c r="B1150" t="s">
        <v>10</v>
      </c>
      <c r="C1150" t="s">
        <v>11</v>
      </c>
    </row>
    <row r="1151" spans="1:3" hidden="1" x14ac:dyDescent="0.25">
      <c r="A1151" t="s">
        <v>590</v>
      </c>
      <c r="B1151" t="s">
        <v>45</v>
      </c>
      <c r="C1151" t="s">
        <v>88</v>
      </c>
    </row>
    <row r="1152" spans="1:3" hidden="1" x14ac:dyDescent="0.25">
      <c r="A1152" t="s">
        <v>590</v>
      </c>
      <c r="B1152" t="s">
        <v>88</v>
      </c>
      <c r="C1152" t="s">
        <v>88</v>
      </c>
    </row>
    <row r="1153" spans="1:5" hidden="1" x14ac:dyDescent="0.25">
      <c r="A1153" t="s">
        <v>591</v>
      </c>
      <c r="B1153" t="s">
        <v>4</v>
      </c>
      <c r="C1153" t="s">
        <v>30</v>
      </c>
    </row>
    <row r="1154" spans="1:5" hidden="1" x14ac:dyDescent="0.25">
      <c r="A1154" t="s">
        <v>591</v>
      </c>
      <c r="B1154" t="s">
        <v>29</v>
      </c>
      <c r="C1154" t="s">
        <v>30</v>
      </c>
    </row>
    <row r="1155" spans="1:5" hidden="1" x14ac:dyDescent="0.25">
      <c r="A1155" s="2" t="s">
        <v>592</v>
      </c>
      <c r="B1155" s="2" t="s">
        <v>26</v>
      </c>
      <c r="C1155" s="2" t="s">
        <v>40</v>
      </c>
      <c r="E1155" s="6" t="str">
        <f>_xlfn.CONCAT("DELETE FROM ncaa_player_stats_clean WHERE NCAA_Link='",A1155,"' AND Pos='",B1155,"'")</f>
        <v>DELETE FROM ncaa_player_stats_clean WHERE NCAA_Link='http://www.sports-reference.com/cfb/players/mecole-hardman-1.html' AND Pos='FB'</v>
      </c>
    </row>
    <row r="1156" spans="1:5" hidden="1" x14ac:dyDescent="0.25">
      <c r="A1156" t="s">
        <v>592</v>
      </c>
      <c r="B1156" t="s">
        <v>40</v>
      </c>
      <c r="C1156" t="s">
        <v>40</v>
      </c>
    </row>
    <row r="1157" spans="1:5" hidden="1" x14ac:dyDescent="0.25">
      <c r="A1157" t="s">
        <v>593</v>
      </c>
      <c r="B1157" t="s">
        <v>3</v>
      </c>
      <c r="C1157" t="s">
        <v>30</v>
      </c>
    </row>
    <row r="1158" spans="1:5" hidden="1" x14ac:dyDescent="0.25">
      <c r="A1158" t="s">
        <v>593</v>
      </c>
      <c r="B1158" t="s">
        <v>29</v>
      </c>
      <c r="C1158" t="s">
        <v>30</v>
      </c>
    </row>
    <row r="1159" spans="1:5" hidden="1" x14ac:dyDescent="0.25">
      <c r="A1159" t="s">
        <v>594</v>
      </c>
      <c r="B1159" t="s">
        <v>21</v>
      </c>
      <c r="C1159" t="s">
        <v>21</v>
      </c>
    </row>
    <row r="1160" spans="1:5" hidden="1" x14ac:dyDescent="0.25">
      <c r="A1160" t="s">
        <v>594</v>
      </c>
      <c r="B1160" t="s">
        <v>3</v>
      </c>
      <c r="C1160" t="s">
        <v>21</v>
      </c>
    </row>
    <row r="1161" spans="1:5" hidden="1" x14ac:dyDescent="0.25">
      <c r="A1161" t="s">
        <v>595</v>
      </c>
      <c r="B1161" t="s">
        <v>26</v>
      </c>
      <c r="C1161" t="s">
        <v>26</v>
      </c>
    </row>
    <row r="1162" spans="1:5" hidden="1" x14ac:dyDescent="0.25">
      <c r="A1162" t="s">
        <v>595</v>
      </c>
      <c r="B1162" t="s">
        <v>27</v>
      </c>
      <c r="C1162" t="s">
        <v>26</v>
      </c>
    </row>
    <row r="1163" spans="1:5" hidden="1" x14ac:dyDescent="0.25">
      <c r="A1163" t="s">
        <v>596</v>
      </c>
      <c r="B1163" t="s">
        <v>8</v>
      </c>
      <c r="C1163" t="s">
        <v>8</v>
      </c>
    </row>
    <row r="1164" spans="1:5" hidden="1" x14ac:dyDescent="0.25">
      <c r="A1164" s="2" t="s">
        <v>596</v>
      </c>
      <c r="B1164" s="2" t="s">
        <v>5</v>
      </c>
      <c r="C1164" s="2" t="s">
        <v>8</v>
      </c>
      <c r="E1164" s="6" t="str">
        <f>_xlfn.CONCAT("DELETE FROM ncaa_player_stats_clean WHERE NCAA_Link='",A1164,"' AND Pos='",B1164,"'")</f>
        <v>DELETE FROM ncaa_player_stats_clean WHERE NCAA_Link='http://www.sports-reference.com/cfb/players/mike-abrams-1.html' AND Pos='TE'</v>
      </c>
    </row>
    <row r="1165" spans="1:5" hidden="1" x14ac:dyDescent="0.25">
      <c r="A1165" t="s">
        <v>597</v>
      </c>
      <c r="B1165" t="s">
        <v>10</v>
      </c>
      <c r="C1165" t="s">
        <v>11</v>
      </c>
    </row>
    <row r="1166" spans="1:5" hidden="1" x14ac:dyDescent="0.25">
      <c r="A1166" t="s">
        <v>597</v>
      </c>
      <c r="B1166" t="s">
        <v>11</v>
      </c>
      <c r="C1166" t="s">
        <v>11</v>
      </c>
    </row>
    <row r="1167" spans="1:5" hidden="1" x14ac:dyDescent="0.25">
      <c r="A1167" t="s">
        <v>598</v>
      </c>
      <c r="B1167" t="s">
        <v>27</v>
      </c>
      <c r="C1167" t="s">
        <v>26</v>
      </c>
    </row>
    <row r="1168" spans="1:5" hidden="1" x14ac:dyDescent="0.25">
      <c r="A1168" t="s">
        <v>598</v>
      </c>
      <c r="B1168" t="s">
        <v>5</v>
      </c>
      <c r="C1168" t="s">
        <v>26</v>
      </c>
    </row>
    <row r="1169" spans="1:5" hidden="1" x14ac:dyDescent="0.25">
      <c r="A1169" s="2" t="s">
        <v>599</v>
      </c>
      <c r="B1169" s="2" t="s">
        <v>3</v>
      </c>
      <c r="C1169" s="2" t="s">
        <v>5</v>
      </c>
      <c r="E1169" s="6" t="str">
        <f>_xlfn.CONCAT("DELETE FROM ncaa_player_stats_clean WHERE NCAA_Link='",A1169,"' AND Pos='",B1169,"'")</f>
        <v>DELETE FROM ncaa_player_stats_clean WHERE NCAA_Link='http://www.sports-reference.com/cfb/players/mike-pinkard-1.html' AND Pos='DL'</v>
      </c>
    </row>
    <row r="1170" spans="1:5" hidden="1" x14ac:dyDescent="0.25">
      <c r="A1170" t="s">
        <v>599</v>
      </c>
      <c r="B1170" t="s">
        <v>5</v>
      </c>
      <c r="C1170" t="s">
        <v>5</v>
      </c>
    </row>
    <row r="1171" spans="1:5" hidden="1" x14ac:dyDescent="0.25">
      <c r="A1171" t="s">
        <v>600</v>
      </c>
      <c r="B1171" t="s">
        <v>10</v>
      </c>
      <c r="C1171" t="s">
        <v>21</v>
      </c>
    </row>
    <row r="1172" spans="1:5" hidden="1" x14ac:dyDescent="0.25">
      <c r="A1172" t="s">
        <v>600</v>
      </c>
      <c r="B1172" t="s">
        <v>3</v>
      </c>
      <c r="C1172" t="s">
        <v>21</v>
      </c>
    </row>
    <row r="1173" spans="1:5" hidden="1" x14ac:dyDescent="0.25">
      <c r="A1173" t="s">
        <v>601</v>
      </c>
      <c r="B1173" t="s">
        <v>16</v>
      </c>
      <c r="C1173" t="s">
        <v>24</v>
      </c>
    </row>
    <row r="1174" spans="1:5" hidden="1" x14ac:dyDescent="0.25">
      <c r="A1174" s="2" t="s">
        <v>601</v>
      </c>
      <c r="B1174" s="2" t="s">
        <v>5</v>
      </c>
      <c r="C1174" s="2" t="s">
        <v>24</v>
      </c>
      <c r="E1174" s="6" t="str">
        <f>_xlfn.CONCAT("DELETE FROM ncaa_player_stats_clean WHERE NCAA_Link='",A1174,"' AND Pos='",B1174,"'")</f>
        <v>DELETE FROM ncaa_player_stats_clean WHERE NCAA_Link='http://www.sports-reference.com/cfb/players/mitch-petrus-1.html' AND Pos='TE'</v>
      </c>
    </row>
    <row r="1175" spans="1:5" hidden="1" x14ac:dyDescent="0.25">
      <c r="A1175" t="s">
        <v>602</v>
      </c>
      <c r="B1175" t="s">
        <v>10</v>
      </c>
      <c r="C1175" t="s">
        <v>19</v>
      </c>
    </row>
    <row r="1176" spans="1:5" hidden="1" x14ac:dyDescent="0.25">
      <c r="A1176" t="s">
        <v>602</v>
      </c>
      <c r="B1176" t="s">
        <v>14</v>
      </c>
      <c r="C1176" t="s">
        <v>19</v>
      </c>
    </row>
    <row r="1177" spans="1:5" hidden="1" x14ac:dyDescent="0.25">
      <c r="A1177" t="s">
        <v>603</v>
      </c>
      <c r="B1177" t="s">
        <v>3</v>
      </c>
      <c r="C1177" t="s">
        <v>4</v>
      </c>
    </row>
    <row r="1178" spans="1:5" hidden="1" x14ac:dyDescent="0.25">
      <c r="A1178" t="s">
        <v>603</v>
      </c>
      <c r="B1178" t="s">
        <v>4</v>
      </c>
      <c r="C1178" t="s">
        <v>4</v>
      </c>
    </row>
    <row r="1179" spans="1:5" hidden="1" x14ac:dyDescent="0.25">
      <c r="A1179" t="s">
        <v>604</v>
      </c>
      <c r="B1179" t="s">
        <v>11</v>
      </c>
      <c r="C1179" t="s">
        <v>11</v>
      </c>
    </row>
    <row r="1180" spans="1:5" hidden="1" x14ac:dyDescent="0.25">
      <c r="A1180" t="s">
        <v>604</v>
      </c>
      <c r="B1180" t="s">
        <v>10</v>
      </c>
      <c r="C1180" t="s">
        <v>11</v>
      </c>
    </row>
    <row r="1181" spans="1:5" hidden="1" x14ac:dyDescent="0.25">
      <c r="A1181" t="s">
        <v>605</v>
      </c>
      <c r="B1181" t="s">
        <v>3</v>
      </c>
      <c r="C1181" t="s">
        <v>85</v>
      </c>
    </row>
    <row r="1182" spans="1:5" hidden="1" x14ac:dyDescent="0.25">
      <c r="A1182" t="s">
        <v>605</v>
      </c>
      <c r="B1182" t="s">
        <v>29</v>
      </c>
      <c r="C1182" t="s">
        <v>85</v>
      </c>
    </row>
    <row r="1183" spans="1:5" hidden="1" x14ac:dyDescent="0.25">
      <c r="A1183" t="s">
        <v>606</v>
      </c>
      <c r="B1183" t="s">
        <v>4</v>
      </c>
      <c r="C1183" t="s">
        <v>85</v>
      </c>
    </row>
    <row r="1184" spans="1:5" hidden="1" x14ac:dyDescent="0.25">
      <c r="A1184" t="s">
        <v>606</v>
      </c>
      <c r="B1184" t="s">
        <v>29</v>
      </c>
      <c r="C1184" t="s">
        <v>85</v>
      </c>
    </row>
    <row r="1185" spans="1:5" hidden="1" x14ac:dyDescent="0.25">
      <c r="A1185" t="s">
        <v>607</v>
      </c>
      <c r="B1185" t="s">
        <v>29</v>
      </c>
      <c r="C1185" t="s">
        <v>30</v>
      </c>
    </row>
    <row r="1186" spans="1:5" hidden="1" x14ac:dyDescent="0.25">
      <c r="A1186" t="s">
        <v>607</v>
      </c>
      <c r="B1186" t="s">
        <v>3</v>
      </c>
      <c r="C1186" t="s">
        <v>30</v>
      </c>
    </row>
    <row r="1187" spans="1:5" hidden="1" x14ac:dyDescent="0.25">
      <c r="A1187" t="s">
        <v>608</v>
      </c>
      <c r="B1187" t="s">
        <v>8</v>
      </c>
      <c r="C1187" t="s">
        <v>8</v>
      </c>
    </row>
    <row r="1188" spans="1:5" hidden="1" x14ac:dyDescent="0.25">
      <c r="A1188" t="s">
        <v>608</v>
      </c>
      <c r="B1188" t="s">
        <v>7</v>
      </c>
      <c r="C1188" t="s">
        <v>8</v>
      </c>
    </row>
    <row r="1189" spans="1:5" hidden="1" x14ac:dyDescent="0.25">
      <c r="A1189" s="2" t="s">
        <v>609</v>
      </c>
      <c r="B1189" s="2" t="s">
        <v>40</v>
      </c>
      <c r="C1189" s="2" t="s">
        <v>27</v>
      </c>
      <c r="E1189" s="6" t="str">
        <f>_xlfn.CONCAT("DELETE FROM ncaa_player_stats_clean WHERE NCAA_Link='",A1189,"' AND Pos='",B1189,"'")</f>
        <v>DELETE FROM ncaa_player_stats_clean WHERE NCAA_Link='http://www.sports-reference.com/cfb/players/nate-ilaoa-1.html' AND Pos='WR'</v>
      </c>
    </row>
    <row r="1190" spans="1:5" hidden="1" x14ac:dyDescent="0.25">
      <c r="A1190" t="s">
        <v>609</v>
      </c>
      <c r="B1190" t="s">
        <v>27</v>
      </c>
      <c r="C1190" t="s">
        <v>27</v>
      </c>
    </row>
    <row r="1191" spans="1:5" hidden="1" x14ac:dyDescent="0.25">
      <c r="A1191" t="s">
        <v>610</v>
      </c>
      <c r="B1191" t="s">
        <v>5</v>
      </c>
      <c r="C1191" t="s">
        <v>17</v>
      </c>
    </row>
    <row r="1192" spans="1:5" hidden="1" x14ac:dyDescent="0.25">
      <c r="A1192" t="s">
        <v>610</v>
      </c>
      <c r="B1192" t="s">
        <v>16</v>
      </c>
      <c r="C1192" t="s">
        <v>17</v>
      </c>
    </row>
    <row r="1193" spans="1:5" hidden="1" x14ac:dyDescent="0.25">
      <c r="A1193" t="s">
        <v>611</v>
      </c>
      <c r="B1193" t="s">
        <v>10</v>
      </c>
      <c r="C1193" t="s">
        <v>19</v>
      </c>
    </row>
    <row r="1194" spans="1:5" hidden="1" x14ac:dyDescent="0.25">
      <c r="A1194" t="s">
        <v>611</v>
      </c>
      <c r="B1194" t="s">
        <v>14</v>
      </c>
      <c r="C1194" t="s">
        <v>19</v>
      </c>
    </row>
    <row r="1195" spans="1:5" hidden="1" x14ac:dyDescent="0.25">
      <c r="A1195" t="s">
        <v>612</v>
      </c>
      <c r="B1195" t="s">
        <v>10</v>
      </c>
      <c r="C1195" t="s">
        <v>11</v>
      </c>
    </row>
    <row r="1196" spans="1:5" hidden="1" x14ac:dyDescent="0.25">
      <c r="A1196" s="2" t="s">
        <v>612</v>
      </c>
      <c r="B1196" s="2" t="s">
        <v>40</v>
      </c>
      <c r="C1196" s="2" t="s">
        <v>11</v>
      </c>
      <c r="E1196" s="6" t="str">
        <f>_xlfn.CONCAT("DELETE FROM ncaa_player_stats_clean WHERE NCAA_Link='",A1196,"' AND Pos='",B1196,"'")</f>
        <v>DELETE FROM ncaa_player_stats_clean WHERE NCAA_Link='http://www.sports-reference.com/cfb/players/nathan-hairston-1.html' AND Pos='WR'</v>
      </c>
    </row>
    <row r="1197" spans="1:5" hidden="1" x14ac:dyDescent="0.25">
      <c r="A1197" t="s">
        <v>613</v>
      </c>
      <c r="B1197" t="s">
        <v>14</v>
      </c>
      <c r="C1197" t="s">
        <v>13</v>
      </c>
    </row>
    <row r="1198" spans="1:5" hidden="1" x14ac:dyDescent="0.25">
      <c r="A1198" t="s">
        <v>613</v>
      </c>
      <c r="B1198" t="s">
        <v>11</v>
      </c>
      <c r="C1198" t="s">
        <v>13</v>
      </c>
    </row>
    <row r="1199" spans="1:5" hidden="1" x14ac:dyDescent="0.25">
      <c r="A1199" t="s">
        <v>613</v>
      </c>
      <c r="B1199" t="s">
        <v>40</v>
      </c>
      <c r="C1199" t="s">
        <v>13</v>
      </c>
    </row>
    <row r="1200" spans="1:5" hidden="1" x14ac:dyDescent="0.25">
      <c r="A1200" t="s">
        <v>614</v>
      </c>
      <c r="B1200" t="s">
        <v>21</v>
      </c>
      <c r="C1200" t="s">
        <v>21</v>
      </c>
    </row>
    <row r="1201" spans="1:6" hidden="1" x14ac:dyDescent="0.25">
      <c r="A1201" t="s">
        <v>614</v>
      </c>
      <c r="B1201" t="s">
        <v>3</v>
      </c>
      <c r="C1201" t="s">
        <v>21</v>
      </c>
    </row>
    <row r="1202" spans="1:6" hidden="1" x14ac:dyDescent="0.25">
      <c r="A1202" t="s">
        <v>615</v>
      </c>
      <c r="B1202" t="s">
        <v>10</v>
      </c>
      <c r="C1202" t="s">
        <v>11</v>
      </c>
    </row>
    <row r="1203" spans="1:6" hidden="1" x14ac:dyDescent="0.25">
      <c r="A1203" t="s">
        <v>615</v>
      </c>
      <c r="B1203" t="s">
        <v>11</v>
      </c>
      <c r="C1203" t="s">
        <v>11</v>
      </c>
    </row>
    <row r="1204" spans="1:6" hidden="1" x14ac:dyDescent="0.25">
      <c r="A1204" t="s">
        <v>616</v>
      </c>
      <c r="B1204" t="s">
        <v>26</v>
      </c>
      <c r="C1204" t="s">
        <v>26</v>
      </c>
    </row>
    <row r="1205" spans="1:6" hidden="1" x14ac:dyDescent="0.25">
      <c r="A1205" s="2" t="s">
        <v>616</v>
      </c>
      <c r="B1205" s="2" t="s">
        <v>70</v>
      </c>
      <c r="C1205" s="2" t="s">
        <v>26</v>
      </c>
      <c r="D1205" s="4" t="s">
        <v>828</v>
      </c>
      <c r="E1205" s="6" t="str">
        <f>_xlfn.CONCAT("DELETE FROM ncaa_player_stats_clean WHERE NCAA_Link='",A1205,"' AND Pos='",B1205,"'")</f>
        <v>DELETE FROM ncaa_player_stats_clean WHERE NCAA_Link='http://www.sports-reference.com/cfb/players/nick-bawden-1.html' AND Pos='QB'</v>
      </c>
      <c r="F1205" s="6" t="str">
        <f>_xlfn.CONCAT("DELETE FROM ncaa_player_stats_clean WHERE NCAA_Link='",A1205,"' AND Year=2015")</f>
        <v>DELETE FROM ncaa_player_stats_clean WHERE NCAA_Link='http://www.sports-reference.com/cfb/players/nick-bawden-1.html' AND Year=2015</v>
      </c>
    </row>
    <row r="1206" spans="1:6" hidden="1" x14ac:dyDescent="0.25">
      <c r="A1206" t="s">
        <v>617</v>
      </c>
      <c r="B1206" t="s">
        <v>3</v>
      </c>
      <c r="C1206" t="s">
        <v>4</v>
      </c>
    </row>
    <row r="1207" spans="1:6" hidden="1" x14ac:dyDescent="0.25">
      <c r="A1207" t="s">
        <v>617</v>
      </c>
      <c r="B1207" t="s">
        <v>4</v>
      </c>
      <c r="C1207" t="s">
        <v>4</v>
      </c>
    </row>
    <row r="1208" spans="1:6" hidden="1" x14ac:dyDescent="0.25">
      <c r="A1208" t="s">
        <v>618</v>
      </c>
      <c r="B1208" t="s">
        <v>3</v>
      </c>
      <c r="C1208" t="s">
        <v>30</v>
      </c>
    </row>
    <row r="1209" spans="1:6" hidden="1" x14ac:dyDescent="0.25">
      <c r="A1209" t="s">
        <v>618</v>
      </c>
      <c r="B1209" t="s">
        <v>29</v>
      </c>
      <c r="C1209" t="s">
        <v>30</v>
      </c>
    </row>
    <row r="1210" spans="1:6" hidden="1" x14ac:dyDescent="0.25">
      <c r="A1210" t="s">
        <v>619</v>
      </c>
      <c r="B1210" t="s">
        <v>5</v>
      </c>
      <c r="C1210" t="s">
        <v>5</v>
      </c>
    </row>
    <row r="1211" spans="1:6" hidden="1" x14ac:dyDescent="0.25">
      <c r="A1211" s="2" t="s">
        <v>619</v>
      </c>
      <c r="B1211" s="2" t="s">
        <v>3</v>
      </c>
      <c r="C1211" s="2" t="s">
        <v>5</v>
      </c>
      <c r="E1211" s="6" t="str">
        <f>_xlfn.CONCAT("DELETE FROM ncaa_player_stats_clean WHERE NCAA_Link='",A1211,"' AND Pos='",B1211,"'")</f>
        <v>DELETE FROM ncaa_player_stats_clean WHERE NCAA_Link='http://www.sports-reference.com/cfb/players/nick-kasa-1.html' AND Pos='DL'</v>
      </c>
    </row>
    <row r="1212" spans="1:6" hidden="1" x14ac:dyDescent="0.25">
      <c r="A1212" t="s">
        <v>620</v>
      </c>
      <c r="B1212" t="s">
        <v>29</v>
      </c>
      <c r="C1212" t="s">
        <v>85</v>
      </c>
    </row>
    <row r="1213" spans="1:6" hidden="1" x14ac:dyDescent="0.25">
      <c r="A1213" t="s">
        <v>620</v>
      </c>
      <c r="B1213" t="s">
        <v>10</v>
      </c>
      <c r="C1213" t="s">
        <v>85</v>
      </c>
    </row>
    <row r="1214" spans="1:6" hidden="1" x14ac:dyDescent="0.25">
      <c r="A1214" t="s">
        <v>621</v>
      </c>
      <c r="B1214" t="s">
        <v>27</v>
      </c>
      <c r="C1214" t="s">
        <v>27</v>
      </c>
    </row>
    <row r="1215" spans="1:6" hidden="1" x14ac:dyDescent="0.25">
      <c r="A1215" t="s">
        <v>621</v>
      </c>
      <c r="B1215" t="s">
        <v>40</v>
      </c>
      <c r="C1215" t="s">
        <v>27</v>
      </c>
    </row>
    <row r="1216" spans="1:6" hidden="1" x14ac:dyDescent="0.25">
      <c r="A1216" t="s">
        <v>622</v>
      </c>
      <c r="B1216" t="s">
        <v>88</v>
      </c>
      <c r="C1216" t="s">
        <v>88</v>
      </c>
    </row>
    <row r="1217" spans="1:5" hidden="1" x14ac:dyDescent="0.25">
      <c r="A1217" t="s">
        <v>622</v>
      </c>
      <c r="B1217" t="s">
        <v>3</v>
      </c>
      <c r="C1217" t="s">
        <v>88</v>
      </c>
    </row>
    <row r="1218" spans="1:5" hidden="1" x14ac:dyDescent="0.25">
      <c r="A1218" t="s">
        <v>623</v>
      </c>
      <c r="B1218" t="s">
        <v>11</v>
      </c>
      <c r="C1218" t="s">
        <v>11</v>
      </c>
    </row>
    <row r="1219" spans="1:5" hidden="1" x14ac:dyDescent="0.25">
      <c r="A1219" t="s">
        <v>623</v>
      </c>
      <c r="B1219" t="s">
        <v>10</v>
      </c>
      <c r="C1219" t="s">
        <v>11</v>
      </c>
    </row>
    <row r="1220" spans="1:5" hidden="1" x14ac:dyDescent="0.25">
      <c r="A1220" t="s">
        <v>624</v>
      </c>
      <c r="B1220" t="s">
        <v>10</v>
      </c>
      <c r="C1220" t="s">
        <v>13</v>
      </c>
    </row>
    <row r="1221" spans="1:5" hidden="1" x14ac:dyDescent="0.25">
      <c r="A1221" s="2" t="s">
        <v>624</v>
      </c>
      <c r="B1221" s="2" t="s">
        <v>40</v>
      </c>
      <c r="C1221" s="2" t="s">
        <v>13</v>
      </c>
      <c r="E1221" s="6" t="str">
        <f>_xlfn.CONCAT("DELETE FROM ncaa_player_stats_clean WHERE NCAA_Link='",A1221,"' AND Pos='",B1221,"'")</f>
        <v>DELETE FROM ncaa_player_stats_clean WHERE NCAA_Link='http://www.sports-reference.com/cfb/players/nick-polk-1.html' AND Pos='WR'</v>
      </c>
    </row>
    <row r="1222" spans="1:5" hidden="1" x14ac:dyDescent="0.25">
      <c r="A1222" t="s">
        <v>625</v>
      </c>
      <c r="B1222" t="s">
        <v>7</v>
      </c>
      <c r="C1222" t="s">
        <v>8</v>
      </c>
    </row>
    <row r="1223" spans="1:5" hidden="1" x14ac:dyDescent="0.25">
      <c r="A1223" t="s">
        <v>625</v>
      </c>
      <c r="B1223" t="s">
        <v>8</v>
      </c>
      <c r="C1223" t="s">
        <v>8</v>
      </c>
    </row>
    <row r="1224" spans="1:5" hidden="1" x14ac:dyDescent="0.25">
      <c r="A1224" t="s">
        <v>626</v>
      </c>
      <c r="B1224" t="s">
        <v>10</v>
      </c>
      <c r="C1224" t="s">
        <v>11</v>
      </c>
    </row>
    <row r="1225" spans="1:5" hidden="1" x14ac:dyDescent="0.25">
      <c r="A1225" s="2" t="s">
        <v>626</v>
      </c>
      <c r="B1225" s="2" t="s">
        <v>40</v>
      </c>
      <c r="C1225" s="2" t="s">
        <v>11</v>
      </c>
      <c r="E1225" s="6" t="str">
        <f>_xlfn.CONCAT("DELETE FROM ncaa_player_stats_clean WHERE NCAA_Link='",A1225,"' AND Pos='",B1225,"'")</f>
        <v>DELETE FROM ncaa_player_stats_clean WHERE NCAA_Link='http://www.sports-reference.com/cfb/players/niles-brinkley-1.html' AND Pos='WR'</v>
      </c>
    </row>
    <row r="1226" spans="1:5" hidden="1" x14ac:dyDescent="0.25">
      <c r="A1226" t="s">
        <v>627</v>
      </c>
      <c r="B1226" t="s">
        <v>27</v>
      </c>
      <c r="C1226" t="s">
        <v>27</v>
      </c>
    </row>
    <row r="1227" spans="1:5" hidden="1" x14ac:dyDescent="0.25">
      <c r="A1227" s="2" t="s">
        <v>627</v>
      </c>
      <c r="B1227" s="2" t="s">
        <v>98</v>
      </c>
      <c r="C1227" s="2" t="s">
        <v>27</v>
      </c>
      <c r="E1227" s="6" t="str">
        <f>_xlfn.CONCAT("DELETE FROM ncaa_player_stats_clean WHERE NCAA_Link='",A1227,"' AND Pos='",B1227,"'")</f>
        <v>DELETE FROM ncaa_player_stats_clean WHERE NCAA_Link='http://www.sports-reference.com/cfb/players/noah-herron-1.html' AND Pos='KR'</v>
      </c>
    </row>
    <row r="1228" spans="1:5" hidden="1" x14ac:dyDescent="0.25">
      <c r="A1228" t="s">
        <v>628</v>
      </c>
      <c r="B1228" t="s">
        <v>10</v>
      </c>
      <c r="C1228" t="s">
        <v>11</v>
      </c>
    </row>
    <row r="1229" spans="1:5" x14ac:dyDescent="0.25">
      <c r="A1229" s="3" t="s">
        <v>628</v>
      </c>
      <c r="B1229" s="3" t="s">
        <v>40</v>
      </c>
      <c r="C1229" s="3" t="s">
        <v>11</v>
      </c>
      <c r="D1229" s="3" t="s">
        <v>829</v>
      </c>
      <c r="E1229" s="6" t="str">
        <f>_xlfn.CONCAT("DELETE FROM ncaa_player_stats_clean WHERE NCAA_Link='",A1229,"' AND Year=2017")</f>
        <v>DELETE FROM ncaa_player_stats_clean WHERE NCAA_Link='http://www.sports-reference.com/cfb/players/noah-igbinoghene-1.html' AND Year=2017</v>
      </c>
    </row>
    <row r="1230" spans="1:5" hidden="1" x14ac:dyDescent="0.25">
      <c r="A1230" t="s">
        <v>629</v>
      </c>
      <c r="B1230" t="s">
        <v>10</v>
      </c>
      <c r="C1230" t="s">
        <v>11</v>
      </c>
    </row>
    <row r="1231" spans="1:5" hidden="1" x14ac:dyDescent="0.25">
      <c r="A1231" s="2" t="s">
        <v>629</v>
      </c>
      <c r="B1231" s="2" t="s">
        <v>98</v>
      </c>
      <c r="C1231" s="2" t="s">
        <v>11</v>
      </c>
      <c r="E1231" s="6" t="str">
        <f>_xlfn.CONCAT("DELETE FROM ncaa_player_stats_clean WHERE NCAA_Link='",A1231,"' AND Pos='",B1231,"'")</f>
        <v>DELETE FROM ncaa_player_stats_clean WHERE NCAA_Link='http://www.sports-reference.com/cfb/players/nolan-carroll-1.html' AND Pos='KR'</v>
      </c>
    </row>
    <row r="1232" spans="1:5" hidden="1" x14ac:dyDescent="0.25">
      <c r="A1232" t="s">
        <v>630</v>
      </c>
      <c r="B1232" t="s">
        <v>27</v>
      </c>
      <c r="C1232" t="s">
        <v>27</v>
      </c>
    </row>
    <row r="1233" spans="1:5" hidden="1" x14ac:dyDescent="0.25">
      <c r="A1233" t="s">
        <v>630</v>
      </c>
      <c r="B1233" t="s">
        <v>40</v>
      </c>
      <c r="C1233" t="s">
        <v>27</v>
      </c>
    </row>
    <row r="1234" spans="1:5" hidden="1" x14ac:dyDescent="0.25">
      <c r="A1234" t="s">
        <v>631</v>
      </c>
      <c r="B1234" t="s">
        <v>3</v>
      </c>
      <c r="C1234" t="s">
        <v>30</v>
      </c>
    </row>
    <row r="1235" spans="1:5" hidden="1" x14ac:dyDescent="0.25">
      <c r="A1235" t="s">
        <v>631</v>
      </c>
      <c r="B1235" t="s">
        <v>29</v>
      </c>
      <c r="C1235" t="s">
        <v>30</v>
      </c>
    </row>
    <row r="1236" spans="1:5" hidden="1" x14ac:dyDescent="0.25">
      <c r="A1236" t="s">
        <v>632</v>
      </c>
      <c r="B1236" t="s">
        <v>4</v>
      </c>
      <c r="C1236" t="s">
        <v>4</v>
      </c>
    </row>
    <row r="1237" spans="1:5" hidden="1" x14ac:dyDescent="0.25">
      <c r="A1237" t="s">
        <v>632</v>
      </c>
      <c r="B1237" t="s">
        <v>29</v>
      </c>
      <c r="C1237" t="s">
        <v>4</v>
      </c>
    </row>
    <row r="1238" spans="1:5" hidden="1" x14ac:dyDescent="0.25">
      <c r="A1238" t="s">
        <v>633</v>
      </c>
      <c r="B1238" t="s">
        <v>29</v>
      </c>
      <c r="C1238" t="s">
        <v>11</v>
      </c>
    </row>
    <row r="1239" spans="1:5" hidden="1" x14ac:dyDescent="0.25">
      <c r="A1239" t="s">
        <v>633</v>
      </c>
      <c r="B1239" t="s">
        <v>10</v>
      </c>
      <c r="C1239" t="s">
        <v>11</v>
      </c>
    </row>
    <row r="1240" spans="1:5" hidden="1" x14ac:dyDescent="0.25">
      <c r="A1240" t="s">
        <v>634</v>
      </c>
      <c r="B1240" t="s">
        <v>29</v>
      </c>
      <c r="C1240" t="s">
        <v>30</v>
      </c>
    </row>
    <row r="1241" spans="1:5" hidden="1" x14ac:dyDescent="0.25">
      <c r="A1241" t="s">
        <v>634</v>
      </c>
      <c r="B1241" t="s">
        <v>10</v>
      </c>
      <c r="C1241" t="s">
        <v>30</v>
      </c>
    </row>
    <row r="1242" spans="1:5" hidden="1" x14ac:dyDescent="0.25">
      <c r="A1242" t="s">
        <v>634</v>
      </c>
      <c r="B1242" t="s">
        <v>14</v>
      </c>
      <c r="C1242" t="s">
        <v>30</v>
      </c>
    </row>
    <row r="1243" spans="1:5" hidden="1" x14ac:dyDescent="0.25">
      <c r="A1243" t="s">
        <v>635</v>
      </c>
      <c r="B1243" t="s">
        <v>29</v>
      </c>
      <c r="C1243" t="s">
        <v>85</v>
      </c>
    </row>
    <row r="1244" spans="1:5" hidden="1" x14ac:dyDescent="0.25">
      <c r="A1244" t="s">
        <v>635</v>
      </c>
      <c r="B1244" t="s">
        <v>10</v>
      </c>
      <c r="C1244" t="s">
        <v>85</v>
      </c>
    </row>
    <row r="1245" spans="1:5" hidden="1" x14ac:dyDescent="0.25">
      <c r="A1245" t="s">
        <v>636</v>
      </c>
      <c r="B1245" t="s">
        <v>40</v>
      </c>
      <c r="C1245" t="s">
        <v>5</v>
      </c>
    </row>
    <row r="1246" spans="1:5" hidden="1" x14ac:dyDescent="0.25">
      <c r="A1246" s="2" t="s">
        <v>636</v>
      </c>
      <c r="B1246" s="2" t="s">
        <v>70</v>
      </c>
      <c r="C1246" s="2" t="s">
        <v>5</v>
      </c>
      <c r="E1246" s="6" t="str">
        <f>_xlfn.CONCAT("DELETE FROM ncaa_player_stats_clean WHERE NCAA_Link='",A1246,"' AND Pos='",B1246,"'")</f>
        <v>DELETE FROM ncaa_player_stats_clean WHERE NCAA_Link='http://www.sports-reference.com/cfb/players/owen-daniels-1.html' AND Pos='QB'</v>
      </c>
    </row>
    <row r="1247" spans="1:5" hidden="1" x14ac:dyDescent="0.25">
      <c r="A1247" t="s">
        <v>637</v>
      </c>
      <c r="B1247" t="s">
        <v>7</v>
      </c>
      <c r="C1247" t="s">
        <v>8</v>
      </c>
    </row>
    <row r="1248" spans="1:5" hidden="1" x14ac:dyDescent="0.25">
      <c r="A1248" t="s">
        <v>637</v>
      </c>
      <c r="B1248" t="s">
        <v>8</v>
      </c>
      <c r="C1248" t="s">
        <v>8</v>
      </c>
    </row>
    <row r="1249" spans="1:6" hidden="1" x14ac:dyDescent="0.25">
      <c r="A1249" t="s">
        <v>638</v>
      </c>
      <c r="B1249" t="s">
        <v>29</v>
      </c>
      <c r="C1249" t="s">
        <v>30</v>
      </c>
    </row>
    <row r="1250" spans="1:6" hidden="1" x14ac:dyDescent="0.25">
      <c r="A1250" t="s">
        <v>638</v>
      </c>
      <c r="B1250" t="s">
        <v>3</v>
      </c>
      <c r="C1250" t="s">
        <v>30</v>
      </c>
    </row>
    <row r="1251" spans="1:6" hidden="1" x14ac:dyDescent="0.25">
      <c r="A1251" s="2" t="s">
        <v>639</v>
      </c>
      <c r="B1251" s="2" t="s">
        <v>98</v>
      </c>
      <c r="C1251" s="2" t="s">
        <v>11</v>
      </c>
      <c r="D1251" s="4" t="s">
        <v>830</v>
      </c>
      <c r="E1251" s="6" t="str">
        <f>_xlfn.CONCAT("DELETE FROM ncaa_player_stats_clean WHERE NCAA_Link='",A1251,"' AND Pos='",B1251,"'")</f>
        <v>DELETE FROM ncaa_player_stats_clean WHERE NCAA_Link='http://www.sports-reference.com/cfb/players/patrick-dyson-1.html' AND Pos='KR'</v>
      </c>
      <c r="F1251" s="6" t="str">
        <f>_xlfn.CONCAT("DELETE FROM ncaa_player_stats_clean WHERE NCAA_Link='",A1251,"' AND Year=1999")</f>
        <v>DELETE FROM ncaa_player_stats_clean WHERE NCAA_Link='http://www.sports-reference.com/cfb/players/patrick-dyson-1.html' AND Year=1999</v>
      </c>
    </row>
    <row r="1252" spans="1:6" hidden="1" x14ac:dyDescent="0.25">
      <c r="A1252" t="s">
        <v>639</v>
      </c>
      <c r="B1252" t="s">
        <v>10</v>
      </c>
      <c r="C1252" t="s">
        <v>11</v>
      </c>
    </row>
    <row r="1253" spans="1:6" hidden="1" x14ac:dyDescent="0.25">
      <c r="A1253" s="2" t="s">
        <v>640</v>
      </c>
      <c r="B1253" s="2" t="s">
        <v>27</v>
      </c>
      <c r="C1253" s="2" t="s">
        <v>40</v>
      </c>
      <c r="E1253" s="6" t="str">
        <f>_xlfn.CONCAT("DELETE FROM ncaa_player_stats_clean WHERE NCAA_Link='",A1253,"' AND Pos='",B1253,"'")</f>
        <v>DELETE FROM ncaa_player_stats_clean WHERE NCAA_Link='http://www.sports-reference.com/cfb/players/paul-arnold-1.html' AND Pos='RB'</v>
      </c>
    </row>
    <row r="1254" spans="1:6" hidden="1" x14ac:dyDescent="0.25">
      <c r="A1254" t="s">
        <v>640</v>
      </c>
      <c r="B1254" t="s">
        <v>40</v>
      </c>
      <c r="C1254" t="s">
        <v>40</v>
      </c>
    </row>
    <row r="1255" spans="1:6" hidden="1" x14ac:dyDescent="0.25">
      <c r="A1255" s="2" t="s">
        <v>641</v>
      </c>
      <c r="B1255" s="2" t="s">
        <v>11</v>
      </c>
      <c r="C1255" s="2" t="s">
        <v>40</v>
      </c>
      <c r="E1255" s="6" t="str">
        <f>_xlfn.CONCAT("DELETE FROM ncaa_player_stats_clean WHERE NCAA_Link='",A1255,"' AND Pos='",B1255,"'")</f>
        <v>DELETE FROM ncaa_player_stats_clean WHERE NCAA_Link='http://www.sports-reference.com/cfb/players/pharoh-cooper-1.html' AND Pos='CB'</v>
      </c>
    </row>
    <row r="1256" spans="1:6" hidden="1" x14ac:dyDescent="0.25">
      <c r="A1256" t="s">
        <v>641</v>
      </c>
      <c r="B1256" t="s">
        <v>40</v>
      </c>
      <c r="C1256" t="s">
        <v>40</v>
      </c>
    </row>
    <row r="1257" spans="1:6" hidden="1" x14ac:dyDescent="0.25">
      <c r="A1257" t="s">
        <v>642</v>
      </c>
      <c r="B1257" t="s">
        <v>10</v>
      </c>
      <c r="C1257" t="s">
        <v>11</v>
      </c>
    </row>
    <row r="1258" spans="1:6" hidden="1" x14ac:dyDescent="0.25">
      <c r="A1258" t="s">
        <v>642</v>
      </c>
      <c r="B1258" t="s">
        <v>11</v>
      </c>
      <c r="C1258" t="s">
        <v>11</v>
      </c>
    </row>
    <row r="1259" spans="1:6" hidden="1" x14ac:dyDescent="0.25">
      <c r="A1259" t="s">
        <v>643</v>
      </c>
      <c r="B1259" t="s">
        <v>10</v>
      </c>
      <c r="C1259" t="s">
        <v>19</v>
      </c>
    </row>
    <row r="1260" spans="1:6" hidden="1" x14ac:dyDescent="0.25">
      <c r="A1260" t="s">
        <v>643</v>
      </c>
      <c r="B1260" t="s">
        <v>29</v>
      </c>
      <c r="C1260" t="s">
        <v>19</v>
      </c>
    </row>
    <row r="1261" spans="1:6" hidden="1" x14ac:dyDescent="0.25">
      <c r="A1261" s="2" t="s">
        <v>643</v>
      </c>
      <c r="B1261" s="2" t="s">
        <v>27</v>
      </c>
      <c r="C1261" s="2" t="s">
        <v>19</v>
      </c>
      <c r="E1261" s="6" t="str">
        <f>_xlfn.CONCAT("DELETE FROM ncaa_player_stats_clean WHERE NCAA_Link='",A1261,"' AND Pos='",B1261,"'")</f>
        <v>DELETE FROM ncaa_player_stats_clean WHERE NCAA_Link='http://www.sports-reference.com/cfb/players/pig-prather-1.html' AND Pos='RB'</v>
      </c>
    </row>
    <row r="1262" spans="1:6" hidden="1" x14ac:dyDescent="0.25">
      <c r="A1262" t="s">
        <v>644</v>
      </c>
      <c r="B1262" t="s">
        <v>4</v>
      </c>
      <c r="C1262" t="s">
        <v>4</v>
      </c>
    </row>
    <row r="1263" spans="1:6" hidden="1" x14ac:dyDescent="0.25">
      <c r="A1263" t="s">
        <v>644</v>
      </c>
      <c r="B1263" t="s">
        <v>29</v>
      </c>
      <c r="C1263" t="s">
        <v>4</v>
      </c>
    </row>
    <row r="1264" spans="1:6" hidden="1" x14ac:dyDescent="0.25">
      <c r="A1264" t="s">
        <v>645</v>
      </c>
      <c r="B1264" t="s">
        <v>29</v>
      </c>
      <c r="C1264" t="s">
        <v>85</v>
      </c>
    </row>
    <row r="1265" spans="1:3" hidden="1" x14ac:dyDescent="0.25">
      <c r="A1265" t="s">
        <v>645</v>
      </c>
      <c r="B1265" t="s">
        <v>10</v>
      </c>
      <c r="C1265" t="s">
        <v>85</v>
      </c>
    </row>
    <row r="1266" spans="1:3" hidden="1" x14ac:dyDescent="0.25">
      <c r="A1266" t="s">
        <v>646</v>
      </c>
      <c r="B1266" t="s">
        <v>27</v>
      </c>
      <c r="C1266" t="s">
        <v>40</v>
      </c>
    </row>
    <row r="1267" spans="1:3" hidden="1" x14ac:dyDescent="0.25">
      <c r="A1267" t="s">
        <v>646</v>
      </c>
      <c r="B1267" t="s">
        <v>40</v>
      </c>
      <c r="C1267" t="s">
        <v>40</v>
      </c>
    </row>
    <row r="1268" spans="1:3" hidden="1" x14ac:dyDescent="0.25">
      <c r="A1268" t="s">
        <v>647</v>
      </c>
      <c r="B1268" t="s">
        <v>4</v>
      </c>
      <c r="C1268" t="s">
        <v>30</v>
      </c>
    </row>
    <row r="1269" spans="1:3" hidden="1" x14ac:dyDescent="0.25">
      <c r="A1269" t="s">
        <v>647</v>
      </c>
      <c r="B1269" t="s">
        <v>29</v>
      </c>
      <c r="C1269" t="s">
        <v>30</v>
      </c>
    </row>
    <row r="1270" spans="1:3" hidden="1" x14ac:dyDescent="0.25">
      <c r="A1270" t="s">
        <v>648</v>
      </c>
      <c r="B1270" t="s">
        <v>10</v>
      </c>
      <c r="C1270" t="s">
        <v>11</v>
      </c>
    </row>
    <row r="1271" spans="1:3" hidden="1" x14ac:dyDescent="0.25">
      <c r="A1271" t="s">
        <v>648</v>
      </c>
      <c r="B1271" t="s">
        <v>11</v>
      </c>
      <c r="C1271" t="s">
        <v>11</v>
      </c>
    </row>
    <row r="1272" spans="1:3" hidden="1" x14ac:dyDescent="0.25">
      <c r="A1272" t="s">
        <v>649</v>
      </c>
      <c r="B1272" t="s">
        <v>10</v>
      </c>
      <c r="C1272" t="s">
        <v>30</v>
      </c>
    </row>
    <row r="1273" spans="1:3" hidden="1" x14ac:dyDescent="0.25">
      <c r="A1273" t="s">
        <v>649</v>
      </c>
      <c r="B1273" t="s">
        <v>29</v>
      </c>
      <c r="C1273" t="s">
        <v>30</v>
      </c>
    </row>
    <row r="1274" spans="1:3" hidden="1" x14ac:dyDescent="0.25">
      <c r="A1274" t="s">
        <v>650</v>
      </c>
      <c r="B1274" t="s">
        <v>7</v>
      </c>
      <c r="C1274" t="s">
        <v>8</v>
      </c>
    </row>
    <row r="1275" spans="1:3" hidden="1" x14ac:dyDescent="0.25">
      <c r="A1275" t="s">
        <v>650</v>
      </c>
      <c r="B1275" t="s">
        <v>8</v>
      </c>
      <c r="C1275" t="s">
        <v>8</v>
      </c>
    </row>
    <row r="1276" spans="1:3" hidden="1" x14ac:dyDescent="0.25">
      <c r="A1276" t="s">
        <v>651</v>
      </c>
      <c r="B1276" t="s">
        <v>29</v>
      </c>
      <c r="C1276" t="s">
        <v>30</v>
      </c>
    </row>
    <row r="1277" spans="1:3" hidden="1" x14ac:dyDescent="0.25">
      <c r="A1277" t="s">
        <v>651</v>
      </c>
      <c r="B1277" t="s">
        <v>10</v>
      </c>
      <c r="C1277" t="s">
        <v>30</v>
      </c>
    </row>
    <row r="1278" spans="1:3" hidden="1" x14ac:dyDescent="0.25">
      <c r="A1278" t="s">
        <v>652</v>
      </c>
      <c r="B1278" t="s">
        <v>21</v>
      </c>
      <c r="C1278" t="s">
        <v>21</v>
      </c>
    </row>
    <row r="1279" spans="1:3" hidden="1" x14ac:dyDescent="0.25">
      <c r="A1279" t="s">
        <v>652</v>
      </c>
      <c r="B1279" t="s">
        <v>3</v>
      </c>
      <c r="C1279" t="s">
        <v>21</v>
      </c>
    </row>
    <row r="1280" spans="1:3" hidden="1" x14ac:dyDescent="0.25">
      <c r="A1280" t="s">
        <v>653</v>
      </c>
      <c r="B1280" t="s">
        <v>40</v>
      </c>
      <c r="C1280" t="s">
        <v>40</v>
      </c>
    </row>
    <row r="1281" spans="1:5" hidden="1" x14ac:dyDescent="0.25">
      <c r="A1281" t="s">
        <v>653</v>
      </c>
      <c r="B1281" t="s">
        <v>70</v>
      </c>
      <c r="C1281" t="s">
        <v>40</v>
      </c>
    </row>
    <row r="1282" spans="1:5" hidden="1" x14ac:dyDescent="0.25">
      <c r="A1282" t="s">
        <v>654</v>
      </c>
      <c r="B1282" t="s">
        <v>11</v>
      </c>
      <c r="C1282" t="s">
        <v>11</v>
      </c>
    </row>
    <row r="1283" spans="1:5" hidden="1" x14ac:dyDescent="0.25">
      <c r="A1283" t="s">
        <v>654</v>
      </c>
      <c r="B1283" t="s">
        <v>10</v>
      </c>
      <c r="C1283" t="s">
        <v>11</v>
      </c>
    </row>
    <row r="1284" spans="1:5" hidden="1" x14ac:dyDescent="0.25">
      <c r="A1284" t="s">
        <v>655</v>
      </c>
      <c r="B1284" t="s">
        <v>11</v>
      </c>
      <c r="C1284" t="s">
        <v>11</v>
      </c>
    </row>
    <row r="1285" spans="1:5" hidden="1" x14ac:dyDescent="0.25">
      <c r="A1285" t="s">
        <v>655</v>
      </c>
      <c r="B1285" t="s">
        <v>10</v>
      </c>
      <c r="C1285" t="s">
        <v>11</v>
      </c>
    </row>
    <row r="1286" spans="1:5" hidden="1" x14ac:dyDescent="0.25">
      <c r="A1286" t="s">
        <v>656</v>
      </c>
      <c r="B1286" t="s">
        <v>98</v>
      </c>
      <c r="C1286" t="s">
        <v>13</v>
      </c>
    </row>
    <row r="1287" spans="1:5" hidden="1" x14ac:dyDescent="0.25">
      <c r="A1287" t="s">
        <v>656</v>
      </c>
      <c r="B1287" t="s">
        <v>10</v>
      </c>
      <c r="C1287" t="s">
        <v>13</v>
      </c>
    </row>
    <row r="1288" spans="1:5" hidden="1" x14ac:dyDescent="0.25">
      <c r="A1288" t="s">
        <v>657</v>
      </c>
      <c r="B1288" t="s">
        <v>3</v>
      </c>
      <c r="C1288" t="s">
        <v>21</v>
      </c>
    </row>
    <row r="1289" spans="1:5" hidden="1" x14ac:dyDescent="0.25">
      <c r="A1289" t="s">
        <v>657</v>
      </c>
      <c r="B1289" t="s">
        <v>10</v>
      </c>
      <c r="C1289" t="s">
        <v>21</v>
      </c>
    </row>
    <row r="1290" spans="1:5" hidden="1" x14ac:dyDescent="0.25">
      <c r="A1290" t="s">
        <v>658</v>
      </c>
      <c r="B1290" t="s">
        <v>10</v>
      </c>
      <c r="C1290" t="s">
        <v>13</v>
      </c>
    </row>
    <row r="1291" spans="1:5" hidden="1" x14ac:dyDescent="0.25">
      <c r="A1291" s="2" t="s">
        <v>658</v>
      </c>
      <c r="B1291" s="2" t="s">
        <v>27</v>
      </c>
      <c r="C1291" s="2" t="s">
        <v>13</v>
      </c>
      <c r="E1291" s="6" t="str">
        <f>_xlfn.CONCAT("DELETE FROM ncaa_player_stats_clean WHERE NCAA_Link='",A1291,"' AND Pos='",B1291,"'")</f>
        <v>DELETE FROM ncaa_player_stats_clean WHERE NCAA_Link='http://www.sports-reference.com/cfb/players/rashad-washington-1.html' AND Pos='RB'</v>
      </c>
    </row>
    <row r="1292" spans="1:5" hidden="1" x14ac:dyDescent="0.25">
      <c r="A1292" t="s">
        <v>659</v>
      </c>
      <c r="B1292" t="s">
        <v>3</v>
      </c>
      <c r="C1292" t="s">
        <v>30</v>
      </c>
    </row>
    <row r="1293" spans="1:5" hidden="1" x14ac:dyDescent="0.25">
      <c r="A1293" t="s">
        <v>659</v>
      </c>
      <c r="B1293" t="s">
        <v>4</v>
      </c>
      <c r="C1293" t="s">
        <v>30</v>
      </c>
    </row>
    <row r="1294" spans="1:5" hidden="1" x14ac:dyDescent="0.25">
      <c r="A1294" t="s">
        <v>660</v>
      </c>
      <c r="B1294" t="s">
        <v>10</v>
      </c>
      <c r="C1294" t="s">
        <v>11</v>
      </c>
    </row>
    <row r="1295" spans="1:5" hidden="1" x14ac:dyDescent="0.25">
      <c r="A1295" t="s">
        <v>660</v>
      </c>
      <c r="B1295" t="s">
        <v>11</v>
      </c>
      <c r="C1295" t="s">
        <v>11</v>
      </c>
    </row>
    <row r="1296" spans="1:5" hidden="1" x14ac:dyDescent="0.25">
      <c r="A1296" t="s">
        <v>661</v>
      </c>
      <c r="B1296" t="s">
        <v>21</v>
      </c>
      <c r="C1296" t="s">
        <v>21</v>
      </c>
    </row>
    <row r="1297" spans="1:5" hidden="1" x14ac:dyDescent="0.25">
      <c r="A1297" t="s">
        <v>661</v>
      </c>
      <c r="B1297" t="s">
        <v>3</v>
      </c>
      <c r="C1297" t="s">
        <v>21</v>
      </c>
    </row>
    <row r="1298" spans="1:5" hidden="1" x14ac:dyDescent="0.25">
      <c r="A1298" t="s">
        <v>661</v>
      </c>
      <c r="B1298" t="s">
        <v>4</v>
      </c>
      <c r="C1298" t="s">
        <v>21</v>
      </c>
    </row>
    <row r="1299" spans="1:5" hidden="1" x14ac:dyDescent="0.25">
      <c r="A1299" t="s">
        <v>662</v>
      </c>
      <c r="B1299" t="s">
        <v>27</v>
      </c>
      <c r="C1299" t="s">
        <v>26</v>
      </c>
    </row>
    <row r="1300" spans="1:5" hidden="1" x14ac:dyDescent="0.25">
      <c r="A1300" s="2" t="s">
        <v>662</v>
      </c>
      <c r="B1300" s="2" t="s">
        <v>29</v>
      </c>
      <c r="C1300" s="2" t="s">
        <v>26</v>
      </c>
      <c r="E1300" s="6" t="str">
        <f>_xlfn.CONCAT("DELETE FROM ncaa_player_stats_clean WHERE NCAA_Link='",A1300,"' AND Pos='",B1300,"'")</f>
        <v>DELETE FROM ncaa_player_stats_clean WHERE NCAA_Link='http://www.sports-reference.com/cfb/players/rashawn-jackson-1.html' AND Pos='LB'</v>
      </c>
    </row>
    <row r="1301" spans="1:5" hidden="1" x14ac:dyDescent="0.25">
      <c r="A1301" t="s">
        <v>663</v>
      </c>
      <c r="B1301" t="s">
        <v>4</v>
      </c>
      <c r="C1301" t="s">
        <v>4</v>
      </c>
    </row>
    <row r="1302" spans="1:5" hidden="1" x14ac:dyDescent="0.25">
      <c r="A1302" t="s">
        <v>663</v>
      </c>
      <c r="B1302" t="s">
        <v>21</v>
      </c>
      <c r="C1302" t="s">
        <v>4</v>
      </c>
    </row>
    <row r="1303" spans="1:5" hidden="1" x14ac:dyDescent="0.25">
      <c r="A1303" t="s">
        <v>664</v>
      </c>
      <c r="B1303" t="s">
        <v>10</v>
      </c>
      <c r="C1303" t="s">
        <v>11</v>
      </c>
    </row>
    <row r="1304" spans="1:5" hidden="1" x14ac:dyDescent="0.25">
      <c r="A1304" s="2" t="s">
        <v>664</v>
      </c>
      <c r="B1304" s="2" t="s">
        <v>40</v>
      </c>
      <c r="C1304" s="2" t="s">
        <v>11</v>
      </c>
      <c r="E1304" s="6" t="str">
        <f>_xlfn.CONCAT("DELETE FROM ncaa_player_stats_clean WHERE NCAA_Link='",A1304,"' AND Pos='",B1304,"'")</f>
        <v>DELETE FROM ncaa_player_stats_clean WHERE NCAA_Link='http://www.sports-reference.com/cfb/players/raymond-walls-1.html' AND Pos='WR'</v>
      </c>
    </row>
    <row r="1305" spans="1:5" hidden="1" x14ac:dyDescent="0.25">
      <c r="A1305" t="s">
        <v>665</v>
      </c>
      <c r="B1305" t="s">
        <v>10</v>
      </c>
      <c r="C1305" t="s">
        <v>11</v>
      </c>
    </row>
    <row r="1306" spans="1:5" hidden="1" x14ac:dyDescent="0.25">
      <c r="A1306" s="2" t="s">
        <v>665</v>
      </c>
      <c r="B1306" s="2" t="s">
        <v>40</v>
      </c>
      <c r="C1306" s="2" t="s">
        <v>11</v>
      </c>
      <c r="E1306" s="6" t="str">
        <f>_xlfn.CONCAT("DELETE FROM ncaa_player_stats_clean WHERE NCAA_Link='",A1306,"' AND Pos='",B1306,"'")</f>
        <v>DELETE FROM ncaa_player_stats_clean WHERE NCAA_Link='http://www.sports-reference.com/cfb/players/reggie-lewis-1.html' AND Pos='WR'</v>
      </c>
    </row>
    <row r="1307" spans="1:5" hidden="1" x14ac:dyDescent="0.25">
      <c r="A1307" t="s">
        <v>666</v>
      </c>
      <c r="B1307" t="s">
        <v>11</v>
      </c>
      <c r="C1307" t="s">
        <v>11</v>
      </c>
    </row>
    <row r="1308" spans="1:5" hidden="1" x14ac:dyDescent="0.25">
      <c r="A1308" t="s">
        <v>666</v>
      </c>
      <c r="B1308" t="s">
        <v>10</v>
      </c>
      <c r="C1308" t="s">
        <v>11</v>
      </c>
    </row>
    <row r="1309" spans="1:5" hidden="1" x14ac:dyDescent="0.25">
      <c r="A1309" t="s">
        <v>667</v>
      </c>
      <c r="B1309" t="s">
        <v>5</v>
      </c>
      <c r="C1309" t="s">
        <v>5</v>
      </c>
    </row>
    <row r="1310" spans="1:5" hidden="1" x14ac:dyDescent="0.25">
      <c r="A1310" t="s">
        <v>667</v>
      </c>
      <c r="B1310" t="s">
        <v>40</v>
      </c>
      <c r="C1310" t="s">
        <v>5</v>
      </c>
    </row>
    <row r="1311" spans="1:5" hidden="1" x14ac:dyDescent="0.25">
      <c r="A1311" t="s">
        <v>668</v>
      </c>
      <c r="B1311" t="s">
        <v>10</v>
      </c>
      <c r="C1311" t="s">
        <v>85</v>
      </c>
    </row>
    <row r="1312" spans="1:5" hidden="1" x14ac:dyDescent="0.25">
      <c r="A1312" t="s">
        <v>668</v>
      </c>
      <c r="B1312" t="s">
        <v>29</v>
      </c>
      <c r="C1312" t="s">
        <v>85</v>
      </c>
    </row>
    <row r="1313" spans="1:5" hidden="1" x14ac:dyDescent="0.25">
      <c r="A1313" s="2" t="s">
        <v>669</v>
      </c>
      <c r="B1313" s="2" t="s">
        <v>40</v>
      </c>
      <c r="C1313" s="2" t="s">
        <v>11</v>
      </c>
      <c r="E1313" s="6" t="str">
        <f>_xlfn.CONCAT("DELETE FROM ncaa_player_stats_clean WHERE NCAA_Link='",A1313,"' AND Pos='",B1313,"'")</f>
        <v>DELETE FROM ncaa_player_stats_clean WHERE NCAA_Link='http://www.sports-reference.com/cfb/players/richard-sherman-1.html' AND Pos='WR'</v>
      </c>
    </row>
    <row r="1314" spans="1:5" hidden="1" x14ac:dyDescent="0.25">
      <c r="A1314" t="s">
        <v>669</v>
      </c>
      <c r="B1314" t="s">
        <v>10</v>
      </c>
      <c r="C1314" t="s">
        <v>11</v>
      </c>
    </row>
    <row r="1315" spans="1:5" hidden="1" x14ac:dyDescent="0.25">
      <c r="A1315" t="s">
        <v>670</v>
      </c>
      <c r="B1315" t="s">
        <v>4</v>
      </c>
      <c r="C1315" t="s">
        <v>17</v>
      </c>
    </row>
    <row r="1316" spans="1:5" hidden="1" x14ac:dyDescent="0.25">
      <c r="A1316" t="s">
        <v>670</v>
      </c>
      <c r="B1316" t="s">
        <v>16</v>
      </c>
      <c r="C1316" t="s">
        <v>17</v>
      </c>
    </row>
    <row r="1317" spans="1:5" hidden="1" x14ac:dyDescent="0.25">
      <c r="A1317" t="s">
        <v>671</v>
      </c>
      <c r="B1317" t="s">
        <v>7</v>
      </c>
      <c r="C1317" t="s">
        <v>8</v>
      </c>
    </row>
    <row r="1318" spans="1:5" hidden="1" x14ac:dyDescent="0.25">
      <c r="A1318" t="s">
        <v>671</v>
      </c>
      <c r="B1318" t="s">
        <v>8</v>
      </c>
      <c r="C1318" t="s">
        <v>8</v>
      </c>
    </row>
    <row r="1319" spans="1:5" hidden="1" x14ac:dyDescent="0.25">
      <c r="A1319" s="2" t="s">
        <v>672</v>
      </c>
      <c r="B1319" s="2" t="s">
        <v>98</v>
      </c>
      <c r="C1319" s="2" t="s">
        <v>40</v>
      </c>
      <c r="E1319" s="6" t="str">
        <f>_xlfn.CONCAT("DELETE FROM ncaa_player_stats_clean WHERE NCAA_Link='",A1319,"' AND Pos='",B1319,"'")</f>
        <v>DELETE FROM ncaa_player_stats_clean WHERE NCAA_Link='http://www.sports-reference.com/cfb/players/rj-english-1.html' AND Pos='KR'</v>
      </c>
    </row>
    <row r="1320" spans="1:5" hidden="1" x14ac:dyDescent="0.25">
      <c r="A1320" t="s">
        <v>672</v>
      </c>
      <c r="B1320" t="s">
        <v>40</v>
      </c>
      <c r="C1320" t="s">
        <v>40</v>
      </c>
    </row>
    <row r="1321" spans="1:5" hidden="1" x14ac:dyDescent="0.25">
      <c r="A1321" t="s">
        <v>673</v>
      </c>
      <c r="B1321" t="s">
        <v>16</v>
      </c>
      <c r="C1321" t="s">
        <v>17</v>
      </c>
    </row>
    <row r="1322" spans="1:5" hidden="1" x14ac:dyDescent="0.25">
      <c r="A1322" s="2" t="s">
        <v>673</v>
      </c>
      <c r="B1322" s="2" t="s">
        <v>5</v>
      </c>
      <c r="C1322" s="2" t="s">
        <v>17</v>
      </c>
      <c r="E1322" s="6" t="str">
        <f>_xlfn.CONCAT("DELETE FROM ncaa_player_stats_clean WHERE NCAA_Link='",A1322,"' AND Pos='",B1322,"'")</f>
        <v>DELETE FROM ncaa_player_stats_clean WHERE NCAA_Link='http://www.sports-reference.com/cfb/players/robert-gallery-1.html' AND Pos='TE'</v>
      </c>
    </row>
    <row r="1323" spans="1:5" hidden="1" x14ac:dyDescent="0.25">
      <c r="A1323" t="s">
        <v>674</v>
      </c>
      <c r="B1323" t="s">
        <v>21</v>
      </c>
      <c r="C1323" t="s">
        <v>21</v>
      </c>
    </row>
    <row r="1324" spans="1:5" hidden="1" x14ac:dyDescent="0.25">
      <c r="A1324" t="s">
        <v>674</v>
      </c>
      <c r="B1324" t="s">
        <v>4</v>
      </c>
      <c r="C1324" t="s">
        <v>21</v>
      </c>
    </row>
    <row r="1325" spans="1:5" hidden="1" x14ac:dyDescent="0.25">
      <c r="A1325" t="s">
        <v>675</v>
      </c>
      <c r="B1325" t="s">
        <v>27</v>
      </c>
      <c r="C1325" t="s">
        <v>5</v>
      </c>
    </row>
    <row r="1326" spans="1:5" hidden="1" x14ac:dyDescent="0.25">
      <c r="A1326" t="s">
        <v>675</v>
      </c>
      <c r="B1326" t="s">
        <v>5</v>
      </c>
      <c r="C1326" t="s">
        <v>5</v>
      </c>
    </row>
    <row r="1327" spans="1:5" hidden="1" x14ac:dyDescent="0.25">
      <c r="A1327" t="s">
        <v>676</v>
      </c>
      <c r="B1327" t="s">
        <v>21</v>
      </c>
      <c r="C1327" t="s">
        <v>21</v>
      </c>
    </row>
    <row r="1328" spans="1:5" hidden="1" x14ac:dyDescent="0.25">
      <c r="A1328" t="s">
        <v>676</v>
      </c>
      <c r="B1328" t="s">
        <v>3</v>
      </c>
      <c r="C1328" t="s">
        <v>21</v>
      </c>
    </row>
    <row r="1329" spans="1:5" hidden="1" x14ac:dyDescent="0.25">
      <c r="A1329" s="2" t="s">
        <v>677</v>
      </c>
      <c r="B1329" s="2" t="s">
        <v>40</v>
      </c>
      <c r="C1329" s="2" t="s">
        <v>4</v>
      </c>
      <c r="E1329" s="6" t="str">
        <f>_xlfn.CONCAT("DELETE FROM ncaa_player_stats_clean WHERE NCAA_Link='",A1329,"' AND Pos='",B1329,"'")</f>
        <v>DELETE FROM ncaa_player_stats_clean WHERE NCAA_Link='http://www.sports-reference.com/cfb/players/rob-ninkovich-1.html' AND Pos='WR'</v>
      </c>
    </row>
    <row r="1330" spans="1:5" hidden="1" x14ac:dyDescent="0.25">
      <c r="A1330" t="s">
        <v>677</v>
      </c>
      <c r="B1330" t="s">
        <v>3</v>
      </c>
      <c r="C1330" t="s">
        <v>4</v>
      </c>
    </row>
    <row r="1331" spans="1:5" hidden="1" x14ac:dyDescent="0.25">
      <c r="A1331" t="s">
        <v>678</v>
      </c>
      <c r="B1331" t="s">
        <v>10</v>
      </c>
      <c r="C1331" t="s">
        <v>19</v>
      </c>
    </row>
    <row r="1332" spans="1:5" hidden="1" x14ac:dyDescent="0.25">
      <c r="A1332" t="s">
        <v>678</v>
      </c>
      <c r="B1332" t="s">
        <v>14</v>
      </c>
      <c r="C1332" t="s">
        <v>19</v>
      </c>
    </row>
    <row r="1333" spans="1:5" hidden="1" x14ac:dyDescent="0.25">
      <c r="A1333" t="s">
        <v>679</v>
      </c>
      <c r="B1333" t="s">
        <v>7</v>
      </c>
      <c r="C1333" t="s">
        <v>7</v>
      </c>
    </row>
    <row r="1334" spans="1:5" hidden="1" x14ac:dyDescent="0.25">
      <c r="A1334" t="s">
        <v>679</v>
      </c>
      <c r="B1334" t="s">
        <v>76</v>
      </c>
      <c r="C1334" t="s">
        <v>7</v>
      </c>
    </row>
    <row r="1335" spans="1:5" hidden="1" x14ac:dyDescent="0.25">
      <c r="A1335" t="s">
        <v>680</v>
      </c>
      <c r="B1335" t="s">
        <v>70</v>
      </c>
      <c r="C1335" t="s">
        <v>70</v>
      </c>
    </row>
    <row r="1336" spans="1:5" hidden="1" x14ac:dyDescent="0.25">
      <c r="A1336" s="2" t="s">
        <v>680</v>
      </c>
      <c r="B1336" s="2" t="s">
        <v>27</v>
      </c>
      <c r="C1336" s="2" t="s">
        <v>70</v>
      </c>
      <c r="E1336" s="6" t="str">
        <f>_xlfn.CONCAT("DELETE FROM ncaa_player_stats_clean WHERE NCAA_Link='",A1336,"' AND Pos='",B1336,"'")</f>
        <v>DELETE FROM ncaa_player_stats_clean WHERE NCAA_Link='http://www.sports-reference.com/cfb/players/rod-rutherford-1.html' AND Pos='RB'</v>
      </c>
    </row>
    <row r="1337" spans="1:5" hidden="1" x14ac:dyDescent="0.25">
      <c r="A1337" t="s">
        <v>681</v>
      </c>
      <c r="B1337" t="s">
        <v>29</v>
      </c>
      <c r="C1337" t="s">
        <v>4</v>
      </c>
    </row>
    <row r="1338" spans="1:5" hidden="1" x14ac:dyDescent="0.25">
      <c r="A1338" t="s">
        <v>681</v>
      </c>
      <c r="B1338" t="s">
        <v>3</v>
      </c>
      <c r="C1338" t="s">
        <v>4</v>
      </c>
    </row>
    <row r="1339" spans="1:5" hidden="1" x14ac:dyDescent="0.25">
      <c r="A1339" t="s">
        <v>682</v>
      </c>
      <c r="B1339" t="s">
        <v>10</v>
      </c>
      <c r="C1339" t="s">
        <v>11</v>
      </c>
    </row>
    <row r="1340" spans="1:5" hidden="1" x14ac:dyDescent="0.25">
      <c r="A1340" t="s">
        <v>682</v>
      </c>
      <c r="B1340" t="s">
        <v>11</v>
      </c>
      <c r="C1340" t="s">
        <v>11</v>
      </c>
    </row>
    <row r="1341" spans="1:5" hidden="1" x14ac:dyDescent="0.25">
      <c r="A1341" t="s">
        <v>683</v>
      </c>
      <c r="B1341" t="s">
        <v>4</v>
      </c>
      <c r="C1341" t="s">
        <v>30</v>
      </c>
    </row>
    <row r="1342" spans="1:5" hidden="1" x14ac:dyDescent="0.25">
      <c r="A1342" t="s">
        <v>683</v>
      </c>
      <c r="B1342" t="s">
        <v>3</v>
      </c>
      <c r="C1342" t="s">
        <v>30</v>
      </c>
    </row>
    <row r="1343" spans="1:5" hidden="1" x14ac:dyDescent="0.25">
      <c r="A1343" t="s">
        <v>683</v>
      </c>
      <c r="B1343" t="s">
        <v>29</v>
      </c>
      <c r="C1343" t="s">
        <v>30</v>
      </c>
    </row>
    <row r="1344" spans="1:5" hidden="1" x14ac:dyDescent="0.25">
      <c r="A1344" t="s">
        <v>684</v>
      </c>
      <c r="B1344" t="s">
        <v>29</v>
      </c>
      <c r="C1344" t="s">
        <v>30</v>
      </c>
    </row>
    <row r="1345" spans="1:5" hidden="1" x14ac:dyDescent="0.25">
      <c r="A1345" t="s">
        <v>684</v>
      </c>
      <c r="B1345" t="s">
        <v>3</v>
      </c>
      <c r="C1345" t="s">
        <v>30</v>
      </c>
    </row>
    <row r="1346" spans="1:5" hidden="1" x14ac:dyDescent="0.25">
      <c r="A1346" t="s">
        <v>685</v>
      </c>
      <c r="B1346" t="s">
        <v>16</v>
      </c>
      <c r="C1346" t="s">
        <v>17</v>
      </c>
    </row>
    <row r="1347" spans="1:5" hidden="1" x14ac:dyDescent="0.25">
      <c r="A1347" t="s">
        <v>685</v>
      </c>
      <c r="B1347" t="s">
        <v>45</v>
      </c>
      <c r="C1347" t="s">
        <v>17</v>
      </c>
    </row>
    <row r="1348" spans="1:5" hidden="1" x14ac:dyDescent="0.25">
      <c r="A1348" t="s">
        <v>686</v>
      </c>
      <c r="B1348" t="s">
        <v>10</v>
      </c>
      <c r="C1348" t="s">
        <v>11</v>
      </c>
    </row>
    <row r="1349" spans="1:5" hidden="1" x14ac:dyDescent="0.25">
      <c r="A1349" t="s">
        <v>686</v>
      </c>
      <c r="B1349" t="s">
        <v>11</v>
      </c>
      <c r="C1349" t="s">
        <v>11</v>
      </c>
    </row>
    <row r="1350" spans="1:5" hidden="1" x14ac:dyDescent="0.25">
      <c r="A1350" t="s">
        <v>687</v>
      </c>
      <c r="B1350" t="s">
        <v>21</v>
      </c>
      <c r="C1350" t="s">
        <v>21</v>
      </c>
    </row>
    <row r="1351" spans="1:5" hidden="1" x14ac:dyDescent="0.25">
      <c r="A1351" t="s">
        <v>687</v>
      </c>
      <c r="B1351" t="s">
        <v>3</v>
      </c>
      <c r="C1351" t="s">
        <v>21</v>
      </c>
    </row>
    <row r="1352" spans="1:5" hidden="1" x14ac:dyDescent="0.25">
      <c r="A1352" t="s">
        <v>688</v>
      </c>
      <c r="B1352" t="s">
        <v>16</v>
      </c>
      <c r="C1352" t="s">
        <v>17</v>
      </c>
    </row>
    <row r="1353" spans="1:5" hidden="1" x14ac:dyDescent="0.25">
      <c r="A1353" s="2" t="s">
        <v>688</v>
      </c>
      <c r="B1353" s="2" t="s">
        <v>40</v>
      </c>
      <c r="C1353" s="2" t="s">
        <v>17</v>
      </c>
      <c r="E1353" s="6" t="str">
        <f>_xlfn.CONCAT("DELETE FROM ncaa_player_stats_clean WHERE NCAA_Link='",A1353,"' AND Pos='",B1353,"'")</f>
        <v>DELETE FROM ncaa_player_stats_clean WHERE NCAA_Link='http://www.sports-reference.com/cfb/players/ryan-harris-1.html' AND Pos='WR'</v>
      </c>
    </row>
    <row r="1354" spans="1:5" hidden="1" x14ac:dyDescent="0.25">
      <c r="A1354" t="s">
        <v>689</v>
      </c>
      <c r="B1354" t="s">
        <v>26</v>
      </c>
      <c r="C1354" t="s">
        <v>26</v>
      </c>
    </row>
    <row r="1355" spans="1:5" hidden="1" x14ac:dyDescent="0.25">
      <c r="A1355" t="s">
        <v>689</v>
      </c>
      <c r="B1355" t="s">
        <v>27</v>
      </c>
      <c r="C1355" t="s">
        <v>26</v>
      </c>
    </row>
    <row r="1356" spans="1:5" hidden="1" x14ac:dyDescent="0.25">
      <c r="A1356" s="2" t="s">
        <v>689</v>
      </c>
      <c r="B1356" s="2" t="s">
        <v>5</v>
      </c>
      <c r="C1356" s="2" t="s">
        <v>26</v>
      </c>
      <c r="E1356" s="6" t="str">
        <f>_xlfn.CONCAT("DELETE FROM ncaa_player_stats_clean WHERE NCAA_Link='",A1356,"' AND Pos='",B1356,"'")</f>
        <v>DELETE FROM ncaa_player_stats_clean WHERE NCAA_Link='http://www.sports-reference.com/cfb/players/ryan-hewitt-1.html' AND Pos='TE'</v>
      </c>
    </row>
    <row r="1357" spans="1:5" hidden="1" x14ac:dyDescent="0.25">
      <c r="A1357" t="s">
        <v>690</v>
      </c>
      <c r="B1357" t="s">
        <v>10</v>
      </c>
      <c r="C1357" t="s">
        <v>11</v>
      </c>
    </row>
    <row r="1358" spans="1:5" hidden="1" x14ac:dyDescent="0.25">
      <c r="A1358" t="s">
        <v>690</v>
      </c>
      <c r="B1358" t="s">
        <v>40</v>
      </c>
      <c r="C1358" t="s">
        <v>11</v>
      </c>
    </row>
    <row r="1359" spans="1:5" hidden="1" x14ac:dyDescent="0.25">
      <c r="A1359" t="s">
        <v>691</v>
      </c>
      <c r="B1359" t="s">
        <v>5</v>
      </c>
      <c r="C1359" t="s">
        <v>27</v>
      </c>
    </row>
    <row r="1360" spans="1:5" hidden="1" x14ac:dyDescent="0.25">
      <c r="A1360" t="s">
        <v>691</v>
      </c>
      <c r="B1360" t="s">
        <v>27</v>
      </c>
      <c r="C1360" t="s">
        <v>27</v>
      </c>
    </row>
    <row r="1361" spans="1:5" hidden="1" x14ac:dyDescent="0.25">
      <c r="A1361" t="s">
        <v>692</v>
      </c>
      <c r="B1361" t="s">
        <v>8</v>
      </c>
      <c r="C1361" t="s">
        <v>8</v>
      </c>
    </row>
    <row r="1362" spans="1:5" hidden="1" x14ac:dyDescent="0.25">
      <c r="A1362" t="s">
        <v>692</v>
      </c>
      <c r="B1362" t="s">
        <v>7</v>
      </c>
      <c r="C1362" t="s">
        <v>8</v>
      </c>
    </row>
    <row r="1363" spans="1:5" hidden="1" x14ac:dyDescent="0.25">
      <c r="A1363" t="s">
        <v>693</v>
      </c>
      <c r="B1363" t="s">
        <v>3</v>
      </c>
      <c r="C1363" t="s">
        <v>4</v>
      </c>
    </row>
    <row r="1364" spans="1:5" hidden="1" x14ac:dyDescent="0.25">
      <c r="A1364" t="s">
        <v>693</v>
      </c>
      <c r="B1364" t="s">
        <v>4</v>
      </c>
      <c r="C1364" t="s">
        <v>4</v>
      </c>
    </row>
    <row r="1365" spans="1:5" hidden="1" x14ac:dyDescent="0.25">
      <c r="A1365" t="s">
        <v>694</v>
      </c>
      <c r="B1365" t="s">
        <v>225</v>
      </c>
      <c r="C1365" t="s">
        <v>40</v>
      </c>
    </row>
    <row r="1366" spans="1:5" hidden="1" x14ac:dyDescent="0.25">
      <c r="A1366" t="s">
        <v>694</v>
      </c>
      <c r="B1366" t="s">
        <v>40</v>
      </c>
      <c r="C1366" t="s">
        <v>40</v>
      </c>
    </row>
    <row r="1367" spans="1:5" x14ac:dyDescent="0.25">
      <c r="A1367" s="3" t="s">
        <v>695</v>
      </c>
      <c r="B1367" s="3" t="s">
        <v>40</v>
      </c>
      <c r="C1367" s="3" t="s">
        <v>70</v>
      </c>
      <c r="D1367" s="5" t="s">
        <v>831</v>
      </c>
      <c r="E1367" s="6" t="str">
        <f>_xlfn.CONCAT("DELETE FROM ncaa_player_stats_clean WHERE NCAA_Link='",A1367,"' AND Year IN(2008,2009)")</f>
        <v>DELETE FROM ncaa_player_stats_clean WHERE NCAA_Link='http://www.sports-reference.com/cfb/players/ryan-tannehill-1.html' AND Year IN(2008,2009)</v>
      </c>
    </row>
    <row r="1368" spans="1:5" hidden="1" x14ac:dyDescent="0.25">
      <c r="A1368" t="s">
        <v>695</v>
      </c>
      <c r="B1368" t="s">
        <v>70</v>
      </c>
      <c r="C1368" t="s">
        <v>70</v>
      </c>
    </row>
    <row r="1369" spans="1:5" hidden="1" x14ac:dyDescent="0.25">
      <c r="A1369" t="s">
        <v>696</v>
      </c>
      <c r="B1369" t="s">
        <v>3</v>
      </c>
      <c r="C1369" t="s">
        <v>4</v>
      </c>
    </row>
    <row r="1370" spans="1:5" hidden="1" x14ac:dyDescent="0.25">
      <c r="A1370" t="s">
        <v>696</v>
      </c>
      <c r="B1370" t="s">
        <v>10</v>
      </c>
      <c r="C1370" t="s">
        <v>4</v>
      </c>
    </row>
    <row r="1371" spans="1:5" hidden="1" x14ac:dyDescent="0.25">
      <c r="A1371" t="s">
        <v>697</v>
      </c>
      <c r="B1371" t="s">
        <v>10</v>
      </c>
      <c r="C1371" t="s">
        <v>13</v>
      </c>
    </row>
    <row r="1372" spans="1:5" hidden="1" x14ac:dyDescent="0.25">
      <c r="A1372" s="2" t="s">
        <v>697</v>
      </c>
      <c r="B1372" s="2" t="s">
        <v>40</v>
      </c>
      <c r="C1372" s="2" t="s">
        <v>13</v>
      </c>
      <c r="E1372" s="6" t="str">
        <f>_xlfn.CONCAT("DELETE FROM ncaa_player_stats_clean WHERE NCAA_Link='",A1372,"' AND Pos='",B1372,"'")</f>
        <v>DELETE FROM ncaa_player_stats_clean WHERE NCAA_Link='http://www.sports-reference.com/cfb/players/sam-brandon-1.html' AND Pos='WR'</v>
      </c>
    </row>
    <row r="1373" spans="1:5" hidden="1" x14ac:dyDescent="0.25">
      <c r="A1373" t="s">
        <v>698</v>
      </c>
      <c r="B1373" t="s">
        <v>40</v>
      </c>
      <c r="C1373" t="s">
        <v>40</v>
      </c>
    </row>
    <row r="1374" spans="1:5" hidden="1" x14ac:dyDescent="0.25">
      <c r="A1374" s="2" t="s">
        <v>698</v>
      </c>
      <c r="B1374" s="2" t="s">
        <v>105</v>
      </c>
      <c r="C1374" s="2" t="s">
        <v>40</v>
      </c>
      <c r="E1374" s="6" t="str">
        <f>_xlfn.CONCAT("DELETE FROM ncaa_player_stats_clean WHERE NCAA_Link='",A1374,"' AND Pos='",B1374,"'")</f>
        <v>DELETE FROM ncaa_player_stats_clean WHERE NCAA_Link='http://www.sports-reference.com/cfb/players/sammie-stroughter-1.html' AND Pos='PR'</v>
      </c>
    </row>
    <row r="1375" spans="1:5" hidden="1" x14ac:dyDescent="0.25">
      <c r="A1375" t="s">
        <v>699</v>
      </c>
      <c r="B1375" t="s">
        <v>21</v>
      </c>
      <c r="C1375" t="s">
        <v>17</v>
      </c>
    </row>
    <row r="1376" spans="1:5" hidden="1" x14ac:dyDescent="0.25">
      <c r="A1376" t="s">
        <v>699</v>
      </c>
      <c r="B1376" t="s">
        <v>45</v>
      </c>
      <c r="C1376" t="s">
        <v>17</v>
      </c>
    </row>
    <row r="1377" spans="1:5" hidden="1" x14ac:dyDescent="0.25">
      <c r="A1377" t="s">
        <v>700</v>
      </c>
      <c r="B1377" t="s">
        <v>40</v>
      </c>
      <c r="C1377" t="s">
        <v>5</v>
      </c>
    </row>
    <row r="1378" spans="1:5" hidden="1" x14ac:dyDescent="0.25">
      <c r="A1378" t="s">
        <v>700</v>
      </c>
      <c r="B1378" t="s">
        <v>5</v>
      </c>
      <c r="C1378" t="s">
        <v>5</v>
      </c>
    </row>
    <row r="1379" spans="1:5" hidden="1" x14ac:dyDescent="0.25">
      <c r="A1379" t="s">
        <v>701</v>
      </c>
      <c r="B1379" t="s">
        <v>4</v>
      </c>
      <c r="C1379" t="s">
        <v>4</v>
      </c>
    </row>
    <row r="1380" spans="1:5" hidden="1" x14ac:dyDescent="0.25">
      <c r="A1380" t="s">
        <v>701</v>
      </c>
      <c r="B1380" t="s">
        <v>3</v>
      </c>
      <c r="C1380" t="s">
        <v>4</v>
      </c>
    </row>
    <row r="1381" spans="1:5" hidden="1" x14ac:dyDescent="0.25">
      <c r="A1381" t="s">
        <v>702</v>
      </c>
      <c r="B1381" t="s">
        <v>45</v>
      </c>
      <c r="C1381" t="s">
        <v>17</v>
      </c>
    </row>
    <row r="1382" spans="1:5" hidden="1" x14ac:dyDescent="0.25">
      <c r="A1382" t="s">
        <v>702</v>
      </c>
      <c r="B1382" t="s">
        <v>16</v>
      </c>
      <c r="C1382" t="s">
        <v>17</v>
      </c>
    </row>
    <row r="1383" spans="1:5" hidden="1" x14ac:dyDescent="0.25">
      <c r="A1383" t="s">
        <v>703</v>
      </c>
      <c r="B1383" t="s">
        <v>27</v>
      </c>
      <c r="C1383" t="s">
        <v>5</v>
      </c>
    </row>
    <row r="1384" spans="1:5" hidden="1" x14ac:dyDescent="0.25">
      <c r="A1384" t="s">
        <v>703</v>
      </c>
      <c r="B1384" t="s">
        <v>5</v>
      </c>
      <c r="C1384" t="s">
        <v>5</v>
      </c>
    </row>
    <row r="1385" spans="1:5" hidden="1" x14ac:dyDescent="0.25">
      <c r="A1385" s="2" t="s">
        <v>704</v>
      </c>
      <c r="B1385" s="2" t="s">
        <v>40</v>
      </c>
      <c r="C1385" s="2" t="s">
        <v>11</v>
      </c>
      <c r="E1385" s="6" t="str">
        <f>_xlfn.CONCAT("DELETE FROM ncaa_player_stats_clean WHERE NCAA_Link='",A1385,"' AND Pos='",B1385,"'")</f>
        <v>DELETE FROM ncaa_player_stats_clean WHERE NCAA_Link='http://www.sports-reference.com/cfb/players/sean-smith-2.html' AND Pos='WR'</v>
      </c>
    </row>
    <row r="1386" spans="1:5" hidden="1" x14ac:dyDescent="0.25">
      <c r="A1386" t="s">
        <v>704</v>
      </c>
      <c r="B1386" t="s">
        <v>10</v>
      </c>
      <c r="C1386" t="s">
        <v>11</v>
      </c>
    </row>
    <row r="1387" spans="1:5" hidden="1" x14ac:dyDescent="0.25">
      <c r="A1387" t="s">
        <v>705</v>
      </c>
      <c r="B1387" t="s">
        <v>45</v>
      </c>
      <c r="C1387" t="s">
        <v>24</v>
      </c>
    </row>
    <row r="1388" spans="1:5" hidden="1" x14ac:dyDescent="0.25">
      <c r="A1388" t="s">
        <v>705</v>
      </c>
      <c r="B1388" t="s">
        <v>16</v>
      </c>
      <c r="C1388" t="s">
        <v>24</v>
      </c>
    </row>
    <row r="1389" spans="1:5" hidden="1" x14ac:dyDescent="0.25">
      <c r="A1389" t="s">
        <v>706</v>
      </c>
      <c r="B1389" t="s">
        <v>21</v>
      </c>
      <c r="C1389" t="s">
        <v>21</v>
      </c>
    </row>
    <row r="1390" spans="1:5" hidden="1" x14ac:dyDescent="0.25">
      <c r="A1390" t="s">
        <v>706</v>
      </c>
      <c r="B1390" t="s">
        <v>3</v>
      </c>
      <c r="C1390" t="s">
        <v>21</v>
      </c>
    </row>
    <row r="1391" spans="1:5" hidden="1" x14ac:dyDescent="0.25">
      <c r="A1391" t="s">
        <v>707</v>
      </c>
      <c r="B1391" t="s">
        <v>29</v>
      </c>
      <c r="C1391" t="s">
        <v>30</v>
      </c>
    </row>
    <row r="1392" spans="1:5" hidden="1" x14ac:dyDescent="0.25">
      <c r="A1392" t="s">
        <v>707</v>
      </c>
      <c r="B1392" t="s">
        <v>10</v>
      </c>
      <c r="C1392" t="s">
        <v>30</v>
      </c>
    </row>
    <row r="1393" spans="1:6" hidden="1" x14ac:dyDescent="0.25">
      <c r="A1393" t="s">
        <v>708</v>
      </c>
      <c r="B1393" t="s">
        <v>10</v>
      </c>
      <c r="C1393" t="s">
        <v>30</v>
      </c>
    </row>
    <row r="1394" spans="1:6" hidden="1" x14ac:dyDescent="0.25">
      <c r="A1394" t="s">
        <v>708</v>
      </c>
      <c r="B1394" t="s">
        <v>29</v>
      </c>
      <c r="C1394" t="s">
        <v>30</v>
      </c>
    </row>
    <row r="1395" spans="1:6" hidden="1" x14ac:dyDescent="0.25">
      <c r="A1395" t="s">
        <v>709</v>
      </c>
      <c r="B1395" t="s">
        <v>10</v>
      </c>
      <c r="C1395" t="s">
        <v>19</v>
      </c>
    </row>
    <row r="1396" spans="1:6" hidden="1" x14ac:dyDescent="0.25">
      <c r="A1396" s="2" t="s">
        <v>709</v>
      </c>
      <c r="B1396" s="2" t="s">
        <v>40</v>
      </c>
      <c r="C1396" s="2" t="s">
        <v>19</v>
      </c>
      <c r="D1396" s="4" t="s">
        <v>830</v>
      </c>
      <c r="E1396" s="6" t="str">
        <f t="shared" ref="E1396:E1397" si="9">_xlfn.CONCAT("DELETE FROM ncaa_player_stats_clean WHERE NCAA_Link='",A1396,"' AND Pos='",B1396,"'")</f>
        <v>DELETE FROM ncaa_player_stats_clean WHERE NCAA_Link='http://www.sports-reference.com/cfb/players/shaunard-harts-2.html' AND Pos='WR'</v>
      </c>
      <c r="F1396" s="6" t="str">
        <f>_xlfn.CONCAT("DELETE FROM ncaa_player_stats_clean WHERE NCAA_Link='",A1396,"' AND Year=1999")</f>
        <v>DELETE FROM ncaa_player_stats_clean WHERE NCAA_Link='http://www.sports-reference.com/cfb/players/shaunard-harts-2.html' AND Year=1999</v>
      </c>
    </row>
    <row r="1397" spans="1:6" hidden="1" x14ac:dyDescent="0.25">
      <c r="A1397" s="2" t="s">
        <v>710</v>
      </c>
      <c r="B1397" s="2" t="s">
        <v>10</v>
      </c>
      <c r="C1397" s="2" t="s">
        <v>27</v>
      </c>
      <c r="E1397" s="6" t="str">
        <f t="shared" si="9"/>
        <v>DELETE FROM ncaa_player_stats_clean WHERE NCAA_Link='http://www.sports-reference.com/cfb/players/shaun-draughn-1.html' AND Pos='DB'</v>
      </c>
    </row>
    <row r="1398" spans="1:6" hidden="1" x14ac:dyDescent="0.25">
      <c r="A1398" t="s">
        <v>710</v>
      </c>
      <c r="B1398" t="s">
        <v>27</v>
      </c>
      <c r="C1398" t="s">
        <v>27</v>
      </c>
    </row>
    <row r="1399" spans="1:6" hidden="1" x14ac:dyDescent="0.25">
      <c r="A1399" t="s">
        <v>711</v>
      </c>
      <c r="B1399" t="s">
        <v>40</v>
      </c>
      <c r="C1399" t="s">
        <v>5</v>
      </c>
    </row>
    <row r="1400" spans="1:6" hidden="1" x14ac:dyDescent="0.25">
      <c r="A1400" t="s">
        <v>711</v>
      </c>
      <c r="B1400" t="s">
        <v>5</v>
      </c>
      <c r="C1400" t="s">
        <v>5</v>
      </c>
    </row>
    <row r="1401" spans="1:6" hidden="1" x14ac:dyDescent="0.25">
      <c r="A1401" t="s">
        <v>712</v>
      </c>
      <c r="B1401" t="s">
        <v>4</v>
      </c>
      <c r="C1401" t="s">
        <v>21</v>
      </c>
    </row>
    <row r="1402" spans="1:6" hidden="1" x14ac:dyDescent="0.25">
      <c r="A1402" t="s">
        <v>712</v>
      </c>
      <c r="B1402" t="s">
        <v>3</v>
      </c>
      <c r="C1402" t="s">
        <v>21</v>
      </c>
    </row>
    <row r="1403" spans="1:6" hidden="1" x14ac:dyDescent="0.25">
      <c r="A1403" t="s">
        <v>713</v>
      </c>
      <c r="B1403" t="s">
        <v>3</v>
      </c>
      <c r="C1403" t="s">
        <v>4</v>
      </c>
    </row>
    <row r="1404" spans="1:6" hidden="1" x14ac:dyDescent="0.25">
      <c r="A1404" t="s">
        <v>713</v>
      </c>
      <c r="B1404" t="s">
        <v>4</v>
      </c>
      <c r="C1404" t="s">
        <v>4</v>
      </c>
    </row>
    <row r="1405" spans="1:6" hidden="1" x14ac:dyDescent="0.25">
      <c r="A1405" t="s">
        <v>714</v>
      </c>
      <c r="B1405" t="s">
        <v>3</v>
      </c>
      <c r="C1405" t="s">
        <v>30</v>
      </c>
    </row>
    <row r="1406" spans="1:6" hidden="1" x14ac:dyDescent="0.25">
      <c r="A1406" t="s">
        <v>714</v>
      </c>
      <c r="B1406" t="s">
        <v>29</v>
      </c>
      <c r="C1406" t="s">
        <v>30</v>
      </c>
    </row>
    <row r="1407" spans="1:6" hidden="1" x14ac:dyDescent="0.25">
      <c r="A1407" t="s">
        <v>715</v>
      </c>
      <c r="B1407" t="s">
        <v>11</v>
      </c>
      <c r="C1407" t="s">
        <v>11</v>
      </c>
    </row>
    <row r="1408" spans="1:6" hidden="1" x14ac:dyDescent="0.25">
      <c r="A1408" t="s">
        <v>715</v>
      </c>
      <c r="B1408" t="s">
        <v>10</v>
      </c>
      <c r="C1408" t="s">
        <v>11</v>
      </c>
    </row>
    <row r="1409" spans="1:5" hidden="1" x14ac:dyDescent="0.25">
      <c r="A1409" t="s">
        <v>716</v>
      </c>
      <c r="B1409" t="s">
        <v>26</v>
      </c>
      <c r="C1409" t="s">
        <v>26</v>
      </c>
    </row>
    <row r="1410" spans="1:5" hidden="1" x14ac:dyDescent="0.25">
      <c r="A1410" t="s">
        <v>716</v>
      </c>
      <c r="B1410" t="s">
        <v>27</v>
      </c>
      <c r="C1410" t="s">
        <v>26</v>
      </c>
    </row>
    <row r="1411" spans="1:5" hidden="1" x14ac:dyDescent="0.25">
      <c r="A1411" t="s">
        <v>717</v>
      </c>
      <c r="B1411" t="s">
        <v>16</v>
      </c>
      <c r="C1411" t="s">
        <v>17</v>
      </c>
    </row>
    <row r="1412" spans="1:5" hidden="1" x14ac:dyDescent="0.25">
      <c r="A1412" t="s">
        <v>717</v>
      </c>
      <c r="B1412" t="s">
        <v>45</v>
      </c>
      <c r="C1412" t="s">
        <v>17</v>
      </c>
    </row>
    <row r="1413" spans="1:5" hidden="1" x14ac:dyDescent="0.25">
      <c r="A1413" t="s">
        <v>718</v>
      </c>
      <c r="B1413" t="s">
        <v>5</v>
      </c>
      <c r="C1413" t="s">
        <v>5</v>
      </c>
    </row>
    <row r="1414" spans="1:5" hidden="1" x14ac:dyDescent="0.25">
      <c r="A1414" t="s">
        <v>718</v>
      </c>
      <c r="B1414" t="s">
        <v>40</v>
      </c>
      <c r="C1414" t="s">
        <v>5</v>
      </c>
    </row>
    <row r="1415" spans="1:5" hidden="1" x14ac:dyDescent="0.25">
      <c r="A1415" t="s">
        <v>719</v>
      </c>
      <c r="B1415" t="s">
        <v>11</v>
      </c>
      <c r="C1415" t="s">
        <v>11</v>
      </c>
    </row>
    <row r="1416" spans="1:5" hidden="1" x14ac:dyDescent="0.25">
      <c r="A1416" t="s">
        <v>719</v>
      </c>
      <c r="B1416" t="s">
        <v>10</v>
      </c>
      <c r="C1416" t="s">
        <v>11</v>
      </c>
    </row>
    <row r="1417" spans="1:5" hidden="1" x14ac:dyDescent="0.25">
      <c r="A1417" t="s">
        <v>719</v>
      </c>
      <c r="B1417" t="s">
        <v>40</v>
      </c>
      <c r="C1417" t="s">
        <v>11</v>
      </c>
    </row>
    <row r="1418" spans="1:5" hidden="1" x14ac:dyDescent="0.25">
      <c r="A1418" t="s">
        <v>720</v>
      </c>
      <c r="B1418" t="s">
        <v>10</v>
      </c>
      <c r="C1418" t="s">
        <v>11</v>
      </c>
    </row>
    <row r="1419" spans="1:5" hidden="1" x14ac:dyDescent="0.25">
      <c r="A1419" s="2" t="s">
        <v>720</v>
      </c>
      <c r="B1419" s="2" t="s">
        <v>40</v>
      </c>
      <c r="C1419" s="2" t="s">
        <v>11</v>
      </c>
      <c r="E1419" s="6" t="str">
        <f>_xlfn.CONCAT("DELETE FROM ncaa_player_stats_clean WHERE NCAA_Link='",A1419,"' AND Pos='",B1419,"'")</f>
        <v>DELETE FROM ncaa_player_stats_clean WHERE NCAA_Link='http://www.sports-reference.com/cfb/players/stantley-thomas-oliver-iii-1.html' AND Pos='WR'</v>
      </c>
    </row>
    <row r="1420" spans="1:5" hidden="1" x14ac:dyDescent="0.25">
      <c r="A1420" t="s">
        <v>721</v>
      </c>
      <c r="B1420" t="s">
        <v>40</v>
      </c>
      <c r="C1420" t="s">
        <v>5</v>
      </c>
    </row>
    <row r="1421" spans="1:5" hidden="1" x14ac:dyDescent="0.25">
      <c r="A1421" t="s">
        <v>721</v>
      </c>
      <c r="B1421" t="s">
        <v>5</v>
      </c>
      <c r="C1421" t="s">
        <v>5</v>
      </c>
    </row>
    <row r="1422" spans="1:5" hidden="1" x14ac:dyDescent="0.25">
      <c r="A1422" t="s">
        <v>722</v>
      </c>
      <c r="B1422" t="s">
        <v>3</v>
      </c>
      <c r="C1422" t="s">
        <v>24</v>
      </c>
    </row>
    <row r="1423" spans="1:5" hidden="1" x14ac:dyDescent="0.25">
      <c r="A1423" t="s">
        <v>722</v>
      </c>
      <c r="B1423" t="s">
        <v>16</v>
      </c>
      <c r="C1423" t="s">
        <v>24</v>
      </c>
    </row>
    <row r="1424" spans="1:5" hidden="1" x14ac:dyDescent="0.25">
      <c r="A1424" t="s">
        <v>723</v>
      </c>
      <c r="B1424" t="s">
        <v>5</v>
      </c>
      <c r="C1424" t="s">
        <v>5</v>
      </c>
    </row>
    <row r="1425" spans="1:5" hidden="1" x14ac:dyDescent="0.25">
      <c r="A1425" t="s">
        <v>723</v>
      </c>
      <c r="B1425" t="s">
        <v>40</v>
      </c>
      <c r="C1425" t="s">
        <v>5</v>
      </c>
    </row>
    <row r="1426" spans="1:5" hidden="1" x14ac:dyDescent="0.25">
      <c r="A1426" t="s">
        <v>724</v>
      </c>
      <c r="B1426" t="s">
        <v>4</v>
      </c>
      <c r="C1426" t="s">
        <v>30</v>
      </c>
    </row>
    <row r="1427" spans="1:5" hidden="1" x14ac:dyDescent="0.25">
      <c r="A1427" t="s">
        <v>724</v>
      </c>
      <c r="B1427" t="s">
        <v>29</v>
      </c>
      <c r="C1427" t="s">
        <v>30</v>
      </c>
    </row>
    <row r="1428" spans="1:5" hidden="1" x14ac:dyDescent="0.25">
      <c r="A1428" t="s">
        <v>725</v>
      </c>
      <c r="B1428" t="s">
        <v>21</v>
      </c>
      <c r="C1428" t="s">
        <v>4</v>
      </c>
    </row>
    <row r="1429" spans="1:5" hidden="1" x14ac:dyDescent="0.25">
      <c r="A1429" t="s">
        <v>725</v>
      </c>
      <c r="B1429" t="s">
        <v>4</v>
      </c>
      <c r="C1429" t="s">
        <v>4</v>
      </c>
    </row>
    <row r="1430" spans="1:5" hidden="1" x14ac:dyDescent="0.25">
      <c r="A1430" t="s">
        <v>725</v>
      </c>
      <c r="B1430" t="s">
        <v>3</v>
      </c>
      <c r="C1430" t="s">
        <v>4</v>
      </c>
    </row>
    <row r="1431" spans="1:5" hidden="1" x14ac:dyDescent="0.25">
      <c r="A1431" t="s">
        <v>726</v>
      </c>
      <c r="B1431" t="s">
        <v>8</v>
      </c>
      <c r="C1431" t="s">
        <v>8</v>
      </c>
    </row>
    <row r="1432" spans="1:5" hidden="1" x14ac:dyDescent="0.25">
      <c r="A1432" t="s">
        <v>726</v>
      </c>
      <c r="B1432" t="s">
        <v>7</v>
      </c>
      <c r="C1432" t="s">
        <v>8</v>
      </c>
    </row>
    <row r="1433" spans="1:5" hidden="1" x14ac:dyDescent="0.25">
      <c r="A1433" t="s">
        <v>727</v>
      </c>
      <c r="B1433" t="s">
        <v>3</v>
      </c>
      <c r="C1433" t="s">
        <v>421</v>
      </c>
    </row>
    <row r="1434" spans="1:5" hidden="1" x14ac:dyDescent="0.25">
      <c r="A1434" t="s">
        <v>727</v>
      </c>
      <c r="B1434" t="s">
        <v>14</v>
      </c>
      <c r="C1434" t="s">
        <v>421</v>
      </c>
    </row>
    <row r="1435" spans="1:5" hidden="1" x14ac:dyDescent="0.25">
      <c r="A1435" t="s">
        <v>727</v>
      </c>
      <c r="B1435" t="s">
        <v>421</v>
      </c>
      <c r="C1435" t="s">
        <v>421</v>
      </c>
    </row>
    <row r="1436" spans="1:5" hidden="1" x14ac:dyDescent="0.25">
      <c r="A1436" t="s">
        <v>728</v>
      </c>
      <c r="B1436" t="s">
        <v>4</v>
      </c>
      <c r="C1436" t="s">
        <v>4</v>
      </c>
    </row>
    <row r="1437" spans="1:5" hidden="1" x14ac:dyDescent="0.25">
      <c r="A1437" t="s">
        <v>728</v>
      </c>
      <c r="B1437" t="s">
        <v>29</v>
      </c>
      <c r="C1437" t="s">
        <v>4</v>
      </c>
    </row>
    <row r="1438" spans="1:5" hidden="1" x14ac:dyDescent="0.25">
      <c r="A1438" s="2" t="s">
        <v>729</v>
      </c>
      <c r="B1438" s="2" t="s">
        <v>70</v>
      </c>
      <c r="C1438" s="2" t="s">
        <v>40</v>
      </c>
      <c r="E1438" s="6" t="str">
        <f>_xlfn.CONCAT("DELETE FROM ncaa_player_stats_clean WHERE NCAA_Link='",A1438,"' AND Pos='",B1438,"'")</f>
        <v>DELETE FROM ncaa_player_stats_clean WHERE NCAA_Link='http://www.sports-reference.com/cfb/players/syvelle-newton-1.html' AND Pos='QB'</v>
      </c>
    </row>
    <row r="1439" spans="1:5" hidden="1" x14ac:dyDescent="0.25">
      <c r="A1439" t="s">
        <v>729</v>
      </c>
      <c r="B1439" t="s">
        <v>40</v>
      </c>
      <c r="C1439" t="s">
        <v>40</v>
      </c>
    </row>
    <row r="1440" spans="1:5" hidden="1" x14ac:dyDescent="0.25">
      <c r="A1440" t="s">
        <v>730</v>
      </c>
      <c r="B1440" t="s">
        <v>10</v>
      </c>
      <c r="C1440" t="s">
        <v>30</v>
      </c>
    </row>
    <row r="1441" spans="1:3" hidden="1" x14ac:dyDescent="0.25">
      <c r="A1441" t="s">
        <v>730</v>
      </c>
      <c r="B1441" t="s">
        <v>29</v>
      </c>
      <c r="C1441" t="s">
        <v>30</v>
      </c>
    </row>
    <row r="1442" spans="1:3" hidden="1" x14ac:dyDescent="0.25">
      <c r="A1442" t="s">
        <v>731</v>
      </c>
      <c r="B1442" t="s">
        <v>3</v>
      </c>
      <c r="C1442" t="s">
        <v>30</v>
      </c>
    </row>
    <row r="1443" spans="1:3" hidden="1" x14ac:dyDescent="0.25">
      <c r="A1443" t="s">
        <v>731</v>
      </c>
      <c r="B1443" t="s">
        <v>4</v>
      </c>
      <c r="C1443" t="s">
        <v>30</v>
      </c>
    </row>
    <row r="1444" spans="1:3" hidden="1" x14ac:dyDescent="0.25">
      <c r="A1444" t="s">
        <v>732</v>
      </c>
      <c r="B1444" t="s">
        <v>4</v>
      </c>
      <c r="C1444" t="s">
        <v>4</v>
      </c>
    </row>
    <row r="1445" spans="1:3" hidden="1" x14ac:dyDescent="0.25">
      <c r="A1445" t="s">
        <v>732</v>
      </c>
      <c r="B1445" t="s">
        <v>3</v>
      </c>
      <c r="C1445" t="s">
        <v>4</v>
      </c>
    </row>
    <row r="1446" spans="1:3" hidden="1" x14ac:dyDescent="0.25">
      <c r="A1446" t="s">
        <v>733</v>
      </c>
      <c r="B1446" t="s">
        <v>27</v>
      </c>
      <c r="C1446" t="s">
        <v>40</v>
      </c>
    </row>
    <row r="1447" spans="1:3" hidden="1" x14ac:dyDescent="0.25">
      <c r="A1447" t="s">
        <v>733</v>
      </c>
      <c r="B1447" t="s">
        <v>40</v>
      </c>
      <c r="C1447" t="s">
        <v>40</v>
      </c>
    </row>
    <row r="1448" spans="1:3" hidden="1" x14ac:dyDescent="0.25">
      <c r="A1448" t="s">
        <v>734</v>
      </c>
      <c r="B1448" t="s">
        <v>3</v>
      </c>
      <c r="C1448" t="s">
        <v>4</v>
      </c>
    </row>
    <row r="1449" spans="1:3" hidden="1" x14ac:dyDescent="0.25">
      <c r="A1449" t="s">
        <v>734</v>
      </c>
      <c r="B1449" t="s">
        <v>21</v>
      </c>
      <c r="C1449" t="s">
        <v>4</v>
      </c>
    </row>
    <row r="1450" spans="1:3" hidden="1" x14ac:dyDescent="0.25">
      <c r="A1450" t="s">
        <v>735</v>
      </c>
      <c r="B1450" t="s">
        <v>23</v>
      </c>
      <c r="C1450" t="s">
        <v>24</v>
      </c>
    </row>
    <row r="1451" spans="1:3" hidden="1" x14ac:dyDescent="0.25">
      <c r="A1451" t="s">
        <v>735</v>
      </c>
      <c r="B1451" t="s">
        <v>16</v>
      </c>
      <c r="C1451" t="s">
        <v>24</v>
      </c>
    </row>
    <row r="1452" spans="1:3" hidden="1" x14ac:dyDescent="0.25">
      <c r="A1452" t="s">
        <v>736</v>
      </c>
      <c r="B1452" t="s">
        <v>21</v>
      </c>
      <c r="C1452" t="s">
        <v>21</v>
      </c>
    </row>
    <row r="1453" spans="1:3" hidden="1" x14ac:dyDescent="0.25">
      <c r="A1453" t="s">
        <v>736</v>
      </c>
      <c r="B1453" t="s">
        <v>3</v>
      </c>
      <c r="C1453" t="s">
        <v>21</v>
      </c>
    </row>
    <row r="1454" spans="1:3" hidden="1" x14ac:dyDescent="0.25">
      <c r="A1454" t="s">
        <v>737</v>
      </c>
      <c r="B1454" t="s">
        <v>3</v>
      </c>
      <c r="C1454" t="s">
        <v>88</v>
      </c>
    </row>
    <row r="1455" spans="1:3" hidden="1" x14ac:dyDescent="0.25">
      <c r="A1455" t="s">
        <v>737</v>
      </c>
      <c r="B1455" t="s">
        <v>16</v>
      </c>
      <c r="C1455" t="s">
        <v>88</v>
      </c>
    </row>
    <row r="1456" spans="1:3" hidden="1" x14ac:dyDescent="0.25">
      <c r="A1456" t="s">
        <v>738</v>
      </c>
      <c r="B1456" t="s">
        <v>21</v>
      </c>
      <c r="C1456" t="s">
        <v>21</v>
      </c>
    </row>
    <row r="1457" spans="1:3" hidden="1" x14ac:dyDescent="0.25">
      <c r="A1457" t="s">
        <v>738</v>
      </c>
      <c r="B1457" t="s">
        <v>3</v>
      </c>
      <c r="C1457" t="s">
        <v>21</v>
      </c>
    </row>
    <row r="1458" spans="1:3" hidden="1" x14ac:dyDescent="0.25">
      <c r="A1458" t="s">
        <v>739</v>
      </c>
      <c r="B1458" t="s">
        <v>27</v>
      </c>
      <c r="C1458" t="s">
        <v>40</v>
      </c>
    </row>
    <row r="1459" spans="1:3" hidden="1" x14ac:dyDescent="0.25">
      <c r="A1459" t="s">
        <v>739</v>
      </c>
      <c r="B1459" t="s">
        <v>40</v>
      </c>
      <c r="C1459" t="s">
        <v>40</v>
      </c>
    </row>
    <row r="1460" spans="1:3" hidden="1" x14ac:dyDescent="0.25">
      <c r="A1460" t="s">
        <v>740</v>
      </c>
      <c r="B1460" t="s">
        <v>14</v>
      </c>
      <c r="C1460" t="s">
        <v>19</v>
      </c>
    </row>
    <row r="1461" spans="1:3" hidden="1" x14ac:dyDescent="0.25">
      <c r="A1461" t="s">
        <v>740</v>
      </c>
      <c r="B1461" t="s">
        <v>29</v>
      </c>
      <c r="C1461" t="s">
        <v>19</v>
      </c>
    </row>
    <row r="1462" spans="1:3" hidden="1" x14ac:dyDescent="0.25">
      <c r="A1462" t="s">
        <v>740</v>
      </c>
      <c r="B1462" t="s">
        <v>225</v>
      </c>
      <c r="C1462" t="s">
        <v>19</v>
      </c>
    </row>
    <row r="1463" spans="1:3" hidden="1" x14ac:dyDescent="0.25">
      <c r="A1463" t="s">
        <v>741</v>
      </c>
      <c r="B1463" t="s">
        <v>40</v>
      </c>
      <c r="C1463" t="s">
        <v>27</v>
      </c>
    </row>
    <row r="1464" spans="1:3" hidden="1" x14ac:dyDescent="0.25">
      <c r="A1464" t="s">
        <v>741</v>
      </c>
      <c r="B1464" t="s">
        <v>27</v>
      </c>
      <c r="C1464" t="s">
        <v>27</v>
      </c>
    </row>
    <row r="1465" spans="1:3" hidden="1" x14ac:dyDescent="0.25">
      <c r="A1465" t="s">
        <v>742</v>
      </c>
      <c r="B1465" t="s">
        <v>29</v>
      </c>
      <c r="C1465" t="s">
        <v>30</v>
      </c>
    </row>
    <row r="1466" spans="1:3" hidden="1" x14ac:dyDescent="0.25">
      <c r="A1466" t="s">
        <v>742</v>
      </c>
      <c r="B1466" t="s">
        <v>10</v>
      </c>
      <c r="C1466" t="s">
        <v>30</v>
      </c>
    </row>
    <row r="1467" spans="1:3" hidden="1" x14ac:dyDescent="0.25">
      <c r="A1467" t="s">
        <v>743</v>
      </c>
      <c r="B1467" t="s">
        <v>10</v>
      </c>
      <c r="C1467" t="s">
        <v>19</v>
      </c>
    </row>
    <row r="1468" spans="1:3" hidden="1" x14ac:dyDescent="0.25">
      <c r="A1468" t="s">
        <v>743</v>
      </c>
      <c r="B1468" t="s">
        <v>29</v>
      </c>
      <c r="C1468" t="s">
        <v>19</v>
      </c>
    </row>
    <row r="1469" spans="1:3" hidden="1" x14ac:dyDescent="0.25">
      <c r="A1469" t="s">
        <v>744</v>
      </c>
      <c r="B1469" t="s">
        <v>29</v>
      </c>
      <c r="C1469" t="s">
        <v>30</v>
      </c>
    </row>
    <row r="1470" spans="1:3" hidden="1" x14ac:dyDescent="0.25">
      <c r="A1470" t="s">
        <v>744</v>
      </c>
      <c r="B1470" t="s">
        <v>3</v>
      </c>
      <c r="C1470" t="s">
        <v>30</v>
      </c>
    </row>
    <row r="1471" spans="1:3" hidden="1" x14ac:dyDescent="0.25">
      <c r="A1471" t="s">
        <v>745</v>
      </c>
      <c r="B1471" t="s">
        <v>11</v>
      </c>
      <c r="C1471" t="s">
        <v>11</v>
      </c>
    </row>
    <row r="1472" spans="1:3" hidden="1" x14ac:dyDescent="0.25">
      <c r="A1472" t="s">
        <v>745</v>
      </c>
      <c r="B1472" t="s">
        <v>10</v>
      </c>
      <c r="C1472" t="s">
        <v>11</v>
      </c>
    </row>
    <row r="1473" spans="1:5" hidden="1" x14ac:dyDescent="0.25">
      <c r="A1473" t="s">
        <v>746</v>
      </c>
      <c r="B1473" t="s">
        <v>27</v>
      </c>
      <c r="C1473" t="s">
        <v>27</v>
      </c>
    </row>
    <row r="1474" spans="1:5" hidden="1" x14ac:dyDescent="0.25">
      <c r="A1474" s="2" t="s">
        <v>746</v>
      </c>
      <c r="B1474" s="2" t="s">
        <v>40</v>
      </c>
      <c r="C1474" s="2" t="s">
        <v>27</v>
      </c>
      <c r="E1474" s="6" t="str">
        <f>_xlfn.CONCAT("DELETE FROM ncaa_player_stats_clean WHERE NCAA_Link='",A1474,"' AND Pos='",B1474,"'")</f>
        <v>DELETE FROM ncaa_player_stats_clean WHERE NCAA_Link='http://www.sports-reference.com/cfb/players/theo-riddick-1.html' AND Pos='WR'</v>
      </c>
    </row>
    <row r="1475" spans="1:5" hidden="1" x14ac:dyDescent="0.25">
      <c r="A1475" t="s">
        <v>747</v>
      </c>
      <c r="B1475" t="s">
        <v>29</v>
      </c>
      <c r="C1475" t="s">
        <v>13</v>
      </c>
    </row>
    <row r="1476" spans="1:5" hidden="1" x14ac:dyDescent="0.25">
      <c r="A1476" t="s">
        <v>747</v>
      </c>
      <c r="B1476" t="s">
        <v>10</v>
      </c>
      <c r="C1476" t="s">
        <v>13</v>
      </c>
    </row>
    <row r="1477" spans="1:5" hidden="1" x14ac:dyDescent="0.25">
      <c r="A1477" t="s">
        <v>748</v>
      </c>
      <c r="B1477" t="s">
        <v>10</v>
      </c>
      <c r="C1477" t="s">
        <v>30</v>
      </c>
    </row>
    <row r="1478" spans="1:5" hidden="1" x14ac:dyDescent="0.25">
      <c r="A1478" t="s">
        <v>748</v>
      </c>
      <c r="B1478" t="s">
        <v>29</v>
      </c>
      <c r="C1478" t="s">
        <v>30</v>
      </c>
    </row>
    <row r="1479" spans="1:5" hidden="1" x14ac:dyDescent="0.25">
      <c r="A1479" t="s">
        <v>749</v>
      </c>
      <c r="B1479" t="s">
        <v>7</v>
      </c>
      <c r="C1479" t="s">
        <v>8</v>
      </c>
    </row>
    <row r="1480" spans="1:5" hidden="1" x14ac:dyDescent="0.25">
      <c r="A1480" t="s">
        <v>749</v>
      </c>
      <c r="B1480" t="s">
        <v>8</v>
      </c>
      <c r="C1480" t="s">
        <v>8</v>
      </c>
    </row>
    <row r="1481" spans="1:5" hidden="1" x14ac:dyDescent="0.25">
      <c r="A1481" t="s">
        <v>750</v>
      </c>
      <c r="B1481" t="s">
        <v>3</v>
      </c>
      <c r="C1481" t="s">
        <v>4</v>
      </c>
    </row>
    <row r="1482" spans="1:5" hidden="1" x14ac:dyDescent="0.25">
      <c r="A1482" t="s">
        <v>750</v>
      </c>
      <c r="B1482" t="s">
        <v>29</v>
      </c>
      <c r="C1482" t="s">
        <v>4</v>
      </c>
    </row>
    <row r="1483" spans="1:5" hidden="1" x14ac:dyDescent="0.25">
      <c r="A1483" t="s">
        <v>751</v>
      </c>
      <c r="B1483" t="s">
        <v>21</v>
      </c>
      <c r="C1483" t="s">
        <v>21</v>
      </c>
    </row>
    <row r="1484" spans="1:5" hidden="1" x14ac:dyDescent="0.25">
      <c r="A1484" t="s">
        <v>751</v>
      </c>
      <c r="B1484" t="s">
        <v>3</v>
      </c>
      <c r="C1484" t="s">
        <v>21</v>
      </c>
    </row>
    <row r="1485" spans="1:5" hidden="1" x14ac:dyDescent="0.25">
      <c r="A1485" t="s">
        <v>752</v>
      </c>
      <c r="B1485" t="s">
        <v>29</v>
      </c>
      <c r="C1485" t="s">
        <v>30</v>
      </c>
    </row>
    <row r="1486" spans="1:5" hidden="1" x14ac:dyDescent="0.25">
      <c r="A1486" s="2" t="s">
        <v>752</v>
      </c>
      <c r="B1486" s="2" t="s">
        <v>27</v>
      </c>
      <c r="C1486" s="2" t="s">
        <v>30</v>
      </c>
      <c r="E1486" s="6" t="str">
        <f>_xlfn.CONCAT("DELETE FROM ncaa_player_stats_clean WHERE NCAA_Link='",A1486,"' AND Pos='",B1486,"'")</f>
        <v>DELETE FROM ncaa_player_stats_clean WHERE NCAA_Link='http://www.sports-reference.com/cfb/players/tim-shaw-1.html' AND Pos='RB'</v>
      </c>
    </row>
    <row r="1487" spans="1:5" hidden="1" x14ac:dyDescent="0.25">
      <c r="A1487" t="s">
        <v>753</v>
      </c>
      <c r="B1487" t="s">
        <v>4</v>
      </c>
      <c r="C1487" t="s">
        <v>30</v>
      </c>
    </row>
    <row r="1488" spans="1:5" hidden="1" x14ac:dyDescent="0.25">
      <c r="A1488" t="s">
        <v>753</v>
      </c>
      <c r="B1488" t="s">
        <v>29</v>
      </c>
      <c r="C1488" t="s">
        <v>30</v>
      </c>
    </row>
    <row r="1489" spans="1:5" hidden="1" x14ac:dyDescent="0.25">
      <c r="A1489" t="s">
        <v>754</v>
      </c>
      <c r="B1489" t="s">
        <v>225</v>
      </c>
      <c r="C1489" t="s">
        <v>13</v>
      </c>
    </row>
    <row r="1490" spans="1:5" hidden="1" x14ac:dyDescent="0.25">
      <c r="A1490" t="s">
        <v>754</v>
      </c>
      <c r="B1490" t="s">
        <v>14</v>
      </c>
      <c r="C1490" t="s">
        <v>13</v>
      </c>
    </row>
    <row r="1491" spans="1:5" hidden="1" x14ac:dyDescent="0.25">
      <c r="A1491" t="s">
        <v>755</v>
      </c>
      <c r="B1491" t="s">
        <v>5</v>
      </c>
      <c r="C1491" t="s">
        <v>5</v>
      </c>
    </row>
    <row r="1492" spans="1:5" hidden="1" x14ac:dyDescent="0.25">
      <c r="A1492" t="s">
        <v>755</v>
      </c>
      <c r="B1492" t="s">
        <v>40</v>
      </c>
      <c r="C1492" t="s">
        <v>5</v>
      </c>
    </row>
    <row r="1493" spans="1:5" hidden="1" x14ac:dyDescent="0.25">
      <c r="A1493" s="2" t="s">
        <v>756</v>
      </c>
      <c r="B1493" s="2" t="s">
        <v>5</v>
      </c>
      <c r="C1493" s="2" t="s">
        <v>24</v>
      </c>
      <c r="D1493" s="2" t="s">
        <v>832</v>
      </c>
      <c r="E1493" s="6" t="str">
        <f>_xlfn.CONCAT("DELETE FROM ncaa_player_stats_clean WHERE NCAA_Link='",A1493,"'")</f>
        <v>DELETE FROM ncaa_player_stats_clean WHERE NCAA_Link='http://www.sports-reference.com/cfb/players/tom-ashworth-1.html'</v>
      </c>
    </row>
    <row r="1494" spans="1:5" hidden="1" x14ac:dyDescent="0.25">
      <c r="A1494" s="2" t="s">
        <v>756</v>
      </c>
      <c r="B1494" s="2" t="s">
        <v>98</v>
      </c>
      <c r="C1494" s="2" t="s">
        <v>24</v>
      </c>
      <c r="D1494" s="2" t="s">
        <v>832</v>
      </c>
      <c r="E1494" s="6" t="str">
        <f>_xlfn.CONCAT("DELETE FROM ncaa_player_stats_clean WHERE NCAA_Link='",A1494,"'")</f>
        <v>DELETE FROM ncaa_player_stats_clean WHERE NCAA_Link='http://www.sports-reference.com/cfb/players/tom-ashworth-1.html'</v>
      </c>
    </row>
    <row r="1495" spans="1:5" hidden="1" x14ac:dyDescent="0.25">
      <c r="A1495" t="s">
        <v>757</v>
      </c>
      <c r="B1495" t="s">
        <v>10</v>
      </c>
      <c r="C1495" t="s">
        <v>19</v>
      </c>
    </row>
    <row r="1496" spans="1:5" hidden="1" x14ac:dyDescent="0.25">
      <c r="A1496" t="s">
        <v>757</v>
      </c>
      <c r="B1496" t="s">
        <v>29</v>
      </c>
      <c r="C1496" t="s">
        <v>19</v>
      </c>
    </row>
    <row r="1497" spans="1:5" hidden="1" x14ac:dyDescent="0.25">
      <c r="A1497" s="2" t="s">
        <v>758</v>
      </c>
      <c r="B1497" s="2" t="s">
        <v>10</v>
      </c>
      <c r="C1497" s="2" t="s">
        <v>40</v>
      </c>
      <c r="E1497" s="6" t="str">
        <f>_xlfn.CONCAT("DELETE FROM ncaa_player_stats_clean WHERE NCAA_Link='",A1497,"' AND Pos='",B1497,"'")</f>
        <v>DELETE FROM ncaa_player_stats_clean WHERE NCAA_Link='http://www.sports-reference.com/cfb/players/tony-lippett-1.html' AND Pos='DB'</v>
      </c>
    </row>
    <row r="1498" spans="1:5" hidden="1" x14ac:dyDescent="0.25">
      <c r="A1498" t="s">
        <v>758</v>
      </c>
      <c r="B1498" t="s">
        <v>40</v>
      </c>
      <c r="C1498" t="s">
        <v>40</v>
      </c>
    </row>
    <row r="1499" spans="1:5" hidden="1" x14ac:dyDescent="0.25">
      <c r="A1499" t="s">
        <v>759</v>
      </c>
      <c r="B1499" t="s">
        <v>27</v>
      </c>
      <c r="C1499" t="s">
        <v>27</v>
      </c>
    </row>
    <row r="1500" spans="1:5" hidden="1" x14ac:dyDescent="0.25">
      <c r="A1500" s="2" t="s">
        <v>759</v>
      </c>
      <c r="B1500" s="2" t="s">
        <v>40</v>
      </c>
      <c r="C1500" s="2" t="s">
        <v>27</v>
      </c>
      <c r="D1500" s="4" t="s">
        <v>833</v>
      </c>
      <c r="E1500" s="6" t="str">
        <f>_xlfn.CONCAT("DELETE FROM ncaa_player_stats_clean WHERE NCAA_Link='",A1500,"' AND Year=2015")</f>
        <v>DELETE FROM ncaa_player_stats_clean WHERE NCAA_Link='http://www.sports-reference.com/cfb/players/tony-pollard-1.html' AND Year=2015</v>
      </c>
    </row>
    <row r="1501" spans="1:5" hidden="1" x14ac:dyDescent="0.25">
      <c r="A1501" t="s">
        <v>760</v>
      </c>
      <c r="B1501" t="s">
        <v>5</v>
      </c>
      <c r="C1501" t="s">
        <v>5</v>
      </c>
    </row>
    <row r="1502" spans="1:5" hidden="1" x14ac:dyDescent="0.25">
      <c r="A1502" t="s">
        <v>760</v>
      </c>
      <c r="B1502" t="s">
        <v>98</v>
      </c>
      <c r="C1502" t="s">
        <v>5</v>
      </c>
    </row>
    <row r="1503" spans="1:5" hidden="1" x14ac:dyDescent="0.25">
      <c r="A1503" t="s">
        <v>761</v>
      </c>
      <c r="B1503" t="s">
        <v>4</v>
      </c>
      <c r="C1503" t="s">
        <v>30</v>
      </c>
    </row>
    <row r="1504" spans="1:5" hidden="1" x14ac:dyDescent="0.25">
      <c r="A1504" t="s">
        <v>761</v>
      </c>
      <c r="B1504" t="s">
        <v>3</v>
      </c>
      <c r="C1504" t="s">
        <v>30</v>
      </c>
    </row>
    <row r="1505" spans="1:5" hidden="1" x14ac:dyDescent="0.25">
      <c r="A1505" t="s">
        <v>762</v>
      </c>
      <c r="B1505" t="s">
        <v>10</v>
      </c>
      <c r="C1505" t="s">
        <v>11</v>
      </c>
    </row>
    <row r="1506" spans="1:5" hidden="1" x14ac:dyDescent="0.25">
      <c r="A1506" s="2" t="s">
        <v>762</v>
      </c>
      <c r="B1506" s="2" t="s">
        <v>27</v>
      </c>
      <c r="C1506" s="2" t="s">
        <v>11</v>
      </c>
      <c r="E1506" s="6" t="str">
        <f t="shared" ref="E1506:E1507" si="10">_xlfn.CONCAT("DELETE FROM ncaa_player_stats_clean WHERE NCAA_Link='",A1506,"' AND Pos='",B1506,"'")</f>
        <v>DELETE FROM ncaa_player_stats_clean WHERE NCAA_Link='http://www.sports-reference.com/cfb/players/torrie-cox-1.html' AND Pos='RB'</v>
      </c>
    </row>
    <row r="1507" spans="1:5" hidden="1" x14ac:dyDescent="0.25">
      <c r="A1507" s="2" t="s">
        <v>762</v>
      </c>
      <c r="B1507" s="2" t="s">
        <v>98</v>
      </c>
      <c r="C1507" s="2" t="s">
        <v>11</v>
      </c>
      <c r="E1507" s="6" t="str">
        <f t="shared" si="10"/>
        <v>DELETE FROM ncaa_player_stats_clean WHERE NCAA_Link='http://www.sports-reference.com/cfb/players/torrie-cox-1.html' AND Pos='KR'</v>
      </c>
    </row>
    <row r="1508" spans="1:5" hidden="1" x14ac:dyDescent="0.25">
      <c r="A1508" t="s">
        <v>763</v>
      </c>
      <c r="B1508" t="s">
        <v>10</v>
      </c>
      <c r="C1508" t="s">
        <v>13</v>
      </c>
    </row>
    <row r="1509" spans="1:5" hidden="1" x14ac:dyDescent="0.25">
      <c r="A1509" t="s">
        <v>763</v>
      </c>
      <c r="B1509" t="s">
        <v>14</v>
      </c>
      <c r="C1509" t="s">
        <v>13</v>
      </c>
    </row>
    <row r="1510" spans="1:5" hidden="1" x14ac:dyDescent="0.25">
      <c r="A1510" t="s">
        <v>764</v>
      </c>
      <c r="B1510" t="s">
        <v>11</v>
      </c>
      <c r="C1510" t="s">
        <v>11</v>
      </c>
    </row>
    <row r="1511" spans="1:5" hidden="1" x14ac:dyDescent="0.25">
      <c r="A1511" t="s">
        <v>764</v>
      </c>
      <c r="B1511" t="s">
        <v>10</v>
      </c>
      <c r="C1511" t="s">
        <v>11</v>
      </c>
    </row>
    <row r="1512" spans="1:5" hidden="1" x14ac:dyDescent="0.25">
      <c r="A1512" s="2" t="s">
        <v>765</v>
      </c>
      <c r="B1512" s="2" t="s">
        <v>16</v>
      </c>
      <c r="C1512" s="2" t="s">
        <v>17</v>
      </c>
      <c r="D1512" s="2" t="s">
        <v>832</v>
      </c>
      <c r="E1512" s="6" t="str">
        <f>_xlfn.CONCAT("DELETE FROM ncaa_player_stats_clean WHERE NCAA_Link='",A1512,"'")</f>
        <v>DELETE FROM ncaa_player_stats_clean WHERE NCAA_Link='http://www.sports-reference.com/cfb/players/trai-essex-1.html'</v>
      </c>
    </row>
    <row r="1513" spans="1:5" hidden="1" x14ac:dyDescent="0.25">
      <c r="A1513" s="2" t="s">
        <v>765</v>
      </c>
      <c r="B1513" s="2" t="s">
        <v>5</v>
      </c>
      <c r="C1513" s="2" t="s">
        <v>17</v>
      </c>
      <c r="D1513" s="2" t="s">
        <v>832</v>
      </c>
      <c r="E1513" s="6" t="str">
        <f>_xlfn.CONCAT("DELETE FROM ncaa_player_stats_clean WHERE NCAA_Link='",A1513,"'")</f>
        <v>DELETE FROM ncaa_player_stats_clean WHERE NCAA_Link='http://www.sports-reference.com/cfb/players/trai-essex-1.html'</v>
      </c>
    </row>
    <row r="1514" spans="1:5" hidden="1" x14ac:dyDescent="0.25">
      <c r="A1514" t="s">
        <v>766</v>
      </c>
      <c r="B1514" t="s">
        <v>10</v>
      </c>
      <c r="C1514" t="s">
        <v>11</v>
      </c>
    </row>
    <row r="1515" spans="1:5" hidden="1" x14ac:dyDescent="0.25">
      <c r="A1515" t="s">
        <v>766</v>
      </c>
      <c r="B1515" t="s">
        <v>11</v>
      </c>
      <c r="C1515" t="s">
        <v>11</v>
      </c>
    </row>
    <row r="1516" spans="1:5" hidden="1" x14ac:dyDescent="0.25">
      <c r="A1516" s="2" t="s">
        <v>767</v>
      </c>
      <c r="B1516" s="2" t="s">
        <v>29</v>
      </c>
      <c r="C1516" s="2" t="s">
        <v>5</v>
      </c>
      <c r="E1516" s="6" t="str">
        <f>_xlfn.CONCAT("DELETE FROM ncaa_player_stats_clean WHERE NCAA_Link='",A1516,"' AND Pos='",B1516,"'")</f>
        <v>DELETE FROM ncaa_player_stats_clean WHERE NCAA_Link='http://www.sports-reference.com/cfb/players/travis-beckum-1.html' AND Pos='LB'</v>
      </c>
    </row>
    <row r="1517" spans="1:5" hidden="1" x14ac:dyDescent="0.25">
      <c r="A1517" t="s">
        <v>767</v>
      </c>
      <c r="B1517" t="s">
        <v>5</v>
      </c>
      <c r="C1517" t="s">
        <v>5</v>
      </c>
    </row>
    <row r="1518" spans="1:5" hidden="1" x14ac:dyDescent="0.25">
      <c r="A1518" t="s">
        <v>768</v>
      </c>
      <c r="B1518" t="s">
        <v>27</v>
      </c>
      <c r="C1518" t="s">
        <v>40</v>
      </c>
    </row>
    <row r="1519" spans="1:5" hidden="1" x14ac:dyDescent="0.25">
      <c r="A1519" t="s">
        <v>768</v>
      </c>
      <c r="B1519" t="s">
        <v>40</v>
      </c>
      <c r="C1519" t="s">
        <v>40</v>
      </c>
    </row>
    <row r="1520" spans="1:5" hidden="1" x14ac:dyDescent="0.25">
      <c r="A1520" t="s">
        <v>769</v>
      </c>
      <c r="B1520" t="s">
        <v>11</v>
      </c>
      <c r="C1520" t="s">
        <v>11</v>
      </c>
    </row>
    <row r="1521" spans="1:5" hidden="1" x14ac:dyDescent="0.25">
      <c r="A1521" t="s">
        <v>769</v>
      </c>
      <c r="B1521" t="s">
        <v>10</v>
      </c>
      <c r="C1521" t="s">
        <v>11</v>
      </c>
    </row>
    <row r="1522" spans="1:5" hidden="1" x14ac:dyDescent="0.25">
      <c r="A1522" t="s">
        <v>770</v>
      </c>
      <c r="B1522" t="s">
        <v>10</v>
      </c>
      <c r="C1522" t="s">
        <v>19</v>
      </c>
    </row>
    <row r="1523" spans="1:5" hidden="1" x14ac:dyDescent="0.25">
      <c r="A1523" t="s">
        <v>770</v>
      </c>
      <c r="B1523" t="s">
        <v>14</v>
      </c>
      <c r="C1523" t="s">
        <v>19</v>
      </c>
    </row>
    <row r="1524" spans="1:5" hidden="1" x14ac:dyDescent="0.25">
      <c r="A1524" t="s">
        <v>771</v>
      </c>
      <c r="B1524" t="s">
        <v>10</v>
      </c>
      <c r="C1524" t="s">
        <v>11</v>
      </c>
    </row>
    <row r="1525" spans="1:5" hidden="1" x14ac:dyDescent="0.25">
      <c r="A1525" t="s">
        <v>771</v>
      </c>
      <c r="B1525" t="s">
        <v>11</v>
      </c>
      <c r="C1525" t="s">
        <v>11</v>
      </c>
    </row>
    <row r="1526" spans="1:5" hidden="1" x14ac:dyDescent="0.25">
      <c r="A1526" t="s">
        <v>772</v>
      </c>
      <c r="B1526" t="s">
        <v>23</v>
      </c>
      <c r="C1526" t="s">
        <v>24</v>
      </c>
    </row>
    <row r="1527" spans="1:5" hidden="1" x14ac:dyDescent="0.25">
      <c r="A1527" t="s">
        <v>772</v>
      </c>
      <c r="B1527" t="s">
        <v>10</v>
      </c>
      <c r="C1527" t="s">
        <v>24</v>
      </c>
    </row>
    <row r="1528" spans="1:5" hidden="1" x14ac:dyDescent="0.25">
      <c r="A1528" s="2" t="s">
        <v>773</v>
      </c>
      <c r="B1528" s="2" t="s">
        <v>29</v>
      </c>
      <c r="C1528" s="2" t="s">
        <v>27</v>
      </c>
      <c r="E1528" s="6" t="str">
        <f>_xlfn.CONCAT("DELETE FROM ncaa_player_stats_clean WHERE NCAA_Link='",A1528,"' AND Pos='",B1528,"'")</f>
        <v>DELETE FROM ncaa_player_stats_clean WHERE NCAA_Link='http://www.sports-reference.com/cfb/players/tre-madden-1.html' AND Pos='LB'</v>
      </c>
    </row>
    <row r="1529" spans="1:5" hidden="1" x14ac:dyDescent="0.25">
      <c r="A1529" t="s">
        <v>773</v>
      </c>
      <c r="B1529" t="s">
        <v>27</v>
      </c>
      <c r="C1529" t="s">
        <v>27</v>
      </c>
    </row>
    <row r="1530" spans="1:5" hidden="1" x14ac:dyDescent="0.25">
      <c r="A1530" t="s">
        <v>774</v>
      </c>
      <c r="B1530" t="s">
        <v>3</v>
      </c>
      <c r="C1530" t="s">
        <v>4</v>
      </c>
    </row>
    <row r="1531" spans="1:5" hidden="1" x14ac:dyDescent="0.25">
      <c r="A1531" t="s">
        <v>774</v>
      </c>
      <c r="B1531" t="s">
        <v>29</v>
      </c>
      <c r="C1531" t="s">
        <v>4</v>
      </c>
    </row>
    <row r="1532" spans="1:5" hidden="1" x14ac:dyDescent="0.25">
      <c r="A1532" t="s">
        <v>775</v>
      </c>
      <c r="B1532" t="s">
        <v>10</v>
      </c>
      <c r="C1532" t="s">
        <v>11</v>
      </c>
    </row>
    <row r="1533" spans="1:5" hidden="1" x14ac:dyDescent="0.25">
      <c r="A1533" t="s">
        <v>775</v>
      </c>
      <c r="B1533" t="s">
        <v>40</v>
      </c>
      <c r="C1533" t="s">
        <v>11</v>
      </c>
    </row>
    <row r="1534" spans="1:5" hidden="1" x14ac:dyDescent="0.25">
      <c r="A1534" t="s">
        <v>776</v>
      </c>
      <c r="B1534" t="s">
        <v>4</v>
      </c>
      <c r="C1534" t="s">
        <v>4</v>
      </c>
    </row>
    <row r="1535" spans="1:5" hidden="1" x14ac:dyDescent="0.25">
      <c r="A1535" t="s">
        <v>776</v>
      </c>
      <c r="B1535" t="s">
        <v>3</v>
      </c>
      <c r="C1535" t="s">
        <v>4</v>
      </c>
    </row>
    <row r="1536" spans="1:5" hidden="1" x14ac:dyDescent="0.25">
      <c r="A1536" t="s">
        <v>777</v>
      </c>
      <c r="B1536" t="s">
        <v>4</v>
      </c>
      <c r="C1536" t="s">
        <v>4</v>
      </c>
    </row>
    <row r="1537" spans="1:5" hidden="1" x14ac:dyDescent="0.25">
      <c r="A1537" t="s">
        <v>777</v>
      </c>
      <c r="B1537" t="s">
        <v>29</v>
      </c>
      <c r="C1537" t="s">
        <v>4</v>
      </c>
    </row>
    <row r="1538" spans="1:5" hidden="1" x14ac:dyDescent="0.25">
      <c r="A1538" t="s">
        <v>778</v>
      </c>
      <c r="B1538" t="s">
        <v>29</v>
      </c>
      <c r="C1538" t="s">
        <v>30</v>
      </c>
    </row>
    <row r="1539" spans="1:5" hidden="1" x14ac:dyDescent="0.25">
      <c r="A1539" t="s">
        <v>778</v>
      </c>
      <c r="B1539" t="s">
        <v>3</v>
      </c>
      <c r="C1539" t="s">
        <v>30</v>
      </c>
    </row>
    <row r="1540" spans="1:5" hidden="1" x14ac:dyDescent="0.25">
      <c r="A1540" t="s">
        <v>778</v>
      </c>
      <c r="B1540" t="s">
        <v>4</v>
      </c>
      <c r="C1540" t="s">
        <v>30</v>
      </c>
    </row>
    <row r="1541" spans="1:5" hidden="1" x14ac:dyDescent="0.25">
      <c r="A1541" t="s">
        <v>779</v>
      </c>
      <c r="B1541" t="s">
        <v>27</v>
      </c>
      <c r="C1541" t="s">
        <v>40</v>
      </c>
    </row>
    <row r="1542" spans="1:5" hidden="1" x14ac:dyDescent="0.25">
      <c r="A1542" t="s">
        <v>779</v>
      </c>
      <c r="B1542" t="s">
        <v>70</v>
      </c>
      <c r="C1542" t="s">
        <v>40</v>
      </c>
    </row>
    <row r="1543" spans="1:5" hidden="1" x14ac:dyDescent="0.25">
      <c r="A1543" t="s">
        <v>779</v>
      </c>
      <c r="B1543" t="s">
        <v>40</v>
      </c>
      <c r="C1543" t="s">
        <v>40</v>
      </c>
    </row>
    <row r="1544" spans="1:5" hidden="1" x14ac:dyDescent="0.25">
      <c r="A1544" t="s">
        <v>780</v>
      </c>
      <c r="B1544" t="s">
        <v>4</v>
      </c>
      <c r="C1544" t="s">
        <v>4</v>
      </c>
    </row>
    <row r="1545" spans="1:5" hidden="1" x14ac:dyDescent="0.25">
      <c r="A1545" t="s">
        <v>780</v>
      </c>
      <c r="B1545" t="s">
        <v>3</v>
      </c>
      <c r="C1545" t="s">
        <v>4</v>
      </c>
    </row>
    <row r="1546" spans="1:5" hidden="1" x14ac:dyDescent="0.25">
      <c r="A1546" t="s">
        <v>781</v>
      </c>
      <c r="B1546" t="s">
        <v>27</v>
      </c>
      <c r="C1546" t="s">
        <v>26</v>
      </c>
    </row>
    <row r="1547" spans="1:5" hidden="1" x14ac:dyDescent="0.25">
      <c r="A1547" t="s">
        <v>781</v>
      </c>
      <c r="B1547" t="s">
        <v>26</v>
      </c>
      <c r="C1547" t="s">
        <v>26</v>
      </c>
    </row>
    <row r="1548" spans="1:5" hidden="1" x14ac:dyDescent="0.25">
      <c r="A1548" t="s">
        <v>781</v>
      </c>
      <c r="B1548" t="s">
        <v>5</v>
      </c>
      <c r="C1548" t="s">
        <v>26</v>
      </c>
    </row>
    <row r="1549" spans="1:5" x14ac:dyDescent="0.25">
      <c r="A1549" s="3" t="s">
        <v>782</v>
      </c>
      <c r="B1549" s="3" t="s">
        <v>27</v>
      </c>
      <c r="C1549" s="3" t="s">
        <v>40</v>
      </c>
      <c r="D1549" s="3" t="s">
        <v>834</v>
      </c>
      <c r="E1549" s="6" t="str">
        <f>_xlfn.CONCAT("DELETE FROM ncaa_player_stats_clean WHERE NCAA_Link='",A1549,"'")</f>
        <v>DELETE FROM ncaa_player_stats_clean WHERE NCAA_Link='http://www.sports-reference.com/cfb/players/trindon-holliday-1.html'</v>
      </c>
    </row>
    <row r="1550" spans="1:5" x14ac:dyDescent="0.25">
      <c r="A1550" s="3" t="s">
        <v>782</v>
      </c>
      <c r="B1550" s="3" t="s">
        <v>40</v>
      </c>
      <c r="C1550" s="3" t="s">
        <v>40</v>
      </c>
      <c r="D1550" s="3" t="s">
        <v>834</v>
      </c>
    </row>
    <row r="1551" spans="1:5" hidden="1" x14ac:dyDescent="0.25">
      <c r="A1551" s="2" t="s">
        <v>783</v>
      </c>
      <c r="B1551" s="2" t="s">
        <v>29</v>
      </c>
      <c r="C1551" s="2" t="s">
        <v>5</v>
      </c>
      <c r="E1551" s="6" t="str">
        <f>_xlfn.CONCAT("DELETE FROM ncaa_player_stats_clean WHERE NCAA_Link='",A1551,"' AND Pos='",B1551,"'")</f>
        <v>DELETE FROM ncaa_player_stats_clean WHERE NCAA_Link='http://www.sports-reference.com/cfb/players/troy-niklas-1.html' AND Pos='LB'</v>
      </c>
    </row>
    <row r="1552" spans="1:5" hidden="1" x14ac:dyDescent="0.25">
      <c r="A1552" t="s">
        <v>783</v>
      </c>
      <c r="B1552" t="s">
        <v>5</v>
      </c>
      <c r="C1552" t="s">
        <v>5</v>
      </c>
    </row>
    <row r="1553" spans="1:5" hidden="1" x14ac:dyDescent="0.25">
      <c r="A1553" t="s">
        <v>784</v>
      </c>
      <c r="B1553" t="s">
        <v>10</v>
      </c>
      <c r="C1553" t="s">
        <v>11</v>
      </c>
    </row>
    <row r="1554" spans="1:5" hidden="1" x14ac:dyDescent="0.25">
      <c r="A1554" s="2" t="s">
        <v>784</v>
      </c>
      <c r="B1554" s="2" t="s">
        <v>27</v>
      </c>
      <c r="C1554" s="2" t="s">
        <v>11</v>
      </c>
      <c r="E1554" s="6" t="str">
        <f>_xlfn.CONCAT("DELETE FROM ncaa_player_stats_clean WHERE NCAA_Link='",A1554,"' AND Pos='",B1554,"'")</f>
        <v>DELETE FROM ncaa_player_stats_clean WHERE NCAA_Link='http://www.sports-reference.com/cfb/players/tye-hill-1.html' AND Pos='RB'</v>
      </c>
    </row>
    <row r="1555" spans="1:5" hidden="1" x14ac:dyDescent="0.25">
      <c r="A1555" t="s">
        <v>785</v>
      </c>
      <c r="B1555" t="s">
        <v>7</v>
      </c>
      <c r="C1555" t="s">
        <v>7</v>
      </c>
    </row>
    <row r="1556" spans="1:5" hidden="1" x14ac:dyDescent="0.25">
      <c r="A1556" t="s">
        <v>785</v>
      </c>
      <c r="B1556" t="s">
        <v>76</v>
      </c>
      <c r="C1556" t="s">
        <v>7</v>
      </c>
    </row>
    <row r="1557" spans="1:5" hidden="1" x14ac:dyDescent="0.25">
      <c r="A1557" t="s">
        <v>786</v>
      </c>
      <c r="B1557" t="s">
        <v>5</v>
      </c>
      <c r="C1557" t="s">
        <v>5</v>
      </c>
    </row>
    <row r="1558" spans="1:5" hidden="1" x14ac:dyDescent="0.25">
      <c r="A1558" t="s">
        <v>786</v>
      </c>
      <c r="B1558" t="s">
        <v>40</v>
      </c>
      <c r="C1558" t="s">
        <v>5</v>
      </c>
    </row>
    <row r="1559" spans="1:5" hidden="1" x14ac:dyDescent="0.25">
      <c r="A1559" t="s">
        <v>787</v>
      </c>
      <c r="B1559" t="s">
        <v>45</v>
      </c>
      <c r="C1559" t="s">
        <v>17</v>
      </c>
    </row>
    <row r="1560" spans="1:5" hidden="1" x14ac:dyDescent="0.25">
      <c r="A1560" t="s">
        <v>787</v>
      </c>
      <c r="B1560" t="s">
        <v>16</v>
      </c>
      <c r="C1560" t="s">
        <v>17</v>
      </c>
    </row>
    <row r="1561" spans="1:5" hidden="1" x14ac:dyDescent="0.25">
      <c r="A1561" t="s">
        <v>788</v>
      </c>
      <c r="B1561" t="s">
        <v>3</v>
      </c>
      <c r="C1561" t="s">
        <v>4</v>
      </c>
    </row>
    <row r="1562" spans="1:5" hidden="1" x14ac:dyDescent="0.25">
      <c r="A1562" t="s">
        <v>788</v>
      </c>
      <c r="B1562" t="s">
        <v>4</v>
      </c>
      <c r="C1562" t="s">
        <v>4</v>
      </c>
    </row>
    <row r="1563" spans="1:5" hidden="1" x14ac:dyDescent="0.25">
      <c r="A1563" t="s">
        <v>789</v>
      </c>
      <c r="B1563" t="s">
        <v>4</v>
      </c>
      <c r="C1563" t="s">
        <v>30</v>
      </c>
    </row>
    <row r="1564" spans="1:5" hidden="1" x14ac:dyDescent="0.25">
      <c r="A1564" t="s">
        <v>789</v>
      </c>
      <c r="B1564" t="s">
        <v>29</v>
      </c>
      <c r="C1564" t="s">
        <v>30</v>
      </c>
    </row>
    <row r="1565" spans="1:5" hidden="1" x14ac:dyDescent="0.25">
      <c r="A1565" t="s">
        <v>790</v>
      </c>
      <c r="B1565" t="s">
        <v>10</v>
      </c>
      <c r="C1565" t="s">
        <v>19</v>
      </c>
    </row>
    <row r="1566" spans="1:5" hidden="1" x14ac:dyDescent="0.25">
      <c r="A1566" t="s">
        <v>790</v>
      </c>
      <c r="B1566" t="s">
        <v>14</v>
      </c>
      <c r="C1566" t="s">
        <v>19</v>
      </c>
    </row>
    <row r="1567" spans="1:5" hidden="1" x14ac:dyDescent="0.25">
      <c r="A1567" t="s">
        <v>791</v>
      </c>
      <c r="B1567" t="s">
        <v>11</v>
      </c>
      <c r="C1567" t="s">
        <v>13</v>
      </c>
    </row>
    <row r="1568" spans="1:5" hidden="1" x14ac:dyDescent="0.25">
      <c r="A1568" t="s">
        <v>791</v>
      </c>
      <c r="B1568" t="s">
        <v>10</v>
      </c>
      <c r="C1568" t="s">
        <v>13</v>
      </c>
    </row>
    <row r="1569" spans="1:5" hidden="1" x14ac:dyDescent="0.25">
      <c r="A1569" t="s">
        <v>791</v>
      </c>
      <c r="B1569" t="s">
        <v>14</v>
      </c>
      <c r="C1569" t="s">
        <v>13</v>
      </c>
    </row>
    <row r="1570" spans="1:5" hidden="1" x14ac:dyDescent="0.25">
      <c r="A1570" t="s">
        <v>792</v>
      </c>
      <c r="B1570" t="s">
        <v>21</v>
      </c>
      <c r="C1570" t="s">
        <v>21</v>
      </c>
    </row>
    <row r="1571" spans="1:5" hidden="1" x14ac:dyDescent="0.25">
      <c r="A1571" t="s">
        <v>792</v>
      </c>
      <c r="B1571" t="s">
        <v>3</v>
      </c>
      <c r="C1571" t="s">
        <v>21</v>
      </c>
    </row>
    <row r="1572" spans="1:5" hidden="1" x14ac:dyDescent="0.25">
      <c r="A1572" t="s">
        <v>793</v>
      </c>
      <c r="B1572" t="s">
        <v>40</v>
      </c>
      <c r="C1572" t="s">
        <v>5</v>
      </c>
    </row>
    <row r="1573" spans="1:5" hidden="1" x14ac:dyDescent="0.25">
      <c r="A1573" t="s">
        <v>793</v>
      </c>
      <c r="B1573" t="s">
        <v>5</v>
      </c>
      <c r="C1573" t="s">
        <v>5</v>
      </c>
    </row>
    <row r="1574" spans="1:5" hidden="1" x14ac:dyDescent="0.25">
      <c r="A1574" t="s">
        <v>794</v>
      </c>
      <c r="B1574" t="s">
        <v>3</v>
      </c>
      <c r="C1574" t="s">
        <v>30</v>
      </c>
    </row>
    <row r="1575" spans="1:5" hidden="1" x14ac:dyDescent="0.25">
      <c r="A1575" t="s">
        <v>794</v>
      </c>
      <c r="B1575" t="s">
        <v>4</v>
      </c>
      <c r="C1575" t="s">
        <v>30</v>
      </c>
    </row>
    <row r="1576" spans="1:5" hidden="1" x14ac:dyDescent="0.25">
      <c r="A1576" t="s">
        <v>795</v>
      </c>
      <c r="B1576" t="s">
        <v>29</v>
      </c>
      <c r="C1576" t="s">
        <v>4</v>
      </c>
    </row>
    <row r="1577" spans="1:5" hidden="1" x14ac:dyDescent="0.25">
      <c r="A1577" t="s">
        <v>795</v>
      </c>
      <c r="B1577" t="s">
        <v>3</v>
      </c>
      <c r="C1577" t="s">
        <v>4</v>
      </c>
    </row>
    <row r="1578" spans="1:5" hidden="1" x14ac:dyDescent="0.25">
      <c r="A1578" t="s">
        <v>796</v>
      </c>
      <c r="B1578" t="s">
        <v>11</v>
      </c>
      <c r="C1578" t="s">
        <v>11</v>
      </c>
    </row>
    <row r="1579" spans="1:5" hidden="1" x14ac:dyDescent="0.25">
      <c r="A1579" t="s">
        <v>796</v>
      </c>
      <c r="B1579" t="s">
        <v>10</v>
      </c>
      <c r="C1579" t="s">
        <v>11</v>
      </c>
    </row>
    <row r="1580" spans="1:5" hidden="1" x14ac:dyDescent="0.25">
      <c r="A1580" s="2" t="s">
        <v>797</v>
      </c>
      <c r="B1580" s="2" t="s">
        <v>27</v>
      </c>
      <c r="C1580" s="2" t="s">
        <v>19</v>
      </c>
      <c r="E1580" s="6" t="str">
        <f>_xlfn.CONCAT("DELETE FROM ncaa_player_stats_clean WHERE NCAA_Link='",A1580,"' AND Pos='",B1580,"'")</f>
        <v>DELETE FROM ncaa_player_stats_clean WHERE NCAA_Link='http://www.sports-reference.com/cfb/players/vincent-meeks-1.html' AND Pos='RB'</v>
      </c>
    </row>
    <row r="1581" spans="1:5" hidden="1" x14ac:dyDescent="0.25">
      <c r="A1581" t="s">
        <v>797</v>
      </c>
      <c r="B1581" t="s">
        <v>10</v>
      </c>
      <c r="C1581" t="s">
        <v>19</v>
      </c>
    </row>
    <row r="1582" spans="1:5" hidden="1" x14ac:dyDescent="0.25">
      <c r="A1582" t="s">
        <v>798</v>
      </c>
      <c r="B1582" t="s">
        <v>3</v>
      </c>
      <c r="C1582" t="s">
        <v>30</v>
      </c>
    </row>
    <row r="1583" spans="1:5" hidden="1" x14ac:dyDescent="0.25">
      <c r="A1583" t="s">
        <v>798</v>
      </c>
      <c r="B1583" t="s">
        <v>29</v>
      </c>
      <c r="C1583" t="s">
        <v>30</v>
      </c>
    </row>
    <row r="1584" spans="1:5" hidden="1" x14ac:dyDescent="0.25">
      <c r="A1584" t="s">
        <v>799</v>
      </c>
      <c r="B1584" t="s">
        <v>10</v>
      </c>
      <c r="C1584" t="s">
        <v>13</v>
      </c>
    </row>
    <row r="1585" spans="1:5" hidden="1" x14ac:dyDescent="0.25">
      <c r="A1585" t="s">
        <v>799</v>
      </c>
      <c r="B1585" t="s">
        <v>14</v>
      </c>
      <c r="C1585" t="s">
        <v>13</v>
      </c>
    </row>
    <row r="1586" spans="1:5" hidden="1" x14ac:dyDescent="0.25">
      <c r="A1586" t="s">
        <v>800</v>
      </c>
      <c r="B1586" t="s">
        <v>3</v>
      </c>
      <c r="C1586" t="s">
        <v>4</v>
      </c>
    </row>
    <row r="1587" spans="1:5" hidden="1" x14ac:dyDescent="0.25">
      <c r="A1587" t="s">
        <v>800</v>
      </c>
      <c r="B1587" t="s">
        <v>29</v>
      </c>
      <c r="C1587" t="s">
        <v>4</v>
      </c>
    </row>
    <row r="1588" spans="1:5" hidden="1" x14ac:dyDescent="0.25">
      <c r="A1588" t="s">
        <v>801</v>
      </c>
      <c r="B1588" t="s">
        <v>10</v>
      </c>
      <c r="C1588" t="s">
        <v>11</v>
      </c>
    </row>
    <row r="1589" spans="1:5" hidden="1" x14ac:dyDescent="0.25">
      <c r="A1589" s="2" t="s">
        <v>801</v>
      </c>
      <c r="B1589" s="2" t="s">
        <v>40</v>
      </c>
      <c r="C1589" s="2" t="s">
        <v>11</v>
      </c>
      <c r="E1589" s="6" t="str">
        <f>_xlfn.CONCAT("DELETE FROM ncaa_player_stats_clean WHERE NCAA_Link='",A1589,"' AND Pos='",B1589,"'")</f>
        <v>DELETE FROM ncaa_player_stats_clean WHERE NCAA_Link='http://www.sports-reference.com/cfb/players/will-blackmon-1.html' AND Pos='WR'</v>
      </c>
    </row>
    <row r="1590" spans="1:5" hidden="1" x14ac:dyDescent="0.25">
      <c r="A1590" t="s">
        <v>802</v>
      </c>
      <c r="B1590" t="s">
        <v>3</v>
      </c>
      <c r="C1590" t="s">
        <v>4</v>
      </c>
    </row>
    <row r="1591" spans="1:5" hidden="1" x14ac:dyDescent="0.25">
      <c r="A1591" t="s">
        <v>802</v>
      </c>
      <c r="B1591" t="s">
        <v>10</v>
      </c>
      <c r="C1591" t="s">
        <v>4</v>
      </c>
    </row>
    <row r="1592" spans="1:5" hidden="1" x14ac:dyDescent="0.25">
      <c r="A1592" s="2" t="s">
        <v>803</v>
      </c>
      <c r="B1592" s="2" t="s">
        <v>3</v>
      </c>
      <c r="C1592" s="2" t="s">
        <v>5</v>
      </c>
      <c r="E1592" s="6" t="str">
        <f>_xlfn.CONCAT("DELETE FROM ncaa_player_stats_clean WHERE NCAA_Link='",A1592,"' AND Pos='",B1592,"'")</f>
        <v>DELETE FROM ncaa_player_stats_clean WHERE NCAA_Link='http://www.sports-reference.com/cfb/players/will-dissly-1.html' AND Pos='DL'</v>
      </c>
    </row>
    <row r="1593" spans="1:5" hidden="1" x14ac:dyDescent="0.25">
      <c r="A1593" t="s">
        <v>803</v>
      </c>
      <c r="B1593" t="s">
        <v>5</v>
      </c>
      <c r="C1593" t="s">
        <v>5</v>
      </c>
    </row>
    <row r="1594" spans="1:5" hidden="1" x14ac:dyDescent="0.25">
      <c r="A1594" s="2" t="s">
        <v>804</v>
      </c>
      <c r="B1594" s="2" t="s">
        <v>27</v>
      </c>
      <c r="C1594" s="2" t="s">
        <v>40</v>
      </c>
      <c r="E1594" s="6" t="str">
        <f>_xlfn.CONCAT("DELETE FROM ncaa_player_stats_clean WHERE NCAA_Link='",A1594,"' AND Pos='",B1594,"'")</f>
        <v>DELETE FROM ncaa_player_stats_clean WHERE NCAA_Link='http://www.sports-reference.com/cfb/players/willie-reid-1.html' AND Pos='RB'</v>
      </c>
    </row>
    <row r="1595" spans="1:5" hidden="1" x14ac:dyDescent="0.25">
      <c r="A1595" t="s">
        <v>804</v>
      </c>
      <c r="B1595" t="s">
        <v>40</v>
      </c>
      <c r="C1595" t="s">
        <v>40</v>
      </c>
    </row>
    <row r="1596" spans="1:5" hidden="1" x14ac:dyDescent="0.25">
      <c r="A1596" t="s">
        <v>805</v>
      </c>
      <c r="B1596" t="s">
        <v>16</v>
      </c>
      <c r="C1596" t="s">
        <v>17</v>
      </c>
    </row>
    <row r="1597" spans="1:5" hidden="1" x14ac:dyDescent="0.25">
      <c r="A1597" t="s">
        <v>805</v>
      </c>
      <c r="B1597" t="s">
        <v>3</v>
      </c>
      <c r="C1597" t="s">
        <v>17</v>
      </c>
    </row>
    <row r="1598" spans="1:5" hidden="1" x14ac:dyDescent="0.25">
      <c r="A1598" t="s">
        <v>806</v>
      </c>
      <c r="B1598" t="s">
        <v>8</v>
      </c>
      <c r="C1598" t="s">
        <v>8</v>
      </c>
    </row>
    <row r="1599" spans="1:5" hidden="1" x14ac:dyDescent="0.25">
      <c r="A1599" t="s">
        <v>806</v>
      </c>
      <c r="B1599" t="s">
        <v>7</v>
      </c>
      <c r="C1599" t="s">
        <v>8</v>
      </c>
    </row>
    <row r="1600" spans="1:5" hidden="1" x14ac:dyDescent="0.25">
      <c r="A1600" t="s">
        <v>807</v>
      </c>
      <c r="B1600" t="s">
        <v>21</v>
      </c>
      <c r="C1600" t="s">
        <v>21</v>
      </c>
    </row>
    <row r="1601" spans="1:3" hidden="1" x14ac:dyDescent="0.25">
      <c r="A1601" t="s">
        <v>807</v>
      </c>
      <c r="B1601" t="s">
        <v>3</v>
      </c>
      <c r="C1601" t="s">
        <v>21</v>
      </c>
    </row>
    <row r="1602" spans="1:3" hidden="1" x14ac:dyDescent="0.25">
      <c r="A1602" t="s">
        <v>808</v>
      </c>
      <c r="B1602" t="s">
        <v>23</v>
      </c>
      <c r="C1602" t="s">
        <v>24</v>
      </c>
    </row>
    <row r="1603" spans="1:3" hidden="1" x14ac:dyDescent="0.25">
      <c r="A1603" t="s">
        <v>808</v>
      </c>
      <c r="B1603" t="s">
        <v>16</v>
      </c>
      <c r="C1603" t="s">
        <v>24</v>
      </c>
    </row>
    <row r="1604" spans="1:3" hidden="1" x14ac:dyDescent="0.25">
      <c r="A1604" t="s">
        <v>809</v>
      </c>
      <c r="B1604" t="s">
        <v>11</v>
      </c>
      <c r="C1604" t="s">
        <v>11</v>
      </c>
    </row>
    <row r="1605" spans="1:3" hidden="1" x14ac:dyDescent="0.25">
      <c r="A1605" t="s">
        <v>809</v>
      </c>
      <c r="B1605" t="s">
        <v>10</v>
      </c>
      <c r="C1605" t="s">
        <v>11</v>
      </c>
    </row>
    <row r="1606" spans="1:3" hidden="1" x14ac:dyDescent="0.25">
      <c r="A1606" t="s">
        <v>810</v>
      </c>
      <c r="B1606" t="s">
        <v>10</v>
      </c>
      <c r="C1606" t="s">
        <v>11</v>
      </c>
    </row>
    <row r="1607" spans="1:3" hidden="1" x14ac:dyDescent="0.25">
      <c r="A1607" t="s">
        <v>810</v>
      </c>
      <c r="B1607" t="s">
        <v>11</v>
      </c>
      <c r="C1607" t="s">
        <v>11</v>
      </c>
    </row>
    <row r="1608" spans="1:3" hidden="1" x14ac:dyDescent="0.25">
      <c r="A1608" t="s">
        <v>811</v>
      </c>
      <c r="B1608" t="s">
        <v>14</v>
      </c>
      <c r="C1608" t="s">
        <v>19</v>
      </c>
    </row>
    <row r="1609" spans="1:3" hidden="1" x14ac:dyDescent="0.25">
      <c r="A1609" t="s">
        <v>811</v>
      </c>
      <c r="B1609" t="s">
        <v>10</v>
      </c>
      <c r="C1609" t="s">
        <v>19</v>
      </c>
    </row>
    <row r="1610" spans="1:3" hidden="1" x14ac:dyDescent="0.25">
      <c r="A1610" t="s">
        <v>812</v>
      </c>
      <c r="B1610" t="s">
        <v>10</v>
      </c>
      <c r="C1610" t="s">
        <v>4</v>
      </c>
    </row>
    <row r="1611" spans="1:3" hidden="1" x14ac:dyDescent="0.25">
      <c r="A1611" t="s">
        <v>812</v>
      </c>
      <c r="B1611" t="s">
        <v>5</v>
      </c>
      <c r="C1611" t="s">
        <v>4</v>
      </c>
    </row>
    <row r="1612" spans="1:3" hidden="1" x14ac:dyDescent="0.25">
      <c r="A1612" t="s">
        <v>812</v>
      </c>
      <c r="B1612" t="s">
        <v>3</v>
      </c>
      <c r="C1612" t="s">
        <v>4</v>
      </c>
    </row>
    <row r="1613" spans="1:3" hidden="1" x14ac:dyDescent="0.25">
      <c r="A1613" t="s">
        <v>813</v>
      </c>
      <c r="B1613" t="s">
        <v>3</v>
      </c>
      <c r="C1613" t="s">
        <v>30</v>
      </c>
    </row>
    <row r="1614" spans="1:3" hidden="1" x14ac:dyDescent="0.25">
      <c r="A1614" t="s">
        <v>813</v>
      </c>
      <c r="B1614" t="s">
        <v>29</v>
      </c>
      <c r="C1614" t="s">
        <v>30</v>
      </c>
    </row>
    <row r="1615" spans="1:3" hidden="1" x14ac:dyDescent="0.25">
      <c r="A1615" t="s">
        <v>814</v>
      </c>
      <c r="B1615" t="s">
        <v>29</v>
      </c>
      <c r="C1615" t="s">
        <v>4</v>
      </c>
    </row>
    <row r="1616" spans="1:3" hidden="1" x14ac:dyDescent="0.25">
      <c r="A1616" t="s">
        <v>814</v>
      </c>
      <c r="B1616" t="s">
        <v>3</v>
      </c>
      <c r="C1616" t="s">
        <v>4</v>
      </c>
    </row>
    <row r="1617" spans="1:5" hidden="1" x14ac:dyDescent="0.25">
      <c r="A1617" s="2" t="s">
        <v>815</v>
      </c>
      <c r="B1617" s="2" t="s">
        <v>70</v>
      </c>
      <c r="C1617" s="2" t="s">
        <v>5</v>
      </c>
      <c r="E1617" s="6" t="str">
        <f>_xlfn.CONCAT("DELETE FROM ncaa_player_stats_clean WHERE NCAA_Link='",A1617,"' AND Pos='",B1617,"'")</f>
        <v>DELETE FROM ncaa_player_stats_clean WHERE NCAA_Link='http://www.sports-reference.com/cfb/players/zach-gentry-2.html' AND Pos='QB'</v>
      </c>
    </row>
    <row r="1618" spans="1:5" hidden="1" x14ac:dyDescent="0.25">
      <c r="A1618" t="s">
        <v>815</v>
      </c>
      <c r="B1618" t="s">
        <v>5</v>
      </c>
      <c r="C1618" t="s">
        <v>5</v>
      </c>
    </row>
    <row r="1619" spans="1:5" hidden="1" x14ac:dyDescent="0.25">
      <c r="A1619" t="s">
        <v>816</v>
      </c>
      <c r="B1619" t="s">
        <v>11</v>
      </c>
      <c r="C1619" t="s">
        <v>11</v>
      </c>
    </row>
    <row r="1620" spans="1:5" hidden="1" x14ac:dyDescent="0.25">
      <c r="A1620" t="s">
        <v>816</v>
      </c>
      <c r="B1620" t="s">
        <v>10</v>
      </c>
      <c r="C1620" t="s">
        <v>11</v>
      </c>
    </row>
    <row r="1621" spans="1:5" hidden="1" x14ac:dyDescent="0.25">
      <c r="A1621" t="s">
        <v>817</v>
      </c>
      <c r="B1621" t="s">
        <v>76</v>
      </c>
      <c r="C1621" t="s">
        <v>7</v>
      </c>
    </row>
    <row r="1622" spans="1:5" hidden="1" x14ac:dyDescent="0.25">
      <c r="A1622" t="s">
        <v>817</v>
      </c>
      <c r="B1622" t="s">
        <v>7</v>
      </c>
      <c r="C1622" t="s">
        <v>7</v>
      </c>
    </row>
    <row r="1623" spans="1:5" hidden="1" x14ac:dyDescent="0.25">
      <c r="A1623" s="2" t="s">
        <v>835</v>
      </c>
      <c r="B1623" s="2" t="s">
        <v>40</v>
      </c>
      <c r="C1623" s="2" t="s">
        <v>11</v>
      </c>
      <c r="E1623" s="6" t="str">
        <f t="shared" ref="E1623:E1624" si="11">_xlfn.CONCAT("DELETE FROM ncaa_player_stats_clean WHERE NCAA_Link='",A1623,"' AND Pos='",B1623,"'")</f>
        <v>DELETE FROM ncaa_player_stats_clean WHERE NCAA_Link='http://www.sports-reference.com/cfb/players/anthony-malbrough-1.html' AND Pos='WR'</v>
      </c>
    </row>
    <row r="1624" spans="1:5" hidden="1" x14ac:dyDescent="0.25">
      <c r="A1624" s="2" t="s">
        <v>835</v>
      </c>
      <c r="B1624" s="2" t="s">
        <v>10</v>
      </c>
      <c r="C1624" s="2" t="s">
        <v>11</v>
      </c>
      <c r="E1624" s="6" t="str">
        <f t="shared" si="11"/>
        <v>DELETE FROM ncaa_player_stats_clean WHERE NCAA_Link='http://www.sports-reference.com/cfb/players/anthony-malbrough-1.html' AND Pos='DB'</v>
      </c>
    </row>
    <row r="1625" spans="1:5" hidden="1" x14ac:dyDescent="0.25">
      <c r="A1625" t="s">
        <v>836</v>
      </c>
      <c r="B1625" t="s">
        <v>10</v>
      </c>
      <c r="C1625" t="s">
        <v>11</v>
      </c>
    </row>
    <row r="1626" spans="1:5" hidden="1" x14ac:dyDescent="0.25">
      <c r="A1626" s="2" t="s">
        <v>836</v>
      </c>
      <c r="B1626" s="2" t="s">
        <v>27</v>
      </c>
      <c r="C1626" s="2" t="s">
        <v>11</v>
      </c>
      <c r="E1626" s="6" t="str">
        <f t="shared" ref="E1626:E1627" si="12">_xlfn.CONCAT("DELETE FROM ncaa_player_stats_clean WHERE NCAA_Link='",A1626,"' AND Pos='",B1626,"'")</f>
        <v>DELETE FROM ncaa_player_stats_clean WHERE NCAA_Link='http://www.sports-reference.com/cfb/players/deltha-oneal-1.html' AND Pos='RB'</v>
      </c>
    </row>
    <row r="1627" spans="1:5" hidden="1" x14ac:dyDescent="0.25">
      <c r="A1627" s="2" t="s">
        <v>837</v>
      </c>
      <c r="B1627" s="2" t="s">
        <v>27</v>
      </c>
      <c r="C1627" s="2" t="s">
        <v>85</v>
      </c>
      <c r="E1627" s="6" t="str">
        <f t="shared" si="12"/>
        <v>DELETE FROM ncaa_player_stats_clean WHERE NCAA_Link='http://www.sports-reference.com/cfb/players/rob-morris-1.html' AND Pos='RB'</v>
      </c>
    </row>
    <row r="1628" spans="1:5" hidden="1" x14ac:dyDescent="0.25">
      <c r="A1628" s="6" t="s">
        <v>837</v>
      </c>
      <c r="B1628" s="6" t="s">
        <v>29</v>
      </c>
      <c r="C1628" s="6" t="s">
        <v>85</v>
      </c>
    </row>
    <row r="1629" spans="1:5" hidden="1" x14ac:dyDescent="0.25">
      <c r="A1629" s="6" t="s">
        <v>838</v>
      </c>
      <c r="B1629" s="6" t="s">
        <v>27</v>
      </c>
      <c r="C1629" s="6" t="s">
        <v>27</v>
      </c>
    </row>
    <row r="1630" spans="1:5" hidden="1" x14ac:dyDescent="0.25">
      <c r="A1630" s="2" t="s">
        <v>838</v>
      </c>
      <c r="B1630" s="2" t="s">
        <v>40</v>
      </c>
      <c r="C1630" s="2" t="s">
        <v>27</v>
      </c>
      <c r="E1630" s="6" t="str">
        <f t="shared" ref="E1630:E1631" si="13">_xlfn.CONCAT("DELETE FROM ncaa_player_stats_clean WHERE NCAA_Link='",A1630,"' AND Pos='",B1630,"'")</f>
        <v>DELETE FROM ncaa_player_stats_clean WHERE NCAA_Link='http://www.sports-reference.com/cfb/players/trung-canidate-1.html' AND Pos='WR'</v>
      </c>
    </row>
    <row r="1631" spans="1:5" hidden="1" x14ac:dyDescent="0.25">
      <c r="A1631" s="2" t="s">
        <v>839</v>
      </c>
      <c r="B1631" s="2" t="s">
        <v>10</v>
      </c>
      <c r="C1631" s="2" t="s">
        <v>40</v>
      </c>
      <c r="E1631" s="6" t="str">
        <f t="shared" si="13"/>
        <v>DELETE FROM ncaa_player_stats_clean WHERE NCAA_Link='http://www.sports-reference.com/cfb/players/jerry-porter-1.html' AND Pos='DB'</v>
      </c>
    </row>
    <row r="1632" spans="1:5" hidden="1" x14ac:dyDescent="0.25">
      <c r="A1632" t="s">
        <v>839</v>
      </c>
      <c r="B1632" t="s">
        <v>40</v>
      </c>
      <c r="C1632" t="s">
        <v>40</v>
      </c>
    </row>
    <row r="1633" spans="1:5" hidden="1" x14ac:dyDescent="0.25">
      <c r="A1633" t="s">
        <v>840</v>
      </c>
      <c r="B1633" t="s">
        <v>40</v>
      </c>
      <c r="C1633" t="s">
        <v>40</v>
      </c>
    </row>
    <row r="1634" spans="1:5" hidden="1" x14ac:dyDescent="0.25">
      <c r="A1634" s="2" t="s">
        <v>840</v>
      </c>
      <c r="B1634" s="2" t="s">
        <v>105</v>
      </c>
      <c r="C1634" s="2" t="s">
        <v>40</v>
      </c>
      <c r="E1634" s="6" t="str">
        <f t="shared" ref="E1634:E1635" si="14">_xlfn.CONCAT("DELETE FROM ncaa_player_stats_clean WHERE NCAA_Link='",A1634,"' AND Pos='",B1634,"'")</f>
        <v>DELETE FROM ncaa_player_stats_clean WHERE NCAA_Link='http://www.sports-reference.com/cfb/players/larry-foster-1.html' AND Pos='PR'</v>
      </c>
    </row>
    <row r="1635" spans="1:5" hidden="1" x14ac:dyDescent="0.25">
      <c r="A1635" s="2" t="s">
        <v>841</v>
      </c>
      <c r="B1635" s="2" t="s">
        <v>27</v>
      </c>
      <c r="C1635" s="2" t="s">
        <v>30</v>
      </c>
      <c r="E1635" s="6" t="str">
        <f t="shared" si="14"/>
        <v>DELETE FROM ncaa_player_stats_clean WHERE NCAA_Link='http://www.sports-reference.com/cfb/players/ian-gold-1.html' AND Pos='RB'</v>
      </c>
    </row>
    <row r="1636" spans="1:5" hidden="1" x14ac:dyDescent="0.25">
      <c r="A1636" t="s">
        <v>841</v>
      </c>
      <c r="B1636" t="s">
        <v>29</v>
      </c>
      <c r="C1636" t="s">
        <v>30</v>
      </c>
    </row>
    <row r="1637" spans="1:5" hidden="1" x14ac:dyDescent="0.25">
      <c r="A1637" s="2" t="s">
        <v>842</v>
      </c>
      <c r="B1637" s="2" t="s">
        <v>27</v>
      </c>
      <c r="C1637" s="2" t="s">
        <v>11</v>
      </c>
      <c r="E1637" s="6" t="str">
        <f>_xlfn.CONCAT("DELETE FROM ncaa_player_stats_clean WHERE NCAA_Link='",A1637,"' AND Pos='",B1637,"'")</f>
        <v>DELETE FROM ncaa_player_stats_clean WHERE NCAA_Link='http://www.sports-reference.com/cfb/players/hank-poteat-1.html' AND Pos='RB'</v>
      </c>
    </row>
    <row r="1638" spans="1:5" hidden="1" x14ac:dyDescent="0.25">
      <c r="A1638" t="s">
        <v>842</v>
      </c>
      <c r="B1638" t="s">
        <v>10</v>
      </c>
      <c r="C1638" t="s">
        <v>11</v>
      </c>
    </row>
  </sheetData>
  <autoFilter ref="A1:E1638" xr:uid="{512A28AE-22D7-4AD4-ABE2-3FE2DDEA3635}">
    <filterColumn colId="0">
      <colorFilter dxfId="0"/>
    </filterColumn>
  </autoFilter>
  <hyperlinks>
    <hyperlink ref="A1627" r:id="rId1" xr:uid="{C4B5332A-3481-4A9A-ADEA-D10A219A50D3}"/>
    <hyperlink ref="A1628" r:id="rId2" xr:uid="{25F8B2FB-6191-4CE9-9461-38A39C4E44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5D2A-02C9-4653-90F6-456B71C0B9E5}">
  <dimension ref="A1"/>
  <sheetViews>
    <sheetView workbookViewId="0"/>
  </sheetViews>
  <sheetFormatPr defaultRowHeight="15" x14ac:dyDescent="0.25"/>
  <sheetData>
    <row r="1" spans="1:1" x14ac:dyDescent="0.25">
      <c r="A1" s="1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2020-10-12T23:06:46Z</dcterms:created>
  <dcterms:modified xsi:type="dcterms:W3CDTF">2020-10-16T06:34:07Z</dcterms:modified>
</cp:coreProperties>
</file>