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Logchev\Models\Calculate Life\"/>
    </mc:Choice>
  </mc:AlternateContent>
  <xr:revisionPtr revIDLastSave="0" documentId="8_{3B6327D9-66CB-43B3-8608-C7BC3BA26890}" xr6:coauthVersionLast="45" xr6:coauthVersionMax="45" xr10:uidLastSave="{00000000-0000-0000-0000-000000000000}"/>
  <bookViews>
    <workbookView xWindow="8265" yWindow="1875" windowWidth="21600" windowHeight="11385" xr2:uid="{5B4403E7-E619-40A8-897D-5AFBF13D4F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F26" i="1"/>
  <c r="F19" i="1"/>
  <c r="F15" i="1"/>
</calcChain>
</file>

<file path=xl/sharedStrings.xml><?xml version="1.0" encoding="utf-8"?>
<sst xmlns="http://schemas.openxmlformats.org/spreadsheetml/2006/main" count="199" uniqueCount="70">
  <si>
    <t>Дата/время</t>
  </si>
  <si>
    <t>Категория дохода</t>
  </si>
  <si>
    <t>Сумма</t>
  </si>
  <si>
    <t>Валюта</t>
  </si>
  <si>
    <t>Отпускные</t>
  </si>
  <si>
    <t>Описание дохода</t>
  </si>
  <si>
    <t>Карта/Нал</t>
  </si>
  <si>
    <t>RUB</t>
  </si>
  <si>
    <t>14.12.2023 12:25:00</t>
  </si>
  <si>
    <t>08.12.2023 9:14:00</t>
  </si>
  <si>
    <t>Заработная плата</t>
  </si>
  <si>
    <t>Карта</t>
  </si>
  <si>
    <t>29.11.2023 15:43:00</t>
  </si>
  <si>
    <t>Остаток отпускных за отпуск с 4-7 декабря</t>
  </si>
  <si>
    <t>Остаток отпускные за отпуск с 4-7 декабря</t>
  </si>
  <si>
    <t>24.11.2023 13:59:00</t>
  </si>
  <si>
    <t>Заработная плата - аванс</t>
  </si>
  <si>
    <t>Заработная плата за период с 15.11 - 30.11</t>
  </si>
  <si>
    <t>Аванс за период с 01.11 - 15.11</t>
  </si>
  <si>
    <t>17.11.2023 17:52:00</t>
  </si>
  <si>
    <t>Премия</t>
  </si>
  <si>
    <t>Премия в рамках оклада</t>
  </si>
  <si>
    <t>10.11.2023 18:08:00</t>
  </si>
  <si>
    <t>Заработная плата за период с 15.10 - 30.10</t>
  </si>
  <si>
    <t>25.10.2023 18:31:00</t>
  </si>
  <si>
    <t>Аванс за период с 01.10 - 15.10</t>
  </si>
  <si>
    <t>20.10.2023 1:32:00</t>
  </si>
  <si>
    <t>Заработная плата за период с 15.09 - 30.09</t>
  </si>
  <si>
    <t>10.09.2023 19:09:00</t>
  </si>
  <si>
    <t>26.09.2023 3:38:00</t>
  </si>
  <si>
    <t>Аванс за период с 01.09 - 15.09</t>
  </si>
  <si>
    <t>19.09.2023 15:50:00</t>
  </si>
  <si>
    <t>25.03.2023 18:31:00</t>
  </si>
  <si>
    <t>Заработная плата за период с 15.08 - 30.08</t>
  </si>
  <si>
    <t>Аванс за период с 01.08 - 15.08</t>
  </si>
  <si>
    <t>Аванс за период с 01.06 - 15.06</t>
  </si>
  <si>
    <t>Аванс за период с 01.03 - 15.03</t>
  </si>
  <si>
    <t>Заработная плата за период с 15.02 - 30.02</t>
  </si>
  <si>
    <t>Аванс за период с 01.02 - 15.02</t>
  </si>
  <si>
    <t>Заработная плата за период с 15.01 - 30.01</t>
  </si>
  <si>
    <t>Аванс за период с 01.01 - 15.01</t>
  </si>
  <si>
    <t>Заработная плата за период с 15.12 - 30.12</t>
  </si>
  <si>
    <t>11.09.2023 6:17:00</t>
  </si>
  <si>
    <t>28.08.2023 04:28:00</t>
  </si>
  <si>
    <t>15.08.2023 17:20:00</t>
  </si>
  <si>
    <t>Выплата по договору ГПХ за период с 01.06 - 30.06</t>
  </si>
  <si>
    <t>Выплата по договору ГПХ за период с 01.07 - 30.07</t>
  </si>
  <si>
    <t>14.07.2023 1:22:00</t>
  </si>
  <si>
    <t>03.07.2023 10:40:00</t>
  </si>
  <si>
    <t>Социальная выплата</t>
  </si>
  <si>
    <t>29.06.2023 15:24:00</t>
  </si>
  <si>
    <t>13.06.2023 16:14:00</t>
  </si>
  <si>
    <t>Выплата по договору ГПХ за период с 01.05 - 30.05</t>
  </si>
  <si>
    <t>Категория 1</t>
  </si>
  <si>
    <t>Договор ГПХ</t>
  </si>
  <si>
    <t>05.05.2023 17:44:00</t>
  </si>
  <si>
    <t>Выплата по договору ГПХ за период с 01.04 - 30.04</t>
  </si>
  <si>
    <t>13.04.2023 16:21:00</t>
  </si>
  <si>
    <t>Выплата по договору ГПХ за период с 01.03 - 30.03</t>
  </si>
  <si>
    <t>20.03.2023 4:00:00</t>
  </si>
  <si>
    <t>10.03.2023 18:41:00</t>
  </si>
  <si>
    <t>27.02.2023 12:19:00</t>
  </si>
  <si>
    <t>20.02.2023 5:18:00</t>
  </si>
  <si>
    <t>16.02.2023 16:12:00</t>
  </si>
  <si>
    <t>10.02.2023 20:39:00</t>
  </si>
  <si>
    <t>25.01.2023 16:59:00</t>
  </si>
  <si>
    <t>19.01.2023 15:54:00</t>
  </si>
  <si>
    <t>10.01.2023 18:42:00</t>
  </si>
  <si>
    <t>19.12.2023 14:00:00</t>
  </si>
  <si>
    <t>25.12.2023 16:00:00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</si>
</sst>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64"/>
      <name val="Calibri"/>
      <family val="2"/>
      <charset val="204"/>
      <scheme val="minor"/>
    </font>
    <font>
      <b/>
      <sz val="11"/>
      <color indexed="6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3" fillId="0" borderId="0" xfId="0" applyNumberFormat="1" applyFont="1" applyAlignment="1">
      <alignment vertical="center"/>
    </xf>
    <xf numFmtId="0" fontId="1" fillId="0" borderId="0" xfId="0" applyFont="1"/>
    <xf numFmtId="44" fontId="0" fillId="0" borderId="0" xfId="0" applyNumberFormat="1"/>
    <xf numFmtId="44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/>
    <xf numFmtId="0" fontId="0" fillId="2" borderId="0" xfId="0" applyFill="1"/>
    <xf numFmtId="44" fontId="0" fillId="2" borderId="0" xfId="0" applyNumberFormat="1" applyFill="1"/>
    <xf numFmtId="49" fontId="2" fillId="3" borderId="0" xfId="0" applyNumberFormat="1" applyFont="1" applyFill="1"/>
    <xf numFmtId="0" fontId="0" fillId="3" borderId="0" xfId="0" applyFill="1"/>
    <xf numFmtId="4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944E-E38C-4875-9607-6A900C61A0C5}">
  <dimension ref="A1:G36"/>
  <sheetViews>
    <sheetView tabSelected="1" workbookViewId="0">
      <selection activeCell="F2" sqref="F2:F3"/>
    </sheetView>
  </sheetViews>
  <sheetFormatPr defaultRowHeight="15" x14ac:dyDescent="0.25"/>
  <cols>
    <col min="1" max="1" width="17.42578125" bestFit="1" customWidth="1"/>
    <col min="2" max="2" width="17.42578125" customWidth="1"/>
    <col min="3" max="3" width="27.42578125" customWidth="1"/>
    <col min="4" max="4" width="47.28515625" bestFit="1" customWidth="1"/>
    <col min="5" max="5" width="28.85546875" customWidth="1"/>
    <col min="6" max="6" width="20.42578125" style="3" customWidth="1"/>
    <col min="7" max="7" width="18.140625" customWidth="1"/>
  </cols>
  <sheetData>
    <row r="1" spans="1:7" x14ac:dyDescent="0.25">
      <c r="A1" s="1" t="s">
        <v>0</v>
      </c>
      <c r="B1" s="1" t="s">
        <v>53</v>
      </c>
      <c r="C1" s="2" t="s">
        <v>1</v>
      </c>
      <c r="D1" s="2" t="s">
        <v>5</v>
      </c>
      <c r="E1" s="2" t="s">
        <v>6</v>
      </c>
      <c r="F1" s="4" t="s">
        <v>2</v>
      </c>
      <c r="G1" s="2" t="s">
        <v>3</v>
      </c>
    </row>
    <row r="2" spans="1:7" x14ac:dyDescent="0.25">
      <c r="A2" s="5" t="s">
        <v>69</v>
      </c>
      <c r="B2" s="6" t="s">
        <v>10</v>
      </c>
      <c r="C2" s="6" t="s">
        <v>16</v>
      </c>
      <c r="D2" s="6" t="s">
        <v>18</v>
      </c>
      <c r="E2" s="6" t="s">
        <v>11</v>
      </c>
      <c r="F2" s="7">
        <v>85380.58</v>
      </c>
      <c r="G2" s="6" t="s">
        <v>7</v>
      </c>
    </row>
    <row r="3" spans="1:7" x14ac:dyDescent="0.25">
      <c r="A3" s="5" t="s">
        <v>68</v>
      </c>
      <c r="B3" s="6" t="s">
        <v>10</v>
      </c>
      <c r="C3" s="6" t="s">
        <v>20</v>
      </c>
      <c r="D3" s="6" t="s">
        <v>21</v>
      </c>
      <c r="E3" s="6" t="s">
        <v>11</v>
      </c>
      <c r="F3" s="7">
        <v>57629</v>
      </c>
      <c r="G3" s="6" t="s">
        <v>7</v>
      </c>
    </row>
    <row r="4" spans="1:7" x14ac:dyDescent="0.25">
      <c r="A4" s="8" t="s">
        <v>8</v>
      </c>
      <c r="B4" s="9" t="s">
        <v>10</v>
      </c>
      <c r="C4" s="9" t="s">
        <v>4</v>
      </c>
      <c r="D4" s="9" t="s">
        <v>13</v>
      </c>
      <c r="E4" s="9" t="s">
        <v>11</v>
      </c>
      <c r="F4" s="10">
        <v>6146.84</v>
      </c>
      <c r="G4" s="9" t="s">
        <v>7</v>
      </c>
    </row>
    <row r="5" spans="1:7" x14ac:dyDescent="0.25">
      <c r="A5" s="8" t="s">
        <v>9</v>
      </c>
      <c r="B5" s="9" t="s">
        <v>10</v>
      </c>
      <c r="C5" s="9" t="s">
        <v>10</v>
      </c>
      <c r="D5" s="9" t="s">
        <v>17</v>
      </c>
      <c r="E5" s="9" t="s">
        <v>11</v>
      </c>
      <c r="F5" s="10">
        <v>94709.42</v>
      </c>
      <c r="G5" s="9" t="s">
        <v>7</v>
      </c>
    </row>
    <row r="6" spans="1:7" x14ac:dyDescent="0.25">
      <c r="A6" s="8" t="s">
        <v>12</v>
      </c>
      <c r="B6" s="9" t="s">
        <v>10</v>
      </c>
      <c r="C6" s="9" t="s">
        <v>4</v>
      </c>
      <c r="D6" s="9" t="s">
        <v>14</v>
      </c>
      <c r="E6" s="9" t="s">
        <v>11</v>
      </c>
      <c r="F6" s="10">
        <v>24339.8</v>
      </c>
      <c r="G6" s="9" t="s">
        <v>7</v>
      </c>
    </row>
    <row r="7" spans="1:7" x14ac:dyDescent="0.25">
      <c r="A7" s="8" t="s">
        <v>15</v>
      </c>
      <c r="B7" s="9" t="s">
        <v>10</v>
      </c>
      <c r="C7" s="9" t="s">
        <v>16</v>
      </c>
      <c r="D7" s="9" t="s">
        <v>18</v>
      </c>
      <c r="E7" s="9" t="s">
        <v>11</v>
      </c>
      <c r="F7" s="10">
        <v>85380.58</v>
      </c>
      <c r="G7" s="9" t="s">
        <v>7</v>
      </c>
    </row>
    <row r="8" spans="1:7" x14ac:dyDescent="0.25">
      <c r="A8" s="8" t="s">
        <v>19</v>
      </c>
      <c r="B8" s="9" t="s">
        <v>10</v>
      </c>
      <c r="C8" s="9" t="s">
        <v>20</v>
      </c>
      <c r="D8" s="9" t="s">
        <v>21</v>
      </c>
      <c r="E8" s="9" t="s">
        <v>11</v>
      </c>
      <c r="F8" s="10">
        <v>57629</v>
      </c>
      <c r="G8" s="9" t="s">
        <v>7</v>
      </c>
    </row>
    <row r="9" spans="1:7" x14ac:dyDescent="0.25">
      <c r="A9" s="8" t="s">
        <v>22</v>
      </c>
      <c r="B9" s="9" t="s">
        <v>10</v>
      </c>
      <c r="C9" s="9" t="s">
        <v>10</v>
      </c>
      <c r="D9" s="9" t="s">
        <v>23</v>
      </c>
      <c r="E9" s="9" t="s">
        <v>11</v>
      </c>
      <c r="F9" s="10">
        <v>98230.09</v>
      </c>
      <c r="G9" s="9" t="s">
        <v>7</v>
      </c>
    </row>
    <row r="10" spans="1:7" x14ac:dyDescent="0.25">
      <c r="A10" s="8" t="s">
        <v>24</v>
      </c>
      <c r="B10" s="9" t="s">
        <v>10</v>
      </c>
      <c r="C10" s="9" t="s">
        <v>16</v>
      </c>
      <c r="D10" s="9" t="s">
        <v>25</v>
      </c>
      <c r="E10" s="9" t="s">
        <v>11</v>
      </c>
      <c r="F10" s="10">
        <v>81859.91</v>
      </c>
      <c r="G10" s="9" t="s">
        <v>7</v>
      </c>
    </row>
    <row r="11" spans="1:7" x14ac:dyDescent="0.25">
      <c r="A11" s="8" t="s">
        <v>26</v>
      </c>
      <c r="B11" s="9" t="s">
        <v>10</v>
      </c>
      <c r="C11" s="9" t="s">
        <v>20</v>
      </c>
      <c r="D11" s="9" t="s">
        <v>21</v>
      </c>
      <c r="E11" s="9" t="s">
        <v>11</v>
      </c>
      <c r="F11" s="10">
        <v>57628</v>
      </c>
      <c r="G11" s="9" t="s">
        <v>7</v>
      </c>
    </row>
    <row r="12" spans="1:7" x14ac:dyDescent="0.25">
      <c r="A12" s="8" t="s">
        <v>28</v>
      </c>
      <c r="B12" s="9" t="s">
        <v>10</v>
      </c>
      <c r="C12" s="9" t="s">
        <v>10</v>
      </c>
      <c r="D12" s="9" t="s">
        <v>27</v>
      </c>
      <c r="E12" s="9" t="s">
        <v>11</v>
      </c>
      <c r="F12" s="10">
        <v>85757.43</v>
      </c>
      <c r="G12" s="9" t="s">
        <v>7</v>
      </c>
    </row>
    <row r="13" spans="1:7" x14ac:dyDescent="0.25">
      <c r="A13" s="8" t="s">
        <v>29</v>
      </c>
      <c r="B13" s="9" t="s">
        <v>10</v>
      </c>
      <c r="C13" s="9" t="s">
        <v>10</v>
      </c>
      <c r="D13" s="9" t="s">
        <v>30</v>
      </c>
      <c r="E13" s="9" t="s">
        <v>11</v>
      </c>
      <c r="F13" s="10">
        <v>94332.57</v>
      </c>
      <c r="G13" s="9" t="s">
        <v>7</v>
      </c>
    </row>
    <row r="14" spans="1:7" x14ac:dyDescent="0.25">
      <c r="A14" s="8" t="s">
        <v>31</v>
      </c>
      <c r="B14" s="9" t="s">
        <v>10</v>
      </c>
      <c r="C14" s="9" t="s">
        <v>20</v>
      </c>
      <c r="D14" s="9" t="s">
        <v>21</v>
      </c>
      <c r="E14" s="9" t="s">
        <v>11</v>
      </c>
      <c r="F14" s="10">
        <v>57629</v>
      </c>
      <c r="G14" s="9" t="s">
        <v>7</v>
      </c>
    </row>
    <row r="15" spans="1:7" x14ac:dyDescent="0.25">
      <c r="A15" s="8" t="s">
        <v>42</v>
      </c>
      <c r="B15" s="9" t="s">
        <v>10</v>
      </c>
      <c r="C15" s="9" t="s">
        <v>10</v>
      </c>
      <c r="D15" s="9" t="s">
        <v>33</v>
      </c>
      <c r="E15" s="9" t="s">
        <v>11</v>
      </c>
      <c r="F15" s="10">
        <f>8039+93960</f>
        <v>101999</v>
      </c>
      <c r="G15" s="9" t="s">
        <v>7</v>
      </c>
    </row>
    <row r="16" spans="1:7" x14ac:dyDescent="0.25">
      <c r="A16" s="8" t="s">
        <v>43</v>
      </c>
      <c r="B16" s="9" t="s">
        <v>10</v>
      </c>
      <c r="C16" s="9" t="s">
        <v>10</v>
      </c>
      <c r="D16" s="9" t="s">
        <v>34</v>
      </c>
      <c r="E16" s="9" t="s">
        <v>11</v>
      </c>
      <c r="F16" s="10">
        <v>86130</v>
      </c>
      <c r="G16" s="9" t="s">
        <v>7</v>
      </c>
    </row>
    <row r="17" spans="1:7" x14ac:dyDescent="0.25">
      <c r="A17" s="8" t="s">
        <v>44</v>
      </c>
      <c r="B17" s="9" t="s">
        <v>10</v>
      </c>
      <c r="C17" s="9" t="s">
        <v>54</v>
      </c>
      <c r="D17" s="9" t="s">
        <v>46</v>
      </c>
      <c r="E17" s="9" t="s">
        <v>11</v>
      </c>
      <c r="F17" s="10">
        <v>273156</v>
      </c>
      <c r="G17" s="9" t="s">
        <v>7</v>
      </c>
    </row>
    <row r="18" spans="1:7" x14ac:dyDescent="0.25">
      <c r="A18" s="8" t="s">
        <v>47</v>
      </c>
      <c r="B18" s="9" t="s">
        <v>10</v>
      </c>
      <c r="C18" s="9" t="s">
        <v>54</v>
      </c>
      <c r="D18" s="9" t="s">
        <v>45</v>
      </c>
      <c r="E18" s="9" t="s">
        <v>11</v>
      </c>
      <c r="F18" s="10">
        <v>173573</v>
      </c>
      <c r="G18" s="9" t="s">
        <v>7</v>
      </c>
    </row>
    <row r="19" spans="1:7" x14ac:dyDescent="0.25">
      <c r="A19" s="8" t="s">
        <v>48</v>
      </c>
      <c r="B19" s="9" t="s">
        <v>10</v>
      </c>
      <c r="C19" s="9" t="s">
        <v>49</v>
      </c>
      <c r="D19" s="9" t="s">
        <v>49</v>
      </c>
      <c r="E19" s="9" t="s">
        <v>11</v>
      </c>
      <c r="F19" s="10">
        <f>11905.95+14286.94</f>
        <v>26192.89</v>
      </c>
      <c r="G19" s="9" t="s">
        <v>7</v>
      </c>
    </row>
    <row r="20" spans="1:7" x14ac:dyDescent="0.25">
      <c r="A20" s="8" t="s">
        <v>50</v>
      </c>
      <c r="B20" s="9" t="s">
        <v>10</v>
      </c>
      <c r="C20" s="9" t="s">
        <v>16</v>
      </c>
      <c r="D20" s="9" t="s">
        <v>35</v>
      </c>
      <c r="E20" s="9" t="s">
        <v>11</v>
      </c>
      <c r="F20" s="10">
        <v>5747.97</v>
      </c>
      <c r="G20" s="9" t="s">
        <v>7</v>
      </c>
    </row>
    <row r="21" spans="1:7" x14ac:dyDescent="0.25">
      <c r="A21" s="8" t="s">
        <v>51</v>
      </c>
      <c r="B21" s="9" t="s">
        <v>10</v>
      </c>
      <c r="C21" s="9" t="s">
        <v>54</v>
      </c>
      <c r="D21" s="9" t="s">
        <v>52</v>
      </c>
      <c r="E21" s="9" t="s">
        <v>11</v>
      </c>
      <c r="F21" s="10">
        <v>270504</v>
      </c>
      <c r="G21" s="9" t="s">
        <v>7</v>
      </c>
    </row>
    <row r="22" spans="1:7" x14ac:dyDescent="0.25">
      <c r="A22" s="8" t="s">
        <v>55</v>
      </c>
      <c r="B22" s="9" t="s">
        <v>10</v>
      </c>
      <c r="C22" s="9" t="s">
        <v>54</v>
      </c>
      <c r="D22" s="9" t="s">
        <v>56</v>
      </c>
      <c r="E22" s="9" t="s">
        <v>11</v>
      </c>
      <c r="F22" s="10">
        <v>273156</v>
      </c>
      <c r="G22" s="9" t="s">
        <v>7</v>
      </c>
    </row>
    <row r="23" spans="1:7" x14ac:dyDescent="0.25">
      <c r="A23" s="8" t="s">
        <v>57</v>
      </c>
      <c r="B23" s="9" t="s">
        <v>10</v>
      </c>
      <c r="C23" s="9" t="s">
        <v>54</v>
      </c>
      <c r="D23" s="9" t="s">
        <v>58</v>
      </c>
      <c r="E23" s="9" t="s">
        <v>11</v>
      </c>
      <c r="F23" s="10">
        <v>273156</v>
      </c>
      <c r="G23" s="9" t="s">
        <v>7</v>
      </c>
    </row>
    <row r="24" spans="1:7" x14ac:dyDescent="0.25">
      <c r="A24" s="8" t="s">
        <v>32</v>
      </c>
      <c r="B24" s="9" t="s">
        <v>10</v>
      </c>
      <c r="C24" s="9" t="s">
        <v>16</v>
      </c>
      <c r="D24" s="9" t="s">
        <v>36</v>
      </c>
      <c r="E24" s="9" t="s">
        <v>11</v>
      </c>
      <c r="F24" s="10">
        <v>198900</v>
      </c>
      <c r="G24" s="9" t="s">
        <v>7</v>
      </c>
    </row>
    <row r="25" spans="1:7" x14ac:dyDescent="0.25">
      <c r="A25" s="8" t="s">
        <v>59</v>
      </c>
      <c r="B25" s="9" t="s">
        <v>10</v>
      </c>
      <c r="C25" s="9" t="s">
        <v>20</v>
      </c>
      <c r="D25" s="9" t="s">
        <v>21</v>
      </c>
      <c r="E25" s="9" t="s">
        <v>11</v>
      </c>
      <c r="F25" s="10">
        <v>41456.639999999999</v>
      </c>
      <c r="G25" s="9" t="s">
        <v>7</v>
      </c>
    </row>
    <row r="26" spans="1:7" x14ac:dyDescent="0.25">
      <c r="A26" s="8" t="s">
        <v>60</v>
      </c>
      <c r="B26" s="9" t="s">
        <v>10</v>
      </c>
      <c r="C26" s="9" t="s">
        <v>10</v>
      </c>
      <c r="D26" s="9" t="s">
        <v>37</v>
      </c>
      <c r="E26" s="9" t="s">
        <v>11</v>
      </c>
      <c r="F26" s="10">
        <f>24311.77+20371.28</f>
        <v>44683.05</v>
      </c>
      <c r="G26" s="9" t="s">
        <v>7</v>
      </c>
    </row>
    <row r="27" spans="1:7" x14ac:dyDescent="0.25">
      <c r="A27" s="8" t="s">
        <v>61</v>
      </c>
      <c r="B27" s="9" t="s">
        <v>10</v>
      </c>
      <c r="C27" s="9" t="s">
        <v>16</v>
      </c>
      <c r="D27" s="9" t="s">
        <v>38</v>
      </c>
      <c r="E27" s="9" t="s">
        <v>11</v>
      </c>
      <c r="F27" s="10">
        <f>42612.7+110055</f>
        <v>152667.70000000001</v>
      </c>
      <c r="G27" s="9" t="s">
        <v>7</v>
      </c>
    </row>
    <row r="28" spans="1:7" x14ac:dyDescent="0.25">
      <c r="A28" s="8" t="s">
        <v>62</v>
      </c>
      <c r="B28" s="9" t="s">
        <v>10</v>
      </c>
      <c r="C28" s="9" t="s">
        <v>20</v>
      </c>
      <c r="D28" s="9" t="s">
        <v>21</v>
      </c>
      <c r="E28" s="9" t="s">
        <v>11</v>
      </c>
      <c r="F28" s="10">
        <v>25901.25</v>
      </c>
      <c r="G28" s="9" t="s">
        <v>7</v>
      </c>
    </row>
    <row r="29" spans="1:7" x14ac:dyDescent="0.25">
      <c r="A29" s="8" t="s">
        <v>63</v>
      </c>
      <c r="B29" s="9" t="s">
        <v>10</v>
      </c>
      <c r="C29" s="9" t="s">
        <v>20</v>
      </c>
      <c r="D29" s="9" t="s">
        <v>21</v>
      </c>
      <c r="E29" s="9" t="s">
        <v>11</v>
      </c>
      <c r="F29" s="10">
        <v>25568.42</v>
      </c>
      <c r="G29" s="9" t="s">
        <v>7</v>
      </c>
    </row>
    <row r="30" spans="1:7" x14ac:dyDescent="0.25">
      <c r="A30" s="8" t="s">
        <v>64</v>
      </c>
      <c r="B30" s="9" t="s">
        <v>10</v>
      </c>
      <c r="C30" s="9" t="s">
        <v>10</v>
      </c>
      <c r="D30" s="9" t="s">
        <v>39</v>
      </c>
      <c r="E30" s="9" t="s">
        <v>11</v>
      </c>
      <c r="F30" s="10">
        <v>126617.41</v>
      </c>
      <c r="G30" s="9" t="s">
        <v>7</v>
      </c>
    </row>
    <row r="31" spans="1:7" x14ac:dyDescent="0.25">
      <c r="A31" s="8" t="s">
        <v>65</v>
      </c>
      <c r="B31" s="9" t="s">
        <v>10</v>
      </c>
      <c r="C31" s="9" t="s">
        <v>16</v>
      </c>
      <c r="D31" s="9" t="s">
        <v>40</v>
      </c>
      <c r="E31" s="9" t="s">
        <v>11</v>
      </c>
      <c r="F31" s="10">
        <v>52968.36</v>
      </c>
      <c r="G31" s="9" t="s">
        <v>7</v>
      </c>
    </row>
    <row r="32" spans="1:7" x14ac:dyDescent="0.25">
      <c r="A32" s="8" t="s">
        <v>66</v>
      </c>
      <c r="B32" s="9" t="s">
        <v>10</v>
      </c>
      <c r="C32" s="9" t="s">
        <v>20</v>
      </c>
      <c r="D32" s="9" t="s">
        <v>21</v>
      </c>
      <c r="E32" s="9" t="s">
        <v>11</v>
      </c>
      <c r="F32" s="10">
        <v>18009</v>
      </c>
      <c r="G32" s="9" t="s">
        <v>7</v>
      </c>
    </row>
    <row r="33" spans="1:7" x14ac:dyDescent="0.25">
      <c r="A33" s="8" t="s">
        <v>67</v>
      </c>
      <c r="B33" s="9" t="s">
        <v>10</v>
      </c>
      <c r="C33" s="9" t="s">
        <v>10</v>
      </c>
      <c r="D33" s="9" t="s">
        <v>41</v>
      </c>
      <c r="E33" s="9" t="s">
        <v>11</v>
      </c>
      <c r="F33" s="10">
        <v>89540.77</v>
      </c>
      <c r="G33" s="9" t="s">
        <v>7</v>
      </c>
    </row>
    <row r="36" spans="1:7" x14ac:dyDescent="0.25">
      <c r="E3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Логачев</dc:creator>
  <cp:lastModifiedBy>Роман Логачев</cp:lastModifiedBy>
  <dcterms:created xsi:type="dcterms:W3CDTF">2023-12-15T23:23:19Z</dcterms:created>
  <dcterms:modified xsi:type="dcterms:W3CDTF">2023-12-16T00:22:41Z</dcterms:modified>
</cp:coreProperties>
</file>