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ristian/Documents/Psychologie Master/4. Semester Masterarbeit/Publikationsarbeit/Second revision/"/>
    </mc:Choice>
  </mc:AlternateContent>
  <bookViews>
    <workbookView xWindow="0" yWindow="0" windowWidth="28800" windowHeight="18000" activeTab="1"/>
  </bookViews>
  <sheets>
    <sheet name="Combine Levy" sheetId="1" r:id="rId1"/>
    <sheet name="Ready for R" sheetId="2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81" i="1" l="1"/>
  <c r="AB80" i="1"/>
  <c r="AC83" i="1"/>
  <c r="AC82" i="1"/>
  <c r="AC81" i="1"/>
  <c r="AC80" i="1"/>
  <c r="AB83" i="1"/>
  <c r="AB82" i="1"/>
</calcChain>
</file>

<file path=xl/sharedStrings.xml><?xml version="1.0" encoding="utf-8"?>
<sst xmlns="http://schemas.openxmlformats.org/spreadsheetml/2006/main" count="4760" uniqueCount="327">
  <si>
    <t>Article_ID</t>
  </si>
  <si>
    <t>Author</t>
  </si>
  <si>
    <t>Publication_year</t>
  </si>
  <si>
    <t>Outcome_measure_in_study</t>
  </si>
  <si>
    <t>Outcome_category</t>
  </si>
  <si>
    <t>Time_of_measurement</t>
  </si>
  <si>
    <t>Mean_pre_LTPP</t>
  </si>
  <si>
    <t>Mean_post_or_followup_LTPP</t>
  </si>
  <si>
    <t>Mean_pre_control</t>
  </si>
  <si>
    <t>Mean_post_or_followup_control</t>
  </si>
  <si>
    <t>SD_pre_LTPP</t>
  </si>
  <si>
    <t>n_pre_LTPP</t>
  </si>
  <si>
    <t>SD_pre_control</t>
  </si>
  <si>
    <t>n_pre_control</t>
  </si>
  <si>
    <t>SD_post_LTPP</t>
  </si>
  <si>
    <t>n_post_LTPP</t>
  </si>
  <si>
    <t>SD_post_control</t>
  </si>
  <si>
    <t>n_post_control</t>
  </si>
  <si>
    <t>Test</t>
  </si>
  <si>
    <t>Test_statistic</t>
  </si>
  <si>
    <t>Commentary_how_g_was_calculated</t>
  </si>
  <si>
    <t>Formula</t>
  </si>
  <si>
    <t>gi_special</t>
  </si>
  <si>
    <t>vi_special</t>
  </si>
  <si>
    <t>sei_special</t>
  </si>
  <si>
    <t>ci.lb_special</t>
  </si>
  <si>
    <t>ci.ub_special</t>
  </si>
  <si>
    <t>yi</t>
  </si>
  <si>
    <t>vi</t>
  </si>
  <si>
    <t>sei</t>
  </si>
  <si>
    <t>zi</t>
  </si>
  <si>
    <t>ci.lb</t>
  </si>
  <si>
    <t>ci.ub</t>
  </si>
  <si>
    <t>1</t>
  </si>
  <si>
    <t>Bachar_et_al</t>
  </si>
  <si>
    <t>1999</t>
  </si>
  <si>
    <t>DSM_SS</t>
  </si>
  <si>
    <t>psych_sympt</t>
  </si>
  <si>
    <t>pre_post</t>
  </si>
  <si>
    <t>MANOVA</t>
  </si>
  <si>
    <t>F(1, 24)=13.78</t>
  </si>
  <si>
    <t>Means_pre_post_or _mean_post</t>
  </si>
  <si>
    <t>((mt_pre-mt_post)-(mc_pre-mc_post))/SDpooled_pre</t>
  </si>
  <si>
    <t>target_prob</t>
  </si>
  <si>
    <t>EAT_26</t>
  </si>
  <si>
    <t>BSI</t>
  </si>
  <si>
    <t>Selves_Questionnaire</t>
  </si>
  <si>
    <t>pers_funct</t>
  </si>
  <si>
    <t>t_test</t>
  </si>
  <si>
    <t>t(15)=1.76</t>
  </si>
  <si>
    <t>2</t>
  </si>
  <si>
    <t>Bateman_Fonagy</t>
  </si>
  <si>
    <t>Self_mutilating_behavior</t>
  </si>
  <si>
    <t>Mann_Whitney_U_test</t>
  </si>
  <si>
    <t>U=62</t>
  </si>
  <si>
    <t>Mann_Whitney_U</t>
  </si>
  <si>
    <t>See R Script 1</t>
  </si>
  <si>
    <t>Suicide_attempts</t>
  </si>
  <si>
    <t>U=75</t>
  </si>
  <si>
    <t>Spielberger_Inventory_Score_State</t>
  </si>
  <si>
    <t>t(36)=4.69</t>
  </si>
  <si>
    <t>Spielberger_Inventory_Score_Trait</t>
  </si>
  <si>
    <t>t(36)=3.64</t>
  </si>
  <si>
    <t>BDI</t>
  </si>
  <si>
    <t>t(36)=4.06</t>
  </si>
  <si>
    <t>SCL_90_R_GSI</t>
  </si>
  <si>
    <t>t(36)=3.40</t>
  </si>
  <si>
    <t>SCL_90_R_Positive_Symptom</t>
  </si>
  <si>
    <t>ANCOVA</t>
  </si>
  <si>
    <t>F(1, 32)=3.0</t>
  </si>
  <si>
    <t>Social_Adjustment_Scale</t>
  </si>
  <si>
    <t>social_funct</t>
  </si>
  <si>
    <t>F(1, 33)=8.7</t>
  </si>
  <si>
    <t>F_value</t>
  </si>
  <si>
    <t>Inventory_of_Interpersonal_Problems</t>
  </si>
  <si>
    <t>F(1, 34)=63.7</t>
  </si>
  <si>
    <t>2a</t>
  </si>
  <si>
    <t>2008</t>
  </si>
  <si>
    <t>pre_follow_up</t>
  </si>
  <si>
    <t>U=72; z=3.9</t>
  </si>
  <si>
    <t>Means_post</t>
  </si>
  <si>
    <t>(mc_post-mt_post)/SDpooled_post</t>
  </si>
  <si>
    <t>Zanarini_Rating_Scale_for_Borderline_Personality_Disorder_Total</t>
  </si>
  <si>
    <t>ANOVA</t>
  </si>
  <si>
    <t>F(1, 35)=29.7</t>
  </si>
  <si>
    <t>GAF</t>
  </si>
  <si>
    <t>F(1, 35)=5.4</t>
  </si>
  <si>
    <t>Number_of_days_of_hospitalization</t>
  </si>
  <si>
    <t>U=25.5; z=5.1</t>
  </si>
  <si>
    <t>Number_of_emergency_room_visits</t>
  </si>
  <si>
    <t>U=66.0; z=3.9</t>
  </si>
  <si>
    <t>Number_of_years_of_employment</t>
  </si>
  <si>
    <t>F(1, 35)=8.9</t>
  </si>
  <si>
    <t>3</t>
  </si>
  <si>
    <t>Bateman_Fonagy_3</t>
  </si>
  <si>
    <t>2009</t>
  </si>
  <si>
    <t>Hospital_admissions_suicidal_and_self_injuries_episodes</t>
  </si>
  <si>
    <t>Wald_Test</t>
  </si>
  <si>
    <t>Wald_Chi2(3)=368.51</t>
  </si>
  <si>
    <t>Wald_Chi2(3)=212.56</t>
  </si>
  <si>
    <t>Self_harm_incidents</t>
  </si>
  <si>
    <t>Wald_Chi2(3)=224.11</t>
  </si>
  <si>
    <t>Psychiatric_hospitalization</t>
  </si>
  <si>
    <t>Wald_Chi2(3)=61.25</t>
  </si>
  <si>
    <t>Length_of_hospitalization</t>
  </si>
  <si>
    <t>Wald_Chi2(3)=73.00</t>
  </si>
  <si>
    <t>Wald_Chi2(3)=304.07</t>
  </si>
  <si>
    <t>Wald_Chi2(3)=200.61</t>
  </si>
  <si>
    <t>Wald_Chi2(3)=394.37</t>
  </si>
  <si>
    <t>Wald_Chi2(3)=327.00</t>
  </si>
  <si>
    <t>Wald_Chi2(3)=203.35</t>
  </si>
  <si>
    <t>4</t>
  </si>
  <si>
    <t>Bressi_et_al</t>
  </si>
  <si>
    <t>2010</t>
  </si>
  <si>
    <t>SCL_90_R_depression</t>
  </si>
  <si>
    <t>F=3.383</t>
  </si>
  <si>
    <t>SCL_90_R_phobic_anxiety</t>
  </si>
  <si>
    <t>F=0.336</t>
  </si>
  <si>
    <t>SCL_90_R_anxiety</t>
  </si>
  <si>
    <t>F=0.714</t>
  </si>
  <si>
    <t>F=2.461</t>
  </si>
  <si>
    <t>CGI_I</t>
  </si>
  <si>
    <t>F=10.728</t>
  </si>
  <si>
    <t>F=5.404</t>
  </si>
  <si>
    <t>5</t>
  </si>
  <si>
    <t>Clarkin_et_al_Levy_et_al</t>
  </si>
  <si>
    <t>2007_2006</t>
  </si>
  <si>
    <t>Effect_size_r</t>
  </si>
  <si>
    <t>Brief_Symptom_Inventory</t>
  </si>
  <si>
    <t>Overt_Aggression_Scale_Modified_Suicidality</t>
  </si>
  <si>
    <t>Barratt_Factor_1_Impulsiveness</t>
  </si>
  <si>
    <t>Barratt_Factor_2_Impulsiveness</t>
  </si>
  <si>
    <t>Barratt_Factor_3_Impulsiveness</t>
  </si>
  <si>
    <t>Irritability</t>
  </si>
  <si>
    <t>Anger</t>
  </si>
  <si>
    <t>Verbal_assault</t>
  </si>
  <si>
    <t>Direct_assault</t>
  </si>
  <si>
    <t>5a</t>
  </si>
  <si>
    <t>Reflective_Functioning_TFP</t>
  </si>
  <si>
    <t>t(54)=2.10</t>
  </si>
  <si>
    <t>Coherence_TFP</t>
  </si>
  <si>
    <t>t(54)=2.06</t>
  </si>
  <si>
    <t>Lack_of_Resolution_of_Loss_TFP</t>
  </si>
  <si>
    <t>F(3, 54)=1.14</t>
  </si>
  <si>
    <t>Lack_of_Resolution_of_Trauma_TFP</t>
  </si>
  <si>
    <t>F(3, 54)=1.34</t>
  </si>
  <si>
    <t>Reflective_Functioning_SPT</t>
  </si>
  <si>
    <t>t(54)=3.24</t>
  </si>
  <si>
    <t>Coherence_SPT</t>
  </si>
  <si>
    <t>t(54)=2.72</t>
  </si>
  <si>
    <t>Lack_of_Resolution_of_Loss_SPT</t>
  </si>
  <si>
    <t>Lack_of_Resolution_of_Trauma_SPT</t>
  </si>
  <si>
    <t>7</t>
  </si>
  <si>
    <t>Gregory_et_al</t>
  </si>
  <si>
    <t>Lifetime_Parasuicide_Count</t>
  </si>
  <si>
    <t>Proportions</t>
  </si>
  <si>
    <t>Addiction_Severity_Index</t>
  </si>
  <si>
    <t>Treatment_History_Interview_Institutional_Care</t>
  </si>
  <si>
    <t>F(2, 28)=4.22</t>
  </si>
  <si>
    <t>Dissociative_Experiences_Scale</t>
  </si>
  <si>
    <t>F(2, 28)=0.65</t>
  </si>
  <si>
    <t>Social_Provisions_Scale</t>
  </si>
  <si>
    <t>F(2, 28)=4.36</t>
  </si>
  <si>
    <t>Borderline_Evaluation_of_Severity_over_Time</t>
  </si>
  <si>
    <t>F(2, 28)=4.32</t>
  </si>
  <si>
    <t>7a</t>
  </si>
  <si>
    <t>F(1, 22)=5.60</t>
  </si>
  <si>
    <t>F(1, 22)=8.84</t>
  </si>
  <si>
    <t>F(1, 22)=1.82</t>
  </si>
  <si>
    <t>Paracuicides_per_month</t>
  </si>
  <si>
    <t>U=94; z=3.02</t>
  </si>
  <si>
    <t>Percent_heavy_drinking_days_prior_month</t>
  </si>
  <si>
    <t>U=107; z=1.84</t>
  </si>
  <si>
    <t>Percent_heavy_using_recreational_drugs_prior_month</t>
  </si>
  <si>
    <t>U=88; z=3.28</t>
  </si>
  <si>
    <t>Perceived_social_support_prior_month</t>
  </si>
  <si>
    <t>U=147; z=0.50</t>
  </si>
  <si>
    <t>Days_employed_prior_month</t>
  </si>
  <si>
    <t>U=155; z=1.00</t>
  </si>
  <si>
    <t>Hospital_days</t>
  </si>
  <si>
    <t>Emergency_room_visits</t>
  </si>
  <si>
    <t>U=103; z=2.04</t>
  </si>
  <si>
    <t>z_value</t>
  </si>
  <si>
    <t>8</t>
  </si>
  <si>
    <t>Huber_et_al_PD</t>
  </si>
  <si>
    <t>2012_2013</t>
  </si>
  <si>
    <t>BDI_PD</t>
  </si>
  <si>
    <t>SCL_90_R_GSI_PD</t>
  </si>
  <si>
    <t>Inventory_of_Interpersonal_Problems_PD</t>
  </si>
  <si>
    <t>Social_Support_Questionnaire_PD</t>
  </si>
  <si>
    <t>INTREX_Introject_Questionnaire_PD</t>
  </si>
  <si>
    <t>9</t>
  </si>
  <si>
    <t>Knekt_Lindfors_STPP</t>
  </si>
  <si>
    <t>BDI_STPP</t>
  </si>
  <si>
    <t>HAMD_STPP</t>
  </si>
  <si>
    <t>SCL_90_anx_STPP</t>
  </si>
  <si>
    <t>HAMA_STPP</t>
  </si>
  <si>
    <t>SCL_90_GSI_STPP</t>
  </si>
  <si>
    <t>9a</t>
  </si>
  <si>
    <t>Work_Ability_Index_STPP</t>
  </si>
  <si>
    <t>Perceived_psychological_functioning_scale_STPP</t>
  </si>
  <si>
    <t>Number_of_sick_leave_days_during_last_3_months_STPP</t>
  </si>
  <si>
    <t>9b</t>
  </si>
  <si>
    <t>2012</t>
  </si>
  <si>
    <t>Self_directed_affiliation_AF_STPP</t>
  </si>
  <si>
    <t>Self_directed_autonomy_AU_STPP</t>
  </si>
  <si>
    <t>Structural_Analysis_of_Social_Behaviour_self_attack_score_STPP</t>
  </si>
  <si>
    <t>Structural_Analysis_of_Social_Behaviour_self_free_score_STPP</t>
  </si>
  <si>
    <t>Structural_Analysis_of_Social_Behaviour_self_affirm_STPP</t>
  </si>
  <si>
    <t>Structural_Analysis_of_Social_Behaviour_self_love_score_STPP</t>
  </si>
  <si>
    <t>Structural_Analysis_of_Social_Behaviour_self_protect_score_STPP</t>
  </si>
  <si>
    <t>Structural_Analysis_of_Social_Behaviour_self_control_score_STPP</t>
  </si>
  <si>
    <t>Structural_Analysis_of_Social_Behaviour_self_blame_score_STPP</t>
  </si>
  <si>
    <t>Structural_Analysis_of_Social_Behaviour_self_neglect_score_STPP</t>
  </si>
  <si>
    <t>9c</t>
  </si>
  <si>
    <t>2015</t>
  </si>
  <si>
    <t>Inventory_of_Interpersonal_Problems_STPP</t>
  </si>
  <si>
    <t>Level_of_personality_organization_STPP</t>
  </si>
  <si>
    <t>Defense_Style_Questionnaire_immature_STPP</t>
  </si>
  <si>
    <t>9d</t>
  </si>
  <si>
    <t>Social_Adjustment_Scale_STPP</t>
  </si>
  <si>
    <t>Sense_of_Coherence_STPP</t>
  </si>
  <si>
    <t>Perceived_Competence_Self_Performance_Survey_STPP</t>
  </si>
  <si>
    <t>Life_Orientation_Test_STPP</t>
  </si>
  <si>
    <t>Life_Situation_Survey_STPP</t>
  </si>
  <si>
    <t>9e</t>
  </si>
  <si>
    <t>2016</t>
  </si>
  <si>
    <t>SCL_90_DEP_STPP</t>
  </si>
  <si>
    <t>SCL_90_ANX_STPP</t>
  </si>
  <si>
    <t>SAS_Work_STPP</t>
  </si>
  <si>
    <t>Currently_employed_STPP</t>
  </si>
  <si>
    <t>Defense_Style_Questionnaire_mature_STPP</t>
  </si>
  <si>
    <t>Structural_Analysis_of_Social_Behaviour_affiliation_score_STPP</t>
  </si>
  <si>
    <t>Structural_Analysis_of_Social_Behaviour_autonomy_score_STPP</t>
  </si>
  <si>
    <t>Sense_of_Coherence_Scale_STPP</t>
  </si>
  <si>
    <t>10</t>
  </si>
  <si>
    <t>Svartberg_et_al</t>
  </si>
  <si>
    <t>2004</t>
  </si>
  <si>
    <t>Millon_Clinical_Multiaxial_Inventory</t>
  </si>
  <si>
    <t>t(48)=0.90</t>
  </si>
  <si>
    <t>t(46)=0.59</t>
  </si>
  <si>
    <t>11</t>
  </si>
  <si>
    <t>Doering_et_al</t>
  </si>
  <si>
    <t>F(1, 101)=10.104</t>
  </si>
  <si>
    <t>Number_of_DSM_IV_diagnostic_criteria_for_BPD</t>
  </si>
  <si>
    <t>F(1, 101)=11.257</t>
  </si>
  <si>
    <t>Personality_organisation_STIPO</t>
  </si>
  <si>
    <t>F(1, 101)=12.136</t>
  </si>
  <si>
    <t>Suicide_attempts_CISSB</t>
  </si>
  <si>
    <t>U=1076.5; z=-2.619</t>
  </si>
  <si>
    <t>Self_harming_behaviour_CISSB</t>
  </si>
  <si>
    <t>U=1303.0; z=-0.575</t>
  </si>
  <si>
    <t>Number_of_Suicide_Attempts</t>
  </si>
  <si>
    <t>F(1, 100)=3.522</t>
  </si>
  <si>
    <t>Number_of_Self_harming_acts</t>
  </si>
  <si>
    <t>F(1, 101)=0.234</t>
  </si>
  <si>
    <t>Number_of_psychiatric_in_patient_admissions</t>
  </si>
  <si>
    <t>F(1, 100)=12.702</t>
  </si>
  <si>
    <t>Number_of_days_in_psychiatric_in_patient_admission</t>
  </si>
  <si>
    <t>F(1, 100)=5.696</t>
  </si>
  <si>
    <t xml:space="preserve">psych_sympt </t>
  </si>
  <si>
    <t>F(1, 99)=0.035</t>
  </si>
  <si>
    <t>F(1, 100)=0.449</t>
  </si>
  <si>
    <t>F(1, 100)=0.016</t>
  </si>
  <si>
    <t>BSI_GSI</t>
  </si>
  <si>
    <t>F(1, 100)=0.010</t>
  </si>
  <si>
    <t>12</t>
  </si>
  <si>
    <t>Giesen_Bloo_et_al_van_Asselt_et_al</t>
  </si>
  <si>
    <t>2006_2008</t>
  </si>
  <si>
    <t>Utility_score_of_QALYs</t>
  </si>
  <si>
    <t>Borderline_Personality_Disorder_Severity_Index</t>
  </si>
  <si>
    <t>Wald_test_4.45; p=0.035</t>
  </si>
  <si>
    <t>13</t>
  </si>
  <si>
    <t>Fonagy_et_al</t>
  </si>
  <si>
    <t>HDRS_17</t>
  </si>
  <si>
    <t>t=1.1</t>
  </si>
  <si>
    <t>BDI_II</t>
  </si>
  <si>
    <t>t=2.1</t>
  </si>
  <si>
    <t>t=2.4</t>
  </si>
  <si>
    <t>Subjective_wellbeing_CORE_OM</t>
  </si>
  <si>
    <t>t=1.8</t>
  </si>
  <si>
    <t>Satisfaction_with_general_activities_Q_LES_SQ</t>
  </si>
  <si>
    <t>t=1.5</t>
  </si>
  <si>
    <t>t=3.2</t>
  </si>
  <si>
    <t>t=3.3</t>
  </si>
  <si>
    <t>t=2.9</t>
  </si>
  <si>
    <t>t=3.1</t>
  </si>
  <si>
    <t>14</t>
  </si>
  <si>
    <t>Jørgensen_et_al</t>
  </si>
  <si>
    <t>2013</t>
  </si>
  <si>
    <t>SCL_90_GSI</t>
  </si>
  <si>
    <t>Fs &lt; 2.9</t>
  </si>
  <si>
    <t>BAI</t>
  </si>
  <si>
    <t>GAF_F</t>
  </si>
  <si>
    <t>F=7.5</t>
  </si>
  <si>
    <t>GAF_S</t>
  </si>
  <si>
    <t>F=13.8</t>
  </si>
  <si>
    <t>SCID_BPD</t>
  </si>
  <si>
    <t>Social_Adjustment_Scale_self_report_version</t>
  </si>
  <si>
    <t>14a</t>
  </si>
  <si>
    <t>2014</t>
  </si>
  <si>
    <t>Wald_squares&lt;1.7</t>
  </si>
  <si>
    <t>Wald_square=3.97; p=0.046</t>
  </si>
  <si>
    <t>Wald_squares=4.98; p=0.026</t>
  </si>
  <si>
    <t>Employment_status_employed</t>
  </si>
  <si>
    <t>Employment_status_student</t>
  </si>
  <si>
    <t>Employment_status_supported_employment</t>
  </si>
  <si>
    <t>Employment_status_social_security</t>
  </si>
  <si>
    <t>15</t>
  </si>
  <si>
    <t>Poulsen_et_al</t>
  </si>
  <si>
    <t>Objective_binges_per_28_days</t>
  </si>
  <si>
    <t>t=2.11</t>
  </si>
  <si>
    <t>t_value</t>
  </si>
  <si>
    <t>Purging_per_28_days</t>
  </si>
  <si>
    <t>t=2.69</t>
  </si>
  <si>
    <t>Eating_disorder_examination_interview_global_score</t>
  </si>
  <si>
    <t>t=0.21</t>
  </si>
  <si>
    <t>t=1.37</t>
  </si>
  <si>
    <t>t=0.17</t>
  </si>
  <si>
    <t>t=-0.04</t>
  </si>
  <si>
    <t>t=1.11</t>
  </si>
  <si>
    <t>t=0.14</t>
  </si>
  <si>
    <t>Reflective_Functioning_LTPP</t>
  </si>
  <si>
    <t>Intervention groups combined by calculating the correlation based on the sample size (see Borenstein et al. (2009, p. 240) and then by formula 24.2 of Borenstein: (((22+23)/2)*0.00+15*1.00)/(22.5+15)=0.4</t>
  </si>
  <si>
    <t>Coherence_LTPP</t>
  </si>
  <si>
    <t>Lack_of_Resolution_of_Loss_LTPP</t>
  </si>
  <si>
    <t>Lack_of_Resolution_of_Trauma_LTPP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</si>
</sst>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scheme val="minor"/>
    </font>
    <font>
      <sz val="12"/>
      <color theme="1"/>
      <name val="Latin Modern Roman 10 Regula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3" borderId="0" xfId="0" applyFont="1" applyFill="1" applyAlignment="1">
      <alignment horizontal="right" vertical="top"/>
    </xf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Border="1" applyAlignment="1">
      <alignment vertical="top"/>
    </xf>
    <xf numFmtId="0" fontId="1" fillId="3" borderId="0" xfId="0" applyFont="1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/>
    <xf numFmtId="0" fontId="1" fillId="3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3" borderId="0" xfId="0" applyFont="1" applyFill="1" applyBorder="1" applyAlignment="1">
      <alignment horizontal="right" vertical="top" wrapText="1"/>
    </xf>
    <xf numFmtId="0" fontId="0" fillId="0" borderId="0" xfId="0" applyBorder="1"/>
    <xf numFmtId="0" fontId="1" fillId="3" borderId="4" xfId="0" applyFont="1" applyFill="1" applyBorder="1" applyAlignment="1">
      <alignment horizontal="right" vertical="top" wrapText="1"/>
    </xf>
    <xf numFmtId="0" fontId="0" fillId="0" borderId="4" xfId="0" applyBorder="1"/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8"/>
  <sheetViews>
    <sheetView topLeftCell="A68" workbookViewId="0">
      <selection activeCell="A80" sqref="A80:XFD83"/>
    </sheetView>
  </sheetViews>
  <sheetFormatPr baseColWidth="10" defaultColWidth="8.83203125" defaultRowHeight="15" x14ac:dyDescent="0.2"/>
  <cols>
    <col min="2" max="2" width="19" customWidth="1"/>
    <col min="3" max="3" width="23.5" customWidth="1"/>
    <col min="4" max="4" width="34.5" customWidth="1"/>
    <col min="5" max="5" width="25.33203125" customWidth="1"/>
    <col min="21" max="21" width="18.1640625" customWidth="1"/>
    <col min="22" max="22" width="42.1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>
        <v>3.34</v>
      </c>
      <c r="H2">
        <v>2.11</v>
      </c>
      <c r="I2">
        <v>3.09</v>
      </c>
      <c r="J2">
        <v>2.7</v>
      </c>
      <c r="K2">
        <v>0.61</v>
      </c>
      <c r="L2">
        <v>14</v>
      </c>
      <c r="M2">
        <v>0.54</v>
      </c>
      <c r="N2">
        <v>12</v>
      </c>
      <c r="O2">
        <v>0.87</v>
      </c>
      <c r="P2">
        <v>14</v>
      </c>
      <c r="Q2">
        <v>0.76</v>
      </c>
      <c r="R2">
        <v>12</v>
      </c>
      <c r="S2" t="s">
        <v>39</v>
      </c>
      <c r="T2" t="s">
        <v>40</v>
      </c>
      <c r="U2" t="s">
        <v>41</v>
      </c>
      <c r="V2" t="s">
        <v>42</v>
      </c>
      <c r="AB2">
        <v>1.4049593883777001</v>
      </c>
      <c r="AC2">
        <v>0.19272172943480101</v>
      </c>
      <c r="AD2">
        <v>0.43900083079056001</v>
      </c>
      <c r="AE2">
        <v>3.2003570149232399</v>
      </c>
      <c r="AF2">
        <v>0.54453357084503695</v>
      </c>
      <c r="AG2">
        <v>2.2653852059103499</v>
      </c>
    </row>
    <row r="3" spans="1:33" x14ac:dyDescent="0.2">
      <c r="A3" t="s">
        <v>33</v>
      </c>
      <c r="B3" t="s">
        <v>34</v>
      </c>
      <c r="C3" t="s">
        <v>35</v>
      </c>
      <c r="D3" t="s">
        <v>36</v>
      </c>
      <c r="E3" t="s">
        <v>43</v>
      </c>
      <c r="F3" t="s">
        <v>38</v>
      </c>
      <c r="G3">
        <v>3.34</v>
      </c>
      <c r="H3">
        <v>2.11</v>
      </c>
      <c r="I3">
        <v>3.09</v>
      </c>
      <c r="J3">
        <v>2.7</v>
      </c>
      <c r="K3">
        <v>0.61</v>
      </c>
      <c r="L3">
        <v>14</v>
      </c>
      <c r="M3">
        <v>0.54</v>
      </c>
      <c r="N3">
        <v>12</v>
      </c>
      <c r="O3">
        <v>0.87</v>
      </c>
      <c r="P3">
        <v>14</v>
      </c>
      <c r="Q3">
        <v>0.76</v>
      </c>
      <c r="R3">
        <v>12</v>
      </c>
      <c r="S3" t="s">
        <v>39</v>
      </c>
      <c r="T3" t="s">
        <v>40</v>
      </c>
      <c r="U3" t="s">
        <v>41</v>
      </c>
      <c r="AB3">
        <v>1.4049593883777001</v>
      </c>
      <c r="AC3">
        <v>0.19272172943480101</v>
      </c>
      <c r="AD3">
        <v>0.43900083079056001</v>
      </c>
      <c r="AE3">
        <v>3.2003570149232399</v>
      </c>
      <c r="AF3">
        <v>0.54453357084503695</v>
      </c>
      <c r="AG3">
        <v>2.2653852059103499</v>
      </c>
    </row>
    <row r="4" spans="1:33" x14ac:dyDescent="0.2">
      <c r="A4" t="s">
        <v>33</v>
      </c>
      <c r="B4" t="s">
        <v>34</v>
      </c>
      <c r="C4" t="s">
        <v>35</v>
      </c>
      <c r="D4" t="s">
        <v>44</v>
      </c>
      <c r="E4" t="s">
        <v>37</v>
      </c>
      <c r="F4" t="s">
        <v>38</v>
      </c>
      <c r="G4">
        <v>35.42</v>
      </c>
      <c r="H4">
        <v>26.67</v>
      </c>
      <c r="I4">
        <v>27.56</v>
      </c>
      <c r="J4">
        <v>21.56</v>
      </c>
      <c r="K4">
        <v>15.57</v>
      </c>
      <c r="L4">
        <v>14</v>
      </c>
      <c r="M4">
        <v>14.61</v>
      </c>
      <c r="N4">
        <v>12</v>
      </c>
      <c r="O4">
        <v>17.48</v>
      </c>
      <c r="P4">
        <v>14</v>
      </c>
      <c r="Q4">
        <v>16.670000000000002</v>
      </c>
      <c r="R4">
        <v>12</v>
      </c>
      <c r="U4" t="s">
        <v>41</v>
      </c>
      <c r="AB4">
        <v>0.17592032825607901</v>
      </c>
      <c r="AC4">
        <v>0.15535705787524601</v>
      </c>
      <c r="AD4">
        <v>0.39415359680617601</v>
      </c>
      <c r="AE4">
        <v>0.44632430017526098</v>
      </c>
      <c r="AF4">
        <v>-0.59660652586094798</v>
      </c>
      <c r="AG4">
        <v>0.94844718237310599</v>
      </c>
    </row>
    <row r="5" spans="1:33" x14ac:dyDescent="0.2">
      <c r="A5" t="s">
        <v>33</v>
      </c>
      <c r="B5" t="s">
        <v>34</v>
      </c>
      <c r="C5" t="s">
        <v>35</v>
      </c>
      <c r="D5" t="s">
        <v>44</v>
      </c>
      <c r="E5" t="s">
        <v>43</v>
      </c>
      <c r="F5" t="s">
        <v>38</v>
      </c>
      <c r="G5">
        <v>35.42</v>
      </c>
      <c r="H5">
        <v>26.67</v>
      </c>
      <c r="I5">
        <v>27.56</v>
      </c>
      <c r="J5">
        <v>21.56</v>
      </c>
      <c r="K5">
        <v>15.57</v>
      </c>
      <c r="L5">
        <v>14</v>
      </c>
      <c r="M5">
        <v>14.61</v>
      </c>
      <c r="N5">
        <v>12</v>
      </c>
      <c r="O5">
        <v>17.48</v>
      </c>
      <c r="P5">
        <v>14</v>
      </c>
      <c r="Q5">
        <v>16.670000000000002</v>
      </c>
      <c r="R5">
        <v>12</v>
      </c>
      <c r="U5" t="s">
        <v>41</v>
      </c>
      <c r="AB5">
        <v>0.17592032825607901</v>
      </c>
      <c r="AC5">
        <v>0.15535705787524601</v>
      </c>
      <c r="AD5">
        <v>0.39415359680617601</v>
      </c>
      <c r="AE5">
        <v>0.44632430017526098</v>
      </c>
      <c r="AF5">
        <v>-0.59660652586094798</v>
      </c>
      <c r="AG5">
        <v>0.94844718237310599</v>
      </c>
    </row>
    <row r="6" spans="1:33" x14ac:dyDescent="0.2">
      <c r="A6" t="s">
        <v>33</v>
      </c>
      <c r="B6" t="s">
        <v>34</v>
      </c>
      <c r="C6" t="s">
        <v>35</v>
      </c>
      <c r="D6" t="s">
        <v>45</v>
      </c>
      <c r="E6" t="s">
        <v>37</v>
      </c>
      <c r="F6" t="s">
        <v>38</v>
      </c>
      <c r="G6">
        <v>1.67</v>
      </c>
      <c r="H6">
        <v>1.3</v>
      </c>
      <c r="I6">
        <v>1.72</v>
      </c>
      <c r="J6">
        <v>1.36</v>
      </c>
      <c r="K6">
        <v>0.89</v>
      </c>
      <c r="L6">
        <v>14</v>
      </c>
      <c r="M6">
        <v>0.94</v>
      </c>
      <c r="N6">
        <v>12</v>
      </c>
      <c r="O6">
        <v>0.82</v>
      </c>
      <c r="P6">
        <v>14</v>
      </c>
      <c r="Q6">
        <v>0.97</v>
      </c>
      <c r="R6">
        <v>12</v>
      </c>
      <c r="U6" t="s">
        <v>41</v>
      </c>
      <c r="AB6">
        <v>1.06034306418049E-2</v>
      </c>
      <c r="AC6">
        <v>0.15476406693000799</v>
      </c>
      <c r="AD6">
        <v>0.39340064429282301</v>
      </c>
      <c r="AE6">
        <v>2.6953262013247801E-2</v>
      </c>
      <c r="AF6">
        <v>-0.76044766366698102</v>
      </c>
      <c r="AG6">
        <v>0.78165452495058996</v>
      </c>
    </row>
    <row r="7" spans="1:33" x14ac:dyDescent="0.2">
      <c r="A7" t="s">
        <v>33</v>
      </c>
      <c r="B7" t="s">
        <v>34</v>
      </c>
      <c r="C7" t="s">
        <v>35</v>
      </c>
      <c r="D7" t="s">
        <v>46</v>
      </c>
      <c r="E7" t="s">
        <v>47</v>
      </c>
      <c r="F7" t="s">
        <v>38</v>
      </c>
      <c r="G7">
        <v>-3.33</v>
      </c>
      <c r="H7">
        <v>-7.46</v>
      </c>
      <c r="I7">
        <v>-3.35</v>
      </c>
      <c r="J7">
        <v>-4.0199999999999996</v>
      </c>
      <c r="K7">
        <v>4.37</v>
      </c>
      <c r="L7">
        <v>14</v>
      </c>
      <c r="M7">
        <v>6.01</v>
      </c>
      <c r="N7">
        <v>12</v>
      </c>
      <c r="O7">
        <v>6.22</v>
      </c>
      <c r="P7">
        <v>14</v>
      </c>
      <c r="Q7">
        <v>6.7</v>
      </c>
      <c r="R7">
        <v>12</v>
      </c>
      <c r="S7" t="s">
        <v>48</v>
      </c>
      <c r="T7" t="s">
        <v>49</v>
      </c>
      <c r="U7" t="s">
        <v>41</v>
      </c>
      <c r="AB7">
        <v>0.64601946781826802</v>
      </c>
      <c r="AC7">
        <v>0.162787696161909</v>
      </c>
      <c r="AD7">
        <v>0.40346957278326301</v>
      </c>
      <c r="AE7">
        <v>1.60116031392855</v>
      </c>
      <c r="AF7">
        <v>-0.14476636369468901</v>
      </c>
      <c r="AG7">
        <v>1.4368052993312199</v>
      </c>
    </row>
    <row r="8" spans="1:33" x14ac:dyDescent="0.2">
      <c r="A8" t="s">
        <v>50</v>
      </c>
      <c r="B8" t="s">
        <v>51</v>
      </c>
      <c r="C8" t="s">
        <v>35</v>
      </c>
      <c r="D8" t="s">
        <v>52</v>
      </c>
      <c r="E8" t="s">
        <v>37</v>
      </c>
      <c r="F8" t="s">
        <v>38</v>
      </c>
      <c r="L8">
        <v>19</v>
      </c>
      <c r="N8">
        <v>19</v>
      </c>
      <c r="P8">
        <v>19</v>
      </c>
      <c r="R8">
        <v>19</v>
      </c>
      <c r="S8" t="s">
        <v>53</v>
      </c>
      <c r="T8" t="s">
        <v>54</v>
      </c>
      <c r="U8" t="s">
        <v>55</v>
      </c>
      <c r="V8" t="s">
        <v>56</v>
      </c>
      <c r="W8">
        <v>1.327691</v>
      </c>
      <c r="X8">
        <v>0.1512619</v>
      </c>
      <c r="Y8">
        <v>0.38892409999999999</v>
      </c>
      <c r="Z8">
        <v>0.5653996</v>
      </c>
      <c r="AA8">
        <v>2.089982</v>
      </c>
      <c r="AB8">
        <v>1.327691</v>
      </c>
      <c r="AC8">
        <v>0.1512619</v>
      </c>
    </row>
    <row r="9" spans="1:33" x14ac:dyDescent="0.2">
      <c r="A9" t="s">
        <v>50</v>
      </c>
      <c r="B9" t="s">
        <v>51</v>
      </c>
      <c r="C9" t="s">
        <v>35</v>
      </c>
      <c r="D9" t="s">
        <v>52</v>
      </c>
      <c r="E9" t="s">
        <v>43</v>
      </c>
      <c r="F9" t="s">
        <v>38</v>
      </c>
      <c r="L9">
        <v>19</v>
      </c>
      <c r="N9">
        <v>19</v>
      </c>
      <c r="P9">
        <v>19</v>
      </c>
      <c r="R9">
        <v>19</v>
      </c>
      <c r="S9" t="s">
        <v>53</v>
      </c>
      <c r="T9" t="s">
        <v>54</v>
      </c>
      <c r="U9" t="s">
        <v>55</v>
      </c>
      <c r="W9">
        <v>1.327691</v>
      </c>
      <c r="X9">
        <v>0.1512619</v>
      </c>
      <c r="Y9">
        <v>0.38892409999999999</v>
      </c>
      <c r="Z9">
        <v>0.5653996</v>
      </c>
      <c r="AA9">
        <v>2.089982</v>
      </c>
      <c r="AB9">
        <v>1.327691</v>
      </c>
      <c r="AC9">
        <v>0.1512619</v>
      </c>
    </row>
    <row r="10" spans="1:33" x14ac:dyDescent="0.2">
      <c r="A10" t="s">
        <v>50</v>
      </c>
      <c r="B10" t="s">
        <v>51</v>
      </c>
      <c r="C10" t="s">
        <v>35</v>
      </c>
      <c r="D10" t="s">
        <v>57</v>
      </c>
      <c r="E10" t="s">
        <v>37</v>
      </c>
      <c r="F10" t="s">
        <v>38</v>
      </c>
      <c r="L10">
        <v>19</v>
      </c>
      <c r="N10">
        <v>19</v>
      </c>
      <c r="P10">
        <v>19</v>
      </c>
      <c r="R10">
        <v>19</v>
      </c>
      <c r="S10" t="s">
        <v>53</v>
      </c>
      <c r="T10" t="s">
        <v>58</v>
      </c>
      <c r="U10" t="s">
        <v>55</v>
      </c>
      <c r="W10">
        <v>1.1294200000000001</v>
      </c>
      <c r="X10">
        <v>0.138095</v>
      </c>
      <c r="Y10">
        <v>0.37161139999999998</v>
      </c>
      <c r="Z10">
        <v>0.4010611</v>
      </c>
      <c r="AA10">
        <v>1.8577779999999999</v>
      </c>
      <c r="AB10">
        <v>1.1294200000000001</v>
      </c>
      <c r="AC10">
        <v>0.138095</v>
      </c>
    </row>
    <row r="11" spans="1:33" x14ac:dyDescent="0.2">
      <c r="A11" t="s">
        <v>50</v>
      </c>
      <c r="B11" t="s">
        <v>51</v>
      </c>
      <c r="C11" t="s">
        <v>35</v>
      </c>
      <c r="D11" t="s">
        <v>57</v>
      </c>
      <c r="E11" t="s">
        <v>43</v>
      </c>
      <c r="F11" t="s">
        <v>38</v>
      </c>
      <c r="L11">
        <v>19</v>
      </c>
      <c r="N11">
        <v>19</v>
      </c>
      <c r="P11">
        <v>19</v>
      </c>
      <c r="R11">
        <v>19</v>
      </c>
      <c r="S11" t="s">
        <v>53</v>
      </c>
      <c r="T11" t="s">
        <v>58</v>
      </c>
      <c r="U11" t="s">
        <v>55</v>
      </c>
      <c r="W11">
        <v>1.1294200000000001</v>
      </c>
      <c r="X11">
        <v>0.138095</v>
      </c>
      <c r="Y11">
        <v>0.37161139999999998</v>
      </c>
      <c r="Z11">
        <v>0.4010611</v>
      </c>
      <c r="AA11">
        <v>1.8577779999999999</v>
      </c>
      <c r="AB11">
        <v>1.1294200000000001</v>
      </c>
      <c r="AC11">
        <v>0.138095</v>
      </c>
    </row>
    <row r="12" spans="1:33" x14ac:dyDescent="0.2">
      <c r="A12" t="s">
        <v>50</v>
      </c>
      <c r="B12" t="s">
        <v>51</v>
      </c>
      <c r="C12" t="s">
        <v>35</v>
      </c>
      <c r="D12" t="s">
        <v>59</v>
      </c>
      <c r="E12" t="s">
        <v>37</v>
      </c>
      <c r="F12" t="s">
        <v>38</v>
      </c>
      <c r="G12">
        <v>68.400000000000006</v>
      </c>
      <c r="H12">
        <v>52.5</v>
      </c>
      <c r="I12">
        <v>63.2</v>
      </c>
      <c r="J12">
        <v>65.5</v>
      </c>
      <c r="K12">
        <v>7</v>
      </c>
      <c r="L12">
        <v>19</v>
      </c>
      <c r="M12">
        <v>6.8</v>
      </c>
      <c r="N12">
        <v>19</v>
      </c>
      <c r="O12">
        <v>11.5</v>
      </c>
      <c r="P12">
        <v>19</v>
      </c>
      <c r="Q12">
        <v>9.3000000000000007</v>
      </c>
      <c r="R12">
        <v>19</v>
      </c>
      <c r="S12" t="s">
        <v>48</v>
      </c>
      <c r="T12" t="s">
        <v>60</v>
      </c>
      <c r="U12" t="s">
        <v>41</v>
      </c>
      <c r="V12" t="s">
        <v>42</v>
      </c>
      <c r="AB12">
        <v>2.58200918256468</v>
      </c>
      <c r="AC12">
        <v>0.19298383445853101</v>
      </c>
      <c r="AD12">
        <v>0.43929925387886898</v>
      </c>
      <c r="AE12">
        <v>5.87756332333002</v>
      </c>
      <c r="AF12">
        <v>1.7209984665267799</v>
      </c>
      <c r="AG12">
        <v>3.44301989860258</v>
      </c>
    </row>
    <row r="13" spans="1:33" x14ac:dyDescent="0.2">
      <c r="A13" t="s">
        <v>50</v>
      </c>
      <c r="B13" t="s">
        <v>51</v>
      </c>
      <c r="C13" t="s">
        <v>35</v>
      </c>
      <c r="D13" t="s">
        <v>59</v>
      </c>
      <c r="E13" t="s">
        <v>43</v>
      </c>
      <c r="F13" t="s">
        <v>38</v>
      </c>
      <c r="G13">
        <v>68.400000000000006</v>
      </c>
      <c r="H13">
        <v>52.5</v>
      </c>
      <c r="I13">
        <v>63.2</v>
      </c>
      <c r="J13">
        <v>65.5</v>
      </c>
      <c r="K13">
        <v>7</v>
      </c>
      <c r="L13">
        <v>19</v>
      </c>
      <c r="M13">
        <v>6.8</v>
      </c>
      <c r="N13">
        <v>19</v>
      </c>
      <c r="O13">
        <v>11.5</v>
      </c>
      <c r="P13">
        <v>19</v>
      </c>
      <c r="Q13">
        <v>9.3000000000000007</v>
      </c>
      <c r="R13">
        <v>19</v>
      </c>
      <c r="S13" t="s">
        <v>48</v>
      </c>
      <c r="T13" t="s">
        <v>60</v>
      </c>
      <c r="U13" t="s">
        <v>41</v>
      </c>
      <c r="AB13">
        <v>2.58200918256468</v>
      </c>
      <c r="AC13">
        <v>0.19298383445853101</v>
      </c>
      <c r="AD13">
        <v>0.43929925387886898</v>
      </c>
      <c r="AE13">
        <v>5.87756332333002</v>
      </c>
      <c r="AF13">
        <v>1.7209984665267799</v>
      </c>
      <c r="AG13">
        <v>3.44301989860258</v>
      </c>
    </row>
    <row r="14" spans="1:33" x14ac:dyDescent="0.2">
      <c r="A14" t="s">
        <v>50</v>
      </c>
      <c r="B14" t="s">
        <v>51</v>
      </c>
      <c r="C14" t="s">
        <v>35</v>
      </c>
      <c r="D14" t="s">
        <v>61</v>
      </c>
      <c r="E14" t="s">
        <v>47</v>
      </c>
      <c r="F14" t="s">
        <v>38</v>
      </c>
      <c r="G14">
        <v>66.5</v>
      </c>
      <c r="H14">
        <v>56.8</v>
      </c>
      <c r="I14">
        <v>62</v>
      </c>
      <c r="J14">
        <v>61</v>
      </c>
      <c r="K14">
        <v>6.1</v>
      </c>
      <c r="L14">
        <v>19</v>
      </c>
      <c r="M14">
        <v>9.9</v>
      </c>
      <c r="N14">
        <v>19</v>
      </c>
      <c r="O14">
        <v>9.1</v>
      </c>
      <c r="P14">
        <v>19</v>
      </c>
      <c r="Q14">
        <v>7.6</v>
      </c>
      <c r="R14">
        <v>19</v>
      </c>
      <c r="S14" t="s">
        <v>48</v>
      </c>
      <c r="T14" t="s">
        <v>62</v>
      </c>
      <c r="U14" t="s">
        <v>41</v>
      </c>
      <c r="AB14">
        <v>1.0358452399082501</v>
      </c>
      <c r="AC14">
        <v>0.119381254750534</v>
      </c>
      <c r="AD14">
        <v>0.34551592546586601</v>
      </c>
      <c r="AE14">
        <v>2.9979667030154999</v>
      </c>
      <c r="AF14">
        <v>0.358646469910127</v>
      </c>
      <c r="AG14">
        <v>1.71304400990637</v>
      </c>
    </row>
    <row r="15" spans="1:33" x14ac:dyDescent="0.2">
      <c r="A15" t="s">
        <v>50</v>
      </c>
      <c r="B15" t="s">
        <v>51</v>
      </c>
      <c r="C15" t="s">
        <v>35</v>
      </c>
      <c r="D15" t="s">
        <v>61</v>
      </c>
      <c r="E15" t="s">
        <v>43</v>
      </c>
      <c r="F15" t="s">
        <v>38</v>
      </c>
      <c r="G15">
        <v>66.5</v>
      </c>
      <c r="H15">
        <v>56.8</v>
      </c>
      <c r="I15">
        <v>62</v>
      </c>
      <c r="J15">
        <v>61</v>
      </c>
      <c r="K15">
        <v>6.1</v>
      </c>
      <c r="L15">
        <v>19</v>
      </c>
      <c r="M15">
        <v>9.9</v>
      </c>
      <c r="N15">
        <v>19</v>
      </c>
      <c r="O15">
        <v>9.1</v>
      </c>
      <c r="P15">
        <v>19</v>
      </c>
      <c r="Q15">
        <v>7.6</v>
      </c>
      <c r="R15">
        <v>19</v>
      </c>
      <c r="S15" t="s">
        <v>48</v>
      </c>
      <c r="T15" t="s">
        <v>62</v>
      </c>
      <c r="U15" t="s">
        <v>41</v>
      </c>
      <c r="AB15">
        <v>1.0358452399082501</v>
      </c>
      <c r="AC15">
        <v>0.119381254750534</v>
      </c>
      <c r="AD15">
        <v>0.34551592546586601</v>
      </c>
      <c r="AE15">
        <v>2.9979667030154999</v>
      </c>
      <c r="AF15">
        <v>0.358646469910127</v>
      </c>
      <c r="AG15">
        <v>1.71304400990637</v>
      </c>
    </row>
    <row r="16" spans="1:33" x14ac:dyDescent="0.2">
      <c r="A16" t="s">
        <v>50</v>
      </c>
      <c r="B16" t="s">
        <v>51</v>
      </c>
      <c r="C16" t="s">
        <v>35</v>
      </c>
      <c r="D16" t="s">
        <v>63</v>
      </c>
      <c r="E16" t="s">
        <v>37</v>
      </c>
      <c r="F16" t="s">
        <v>38</v>
      </c>
      <c r="G16">
        <v>36</v>
      </c>
      <c r="H16">
        <v>20.6</v>
      </c>
      <c r="I16">
        <v>34.9</v>
      </c>
      <c r="J16">
        <v>35.200000000000003</v>
      </c>
      <c r="K16">
        <v>7.6</v>
      </c>
      <c r="L16">
        <v>19</v>
      </c>
      <c r="M16">
        <v>7.4</v>
      </c>
      <c r="N16">
        <v>19</v>
      </c>
      <c r="O16">
        <v>7</v>
      </c>
      <c r="P16">
        <v>19</v>
      </c>
      <c r="Q16">
        <v>7.4</v>
      </c>
      <c r="R16">
        <v>19</v>
      </c>
      <c r="S16" t="s">
        <v>48</v>
      </c>
      <c r="T16" t="s">
        <v>64</v>
      </c>
      <c r="U16" t="s">
        <v>41</v>
      </c>
      <c r="AB16">
        <v>2.0491836330679698</v>
      </c>
      <c r="AC16">
        <v>0.16051517844781099</v>
      </c>
      <c r="AD16">
        <v>0.40064345551601199</v>
      </c>
      <c r="AE16">
        <v>5.1147313274559902</v>
      </c>
      <c r="AF16">
        <v>1.2639368896149099</v>
      </c>
      <c r="AG16">
        <v>2.8344303765210301</v>
      </c>
    </row>
    <row r="17" spans="1:33" x14ac:dyDescent="0.2">
      <c r="A17" t="s">
        <v>50</v>
      </c>
      <c r="B17" t="s">
        <v>51</v>
      </c>
      <c r="C17" t="s">
        <v>35</v>
      </c>
      <c r="D17" t="s">
        <v>63</v>
      </c>
      <c r="E17" t="s">
        <v>43</v>
      </c>
      <c r="F17" t="s">
        <v>38</v>
      </c>
      <c r="G17">
        <v>36</v>
      </c>
      <c r="H17">
        <v>20.6</v>
      </c>
      <c r="I17">
        <v>34.9</v>
      </c>
      <c r="J17">
        <v>35.200000000000003</v>
      </c>
      <c r="K17">
        <v>7.6</v>
      </c>
      <c r="L17">
        <v>19</v>
      </c>
      <c r="M17">
        <v>7.4</v>
      </c>
      <c r="N17">
        <v>19</v>
      </c>
      <c r="O17">
        <v>7</v>
      </c>
      <c r="P17">
        <v>19</v>
      </c>
      <c r="Q17">
        <v>7.4</v>
      </c>
      <c r="R17">
        <v>19</v>
      </c>
      <c r="S17" t="s">
        <v>48</v>
      </c>
      <c r="T17" t="s">
        <v>64</v>
      </c>
      <c r="U17" t="s">
        <v>41</v>
      </c>
      <c r="AB17">
        <v>2.0491836330679698</v>
      </c>
      <c r="AC17">
        <v>0.16051517844781099</v>
      </c>
      <c r="AD17">
        <v>0.40064345551601199</v>
      </c>
      <c r="AE17">
        <v>5.1147313274559902</v>
      </c>
      <c r="AF17">
        <v>1.2639368896149099</v>
      </c>
      <c r="AG17">
        <v>2.8344303765210301</v>
      </c>
    </row>
    <row r="18" spans="1:33" x14ac:dyDescent="0.2">
      <c r="A18" t="s">
        <v>50</v>
      </c>
      <c r="B18" t="s">
        <v>51</v>
      </c>
      <c r="C18" t="s">
        <v>35</v>
      </c>
      <c r="D18" t="s">
        <v>65</v>
      </c>
      <c r="E18" t="s">
        <v>37</v>
      </c>
      <c r="F18" t="s">
        <v>38</v>
      </c>
      <c r="G18">
        <v>2.5</v>
      </c>
      <c r="H18">
        <v>2.1</v>
      </c>
      <c r="I18">
        <v>2.2999999999999998</v>
      </c>
      <c r="J18">
        <v>2.4</v>
      </c>
      <c r="K18">
        <v>0.57999999999999996</v>
      </c>
      <c r="L18">
        <v>19</v>
      </c>
      <c r="M18">
        <v>0.71</v>
      </c>
      <c r="N18">
        <v>19</v>
      </c>
      <c r="O18">
        <v>0.82</v>
      </c>
      <c r="P18">
        <v>19</v>
      </c>
      <c r="Q18">
        <v>0.7</v>
      </c>
      <c r="R18">
        <v>19</v>
      </c>
      <c r="S18" t="s">
        <v>48</v>
      </c>
      <c r="T18" t="s">
        <v>66</v>
      </c>
      <c r="U18" t="s">
        <v>41</v>
      </c>
      <c r="AB18">
        <v>0.75508741727019002</v>
      </c>
      <c r="AC18">
        <v>0.112765223785786</v>
      </c>
      <c r="AD18">
        <v>0.33580533614846902</v>
      </c>
      <c r="AE18">
        <v>2.2485867137511599</v>
      </c>
      <c r="AF18">
        <v>9.6921052602824395E-2</v>
      </c>
      <c r="AG18">
        <v>1.4132537819375599</v>
      </c>
    </row>
    <row r="19" spans="1:33" x14ac:dyDescent="0.2">
      <c r="A19" t="s">
        <v>50</v>
      </c>
      <c r="B19" t="s">
        <v>51</v>
      </c>
      <c r="C19" t="s">
        <v>35</v>
      </c>
      <c r="D19" t="s">
        <v>67</v>
      </c>
      <c r="E19" t="s">
        <v>37</v>
      </c>
      <c r="F19" t="s">
        <v>38</v>
      </c>
      <c r="G19">
        <v>74.099999999999994</v>
      </c>
      <c r="H19">
        <v>70.7</v>
      </c>
      <c r="I19">
        <v>72.3</v>
      </c>
      <c r="J19">
        <v>73.099999999999994</v>
      </c>
      <c r="K19">
        <v>14.5</v>
      </c>
      <c r="L19">
        <v>19</v>
      </c>
      <c r="M19">
        <v>15.2</v>
      </c>
      <c r="N19">
        <v>19</v>
      </c>
      <c r="O19">
        <v>17.3</v>
      </c>
      <c r="P19">
        <v>19</v>
      </c>
      <c r="Q19">
        <v>15</v>
      </c>
      <c r="R19">
        <v>19</v>
      </c>
      <c r="S19" t="s">
        <v>68</v>
      </c>
      <c r="T19" t="s">
        <v>69</v>
      </c>
      <c r="U19" t="s">
        <v>41</v>
      </c>
      <c r="AB19">
        <v>0.27681099421633698</v>
      </c>
      <c r="AC19">
        <v>0.106271372717356</v>
      </c>
      <c r="AD19">
        <v>0.32599290286347599</v>
      </c>
      <c r="AE19">
        <v>0.84913196509760802</v>
      </c>
      <c r="AF19">
        <v>-0.36212335461174</v>
      </c>
      <c r="AG19">
        <v>0.91574534304441402</v>
      </c>
    </row>
    <row r="20" spans="1:33" x14ac:dyDescent="0.2">
      <c r="A20" t="s">
        <v>50</v>
      </c>
      <c r="B20" t="s">
        <v>51</v>
      </c>
      <c r="C20" t="s">
        <v>35</v>
      </c>
      <c r="D20" t="s">
        <v>70</v>
      </c>
      <c r="E20" t="s">
        <v>71</v>
      </c>
      <c r="F20" t="s">
        <v>38</v>
      </c>
      <c r="H20">
        <v>2.8</v>
      </c>
      <c r="J20">
        <v>3.3</v>
      </c>
      <c r="L20">
        <v>19</v>
      </c>
      <c r="N20">
        <v>19</v>
      </c>
      <c r="P20">
        <v>19</v>
      </c>
      <c r="R20">
        <v>19</v>
      </c>
      <c r="S20" t="s">
        <v>68</v>
      </c>
      <c r="T20" t="s">
        <v>72</v>
      </c>
      <c r="U20" t="s">
        <v>73</v>
      </c>
      <c r="V20" t="s">
        <v>56</v>
      </c>
      <c r="W20">
        <v>0.94</v>
      </c>
      <c r="X20">
        <v>0.11</v>
      </c>
      <c r="Y20">
        <v>0.33166247903554003</v>
      </c>
      <c r="Z20">
        <v>0.26</v>
      </c>
      <c r="AA20">
        <v>1.62</v>
      </c>
      <c r="AB20">
        <v>0.94</v>
      </c>
      <c r="AC20">
        <v>0.11</v>
      </c>
    </row>
    <row r="21" spans="1:33" x14ac:dyDescent="0.2">
      <c r="A21" t="s">
        <v>50</v>
      </c>
      <c r="B21" t="s">
        <v>51</v>
      </c>
      <c r="C21" t="s">
        <v>35</v>
      </c>
      <c r="D21" t="s">
        <v>74</v>
      </c>
      <c r="E21" t="s">
        <v>71</v>
      </c>
      <c r="F21" t="s">
        <v>38</v>
      </c>
      <c r="G21">
        <v>2.38</v>
      </c>
      <c r="H21">
        <v>1.86</v>
      </c>
      <c r="I21">
        <v>2.31</v>
      </c>
      <c r="J21">
        <v>2.6</v>
      </c>
      <c r="K21">
        <v>0.33</v>
      </c>
      <c r="L21">
        <v>19</v>
      </c>
      <c r="M21">
        <v>0.32</v>
      </c>
      <c r="N21">
        <v>19</v>
      </c>
      <c r="O21">
        <v>0.36</v>
      </c>
      <c r="P21">
        <v>19</v>
      </c>
      <c r="Q21">
        <v>0.28999999999999998</v>
      </c>
      <c r="R21">
        <v>19</v>
      </c>
      <c r="S21" t="s">
        <v>68</v>
      </c>
      <c r="T21" t="s">
        <v>75</v>
      </c>
      <c r="U21" t="s">
        <v>41</v>
      </c>
      <c r="AB21">
        <v>2.4396715299880798</v>
      </c>
      <c r="AC21">
        <v>0.183578910187294</v>
      </c>
      <c r="AD21">
        <v>0.42846109530188897</v>
      </c>
      <c r="AE21">
        <v>5.6940327995686797</v>
      </c>
      <c r="AF21">
        <v>1.59990321441979</v>
      </c>
      <c r="AG21">
        <v>3.27943984555636</v>
      </c>
    </row>
    <row r="22" spans="1:33" x14ac:dyDescent="0.2">
      <c r="A22" t="s">
        <v>50</v>
      </c>
      <c r="B22" t="s">
        <v>51</v>
      </c>
      <c r="C22" t="s">
        <v>35</v>
      </c>
      <c r="D22" t="s">
        <v>74</v>
      </c>
      <c r="E22" t="s">
        <v>43</v>
      </c>
      <c r="F22" t="s">
        <v>38</v>
      </c>
      <c r="G22">
        <v>2.38</v>
      </c>
      <c r="H22">
        <v>1.86</v>
      </c>
      <c r="I22">
        <v>2.31</v>
      </c>
      <c r="J22">
        <v>2.6</v>
      </c>
      <c r="K22">
        <v>0.33</v>
      </c>
      <c r="L22">
        <v>19</v>
      </c>
      <c r="M22">
        <v>0.32</v>
      </c>
      <c r="N22">
        <v>19</v>
      </c>
      <c r="O22">
        <v>0.36</v>
      </c>
      <c r="P22">
        <v>19</v>
      </c>
      <c r="Q22">
        <v>0.28999999999999998</v>
      </c>
      <c r="R22">
        <v>19</v>
      </c>
      <c r="S22" t="s">
        <v>68</v>
      </c>
      <c r="T22" t="s">
        <v>75</v>
      </c>
      <c r="U22" t="s">
        <v>41</v>
      </c>
      <c r="AB22">
        <v>2.4396715299880798</v>
      </c>
      <c r="AC22">
        <v>0.183578910187294</v>
      </c>
      <c r="AD22">
        <v>0.42846109530188897</v>
      </c>
      <c r="AE22">
        <v>5.6940327995686797</v>
      </c>
      <c r="AF22">
        <v>1.59990321441979</v>
      </c>
      <c r="AG22">
        <v>3.27943984555636</v>
      </c>
    </row>
    <row r="23" spans="1:33" x14ac:dyDescent="0.2">
      <c r="A23" t="s">
        <v>76</v>
      </c>
      <c r="B23" t="s">
        <v>51</v>
      </c>
      <c r="C23" t="s">
        <v>77</v>
      </c>
      <c r="D23" t="s">
        <v>57</v>
      </c>
      <c r="E23" t="s">
        <v>37</v>
      </c>
      <c r="F23" t="s">
        <v>78</v>
      </c>
      <c r="H23">
        <v>0.05</v>
      </c>
      <c r="J23">
        <v>0.52</v>
      </c>
      <c r="O23">
        <v>0.9</v>
      </c>
      <c r="P23">
        <v>22</v>
      </c>
      <c r="Q23">
        <v>0.48</v>
      </c>
      <c r="R23">
        <v>19</v>
      </c>
      <c r="S23" t="s">
        <v>53</v>
      </c>
      <c r="T23" t="s">
        <v>79</v>
      </c>
      <c r="U23" t="s">
        <v>80</v>
      </c>
      <c r="V23" t="s">
        <v>81</v>
      </c>
      <c r="AB23">
        <v>0.625754079311302</v>
      </c>
      <c r="AC23">
        <v>0.102861345960142</v>
      </c>
    </row>
    <row r="24" spans="1:33" x14ac:dyDescent="0.2">
      <c r="A24" t="s">
        <v>76</v>
      </c>
      <c r="B24" t="s">
        <v>51</v>
      </c>
      <c r="C24" t="s">
        <v>77</v>
      </c>
      <c r="D24" t="s">
        <v>57</v>
      </c>
      <c r="E24" t="s">
        <v>43</v>
      </c>
      <c r="F24" t="s">
        <v>78</v>
      </c>
      <c r="H24">
        <v>0.05</v>
      </c>
      <c r="J24">
        <v>0.52</v>
      </c>
      <c r="O24">
        <v>0.9</v>
      </c>
      <c r="P24">
        <v>22</v>
      </c>
      <c r="Q24">
        <v>0.48</v>
      </c>
      <c r="R24">
        <v>19</v>
      </c>
      <c r="S24" t="s">
        <v>53</v>
      </c>
      <c r="T24" t="s">
        <v>79</v>
      </c>
      <c r="U24" t="s">
        <v>80</v>
      </c>
      <c r="AB24">
        <v>0.625754079311302</v>
      </c>
      <c r="AC24">
        <v>0.102861345960142</v>
      </c>
    </row>
    <row r="25" spans="1:33" x14ac:dyDescent="0.2">
      <c r="A25" t="s">
        <v>76</v>
      </c>
      <c r="B25" t="s">
        <v>51</v>
      </c>
      <c r="C25" t="s">
        <v>77</v>
      </c>
      <c r="D25" t="s">
        <v>82</v>
      </c>
      <c r="E25" t="s">
        <v>37</v>
      </c>
      <c r="F25" t="s">
        <v>78</v>
      </c>
      <c r="H25">
        <v>5.5</v>
      </c>
      <c r="J25">
        <v>15.1</v>
      </c>
      <c r="O25">
        <v>5.2</v>
      </c>
      <c r="P25">
        <v>22</v>
      </c>
      <c r="Q25">
        <v>5.3</v>
      </c>
      <c r="R25">
        <v>15</v>
      </c>
      <c r="S25" t="s">
        <v>83</v>
      </c>
      <c r="T25" t="s">
        <v>84</v>
      </c>
      <c r="U25" t="s">
        <v>80</v>
      </c>
      <c r="AB25">
        <v>1.7923941635535601</v>
      </c>
      <c r="AC25">
        <v>0.15553576397987201</v>
      </c>
    </row>
    <row r="26" spans="1:33" x14ac:dyDescent="0.2">
      <c r="A26" t="s">
        <v>76</v>
      </c>
      <c r="B26" t="s">
        <v>51</v>
      </c>
      <c r="C26" t="s">
        <v>77</v>
      </c>
      <c r="D26" t="s">
        <v>82</v>
      </c>
      <c r="E26" t="s">
        <v>43</v>
      </c>
      <c r="F26" t="s">
        <v>78</v>
      </c>
      <c r="H26">
        <v>5.5</v>
      </c>
      <c r="J26">
        <v>15.1</v>
      </c>
      <c r="O26">
        <v>5.2</v>
      </c>
      <c r="P26">
        <v>22</v>
      </c>
      <c r="Q26">
        <v>5.3</v>
      </c>
      <c r="R26">
        <v>15</v>
      </c>
      <c r="S26" t="s">
        <v>83</v>
      </c>
      <c r="T26" t="s">
        <v>84</v>
      </c>
      <c r="U26" t="s">
        <v>80</v>
      </c>
      <c r="AB26">
        <v>1.7923941635535601</v>
      </c>
      <c r="AC26">
        <v>0.15553576397987201</v>
      </c>
    </row>
    <row r="27" spans="1:33" x14ac:dyDescent="0.2">
      <c r="A27" t="s">
        <v>76</v>
      </c>
      <c r="B27" t="s">
        <v>51</v>
      </c>
      <c r="C27" t="s">
        <v>77</v>
      </c>
      <c r="D27" t="s">
        <v>85</v>
      </c>
      <c r="E27" t="s">
        <v>71</v>
      </c>
      <c r="F27" t="s">
        <v>78</v>
      </c>
      <c r="H27">
        <v>-58.3</v>
      </c>
      <c r="J27">
        <v>-51.8</v>
      </c>
      <c r="O27">
        <v>10.5</v>
      </c>
      <c r="P27">
        <v>22</v>
      </c>
      <c r="Q27">
        <v>5.7</v>
      </c>
      <c r="R27">
        <v>18</v>
      </c>
      <c r="S27" t="s">
        <v>83</v>
      </c>
      <c r="T27" t="s">
        <v>86</v>
      </c>
      <c r="U27" t="s">
        <v>80</v>
      </c>
      <c r="AB27">
        <v>0.73336871964792305</v>
      </c>
      <c r="AC27">
        <v>0.107732971997076</v>
      </c>
    </row>
    <row r="28" spans="1:33" x14ac:dyDescent="0.2">
      <c r="A28" t="s">
        <v>76</v>
      </c>
      <c r="B28" t="s">
        <v>51</v>
      </c>
      <c r="C28" t="s">
        <v>77</v>
      </c>
      <c r="D28" t="s">
        <v>87</v>
      </c>
      <c r="E28" t="s">
        <v>37</v>
      </c>
      <c r="F28" t="s">
        <v>78</v>
      </c>
      <c r="H28">
        <v>0.27</v>
      </c>
      <c r="J28">
        <v>6.2</v>
      </c>
      <c r="O28">
        <v>0.71</v>
      </c>
      <c r="P28">
        <v>22</v>
      </c>
      <c r="Q28">
        <v>5.6</v>
      </c>
      <c r="R28">
        <v>18</v>
      </c>
      <c r="S28" t="s">
        <v>53</v>
      </c>
      <c r="T28" t="s">
        <v>88</v>
      </c>
      <c r="U28" t="s">
        <v>80</v>
      </c>
      <c r="AB28">
        <v>1.5365241387609301</v>
      </c>
      <c r="AC28">
        <v>0.13052143137253899</v>
      </c>
    </row>
    <row r="29" spans="1:33" x14ac:dyDescent="0.2">
      <c r="A29" t="s">
        <v>76</v>
      </c>
      <c r="B29" t="s">
        <v>51</v>
      </c>
      <c r="C29" t="s">
        <v>77</v>
      </c>
      <c r="D29" t="s">
        <v>87</v>
      </c>
      <c r="E29" t="s">
        <v>43</v>
      </c>
      <c r="F29" t="s">
        <v>78</v>
      </c>
      <c r="H29">
        <v>0.27</v>
      </c>
      <c r="J29">
        <v>6.2</v>
      </c>
      <c r="O29">
        <v>0.71</v>
      </c>
      <c r="P29">
        <v>22</v>
      </c>
      <c r="Q29">
        <v>5.6</v>
      </c>
      <c r="R29">
        <v>18</v>
      </c>
      <c r="S29" t="s">
        <v>53</v>
      </c>
      <c r="T29" t="s">
        <v>88</v>
      </c>
      <c r="U29" t="s">
        <v>80</v>
      </c>
      <c r="AB29">
        <v>1.5365241387609301</v>
      </c>
      <c r="AC29">
        <v>0.13052143137253899</v>
      </c>
    </row>
    <row r="30" spans="1:33" x14ac:dyDescent="0.2">
      <c r="A30" t="s">
        <v>76</v>
      </c>
      <c r="B30" t="s">
        <v>51</v>
      </c>
      <c r="C30" t="s">
        <v>77</v>
      </c>
      <c r="D30" t="s">
        <v>89</v>
      </c>
      <c r="E30" t="s">
        <v>37</v>
      </c>
      <c r="F30" t="s">
        <v>78</v>
      </c>
      <c r="H30">
        <v>0.77</v>
      </c>
      <c r="J30">
        <v>6.4</v>
      </c>
      <c r="O30">
        <v>1.1000000000000001</v>
      </c>
      <c r="P30">
        <v>22</v>
      </c>
      <c r="Q30">
        <v>5.7</v>
      </c>
      <c r="R30">
        <v>18</v>
      </c>
      <c r="S30" t="s">
        <v>53</v>
      </c>
      <c r="T30" t="s">
        <v>90</v>
      </c>
      <c r="U30" t="s">
        <v>80</v>
      </c>
      <c r="AB30">
        <v>1.41517117193973</v>
      </c>
      <c r="AC30">
        <v>0.12604396908371701</v>
      </c>
    </row>
    <row r="31" spans="1:33" x14ac:dyDescent="0.2">
      <c r="A31" t="s">
        <v>76</v>
      </c>
      <c r="B31" t="s">
        <v>51</v>
      </c>
      <c r="C31" t="s">
        <v>77</v>
      </c>
      <c r="D31" t="s">
        <v>89</v>
      </c>
      <c r="E31" t="s">
        <v>43</v>
      </c>
      <c r="F31" t="s">
        <v>78</v>
      </c>
      <c r="H31">
        <v>0.77</v>
      </c>
      <c r="J31">
        <v>6.4</v>
      </c>
      <c r="O31">
        <v>1.1000000000000001</v>
      </c>
      <c r="P31">
        <v>22</v>
      </c>
      <c r="Q31">
        <v>5.7</v>
      </c>
      <c r="R31">
        <v>18</v>
      </c>
      <c r="S31" t="s">
        <v>53</v>
      </c>
      <c r="T31" t="s">
        <v>90</v>
      </c>
      <c r="U31" t="s">
        <v>80</v>
      </c>
      <c r="AB31">
        <v>1.41517117193973</v>
      </c>
      <c r="AC31">
        <v>0.12604396908371701</v>
      </c>
    </row>
    <row r="32" spans="1:33" x14ac:dyDescent="0.2">
      <c r="A32" t="s">
        <v>76</v>
      </c>
      <c r="B32" t="s">
        <v>51</v>
      </c>
      <c r="C32" t="s">
        <v>77</v>
      </c>
      <c r="D32" t="s">
        <v>91</v>
      </c>
      <c r="E32" t="s">
        <v>71</v>
      </c>
      <c r="F32" t="s">
        <v>78</v>
      </c>
      <c r="H32">
        <v>-3.2</v>
      </c>
      <c r="J32">
        <v>-1.2</v>
      </c>
      <c r="O32">
        <v>2.2999999999999998</v>
      </c>
      <c r="P32">
        <v>22</v>
      </c>
      <c r="Q32">
        <v>1.9</v>
      </c>
      <c r="R32">
        <v>18</v>
      </c>
      <c r="S32" t="s">
        <v>83</v>
      </c>
      <c r="T32" t="s">
        <v>92</v>
      </c>
      <c r="U32" t="s">
        <v>80</v>
      </c>
      <c r="AB32">
        <v>0.92013722655256103</v>
      </c>
      <c r="AC32">
        <v>0.111593257456199</v>
      </c>
    </row>
    <row r="33" spans="1:33" x14ac:dyDescent="0.2">
      <c r="A33" t="s">
        <v>93</v>
      </c>
      <c r="B33" t="s">
        <v>94</v>
      </c>
      <c r="C33" t="s">
        <v>95</v>
      </c>
      <c r="D33" t="s">
        <v>96</v>
      </c>
      <c r="E33" t="s">
        <v>37</v>
      </c>
      <c r="F33" t="s">
        <v>38</v>
      </c>
      <c r="G33">
        <v>5.7</v>
      </c>
      <c r="H33">
        <v>0.5</v>
      </c>
      <c r="I33">
        <v>5.0999999999999996</v>
      </c>
      <c r="J33">
        <v>2.2000000000000002</v>
      </c>
      <c r="K33">
        <v>5.6</v>
      </c>
      <c r="L33">
        <v>71</v>
      </c>
      <c r="M33">
        <v>4.0999999999999996</v>
      </c>
      <c r="N33">
        <v>63</v>
      </c>
      <c r="O33">
        <v>0.9</v>
      </c>
      <c r="P33">
        <v>71</v>
      </c>
      <c r="Q33">
        <v>3.3</v>
      </c>
      <c r="R33">
        <v>63</v>
      </c>
      <c r="S33" t="s">
        <v>97</v>
      </c>
      <c r="T33" t="s">
        <v>98</v>
      </c>
      <c r="U33" t="s">
        <v>41</v>
      </c>
      <c r="V33" t="s">
        <v>42</v>
      </c>
      <c r="AB33">
        <v>0.46178004630470099</v>
      </c>
      <c r="AC33">
        <v>3.0753197583796198E-2</v>
      </c>
      <c r="AD33">
        <v>0.175365896296276</v>
      </c>
      <c r="AE33">
        <v>2.6332374541315402</v>
      </c>
      <c r="AF33">
        <v>0.118069205447415</v>
      </c>
      <c r="AG33">
        <v>0.80549088716198802</v>
      </c>
    </row>
    <row r="34" spans="1:33" x14ac:dyDescent="0.2">
      <c r="A34" t="s">
        <v>93</v>
      </c>
      <c r="B34" t="s">
        <v>94</v>
      </c>
      <c r="C34" t="s">
        <v>95</v>
      </c>
      <c r="D34" t="s">
        <v>96</v>
      </c>
      <c r="E34" t="s">
        <v>43</v>
      </c>
      <c r="F34" t="s">
        <v>38</v>
      </c>
      <c r="G34">
        <v>5.7</v>
      </c>
      <c r="H34">
        <v>0.5</v>
      </c>
      <c r="I34">
        <v>5.0999999999999996</v>
      </c>
      <c r="J34">
        <v>2.2000000000000002</v>
      </c>
      <c r="K34">
        <v>5.6</v>
      </c>
      <c r="L34">
        <v>71</v>
      </c>
      <c r="M34">
        <v>4.0999999999999996</v>
      </c>
      <c r="N34">
        <v>63</v>
      </c>
      <c r="O34">
        <v>0.9</v>
      </c>
      <c r="P34">
        <v>71</v>
      </c>
      <c r="Q34">
        <v>3.3</v>
      </c>
      <c r="R34">
        <v>63</v>
      </c>
      <c r="S34" t="s">
        <v>97</v>
      </c>
      <c r="T34" t="s">
        <v>98</v>
      </c>
      <c r="U34" t="s">
        <v>41</v>
      </c>
      <c r="AB34">
        <v>0.46178004630470099</v>
      </c>
      <c r="AC34">
        <v>3.0753197583796198E-2</v>
      </c>
      <c r="AD34">
        <v>0.175365896296276</v>
      </c>
      <c r="AE34">
        <v>2.6332374541315402</v>
      </c>
      <c r="AF34">
        <v>0.118069205447415</v>
      </c>
      <c r="AG34">
        <v>0.80549088716198802</v>
      </c>
    </row>
    <row r="35" spans="1:33" x14ac:dyDescent="0.2">
      <c r="A35" t="s">
        <v>93</v>
      </c>
      <c r="B35" t="s">
        <v>94</v>
      </c>
      <c r="C35" t="s">
        <v>95</v>
      </c>
      <c r="D35" t="s">
        <v>57</v>
      </c>
      <c r="E35" t="s">
        <v>37</v>
      </c>
      <c r="F35" t="s">
        <v>38</v>
      </c>
      <c r="G35">
        <v>1.28</v>
      </c>
      <c r="H35">
        <v>0.03</v>
      </c>
      <c r="I35">
        <v>1</v>
      </c>
      <c r="J35">
        <v>0.32</v>
      </c>
      <c r="K35">
        <v>1.1499999999999999</v>
      </c>
      <c r="L35">
        <v>71</v>
      </c>
      <c r="M35">
        <v>0.92</v>
      </c>
      <c r="N35">
        <v>63</v>
      </c>
      <c r="O35">
        <v>0.17</v>
      </c>
      <c r="P35">
        <v>71</v>
      </c>
      <c r="Q35">
        <v>0.62</v>
      </c>
      <c r="R35">
        <v>63</v>
      </c>
      <c r="S35" t="s">
        <v>97</v>
      </c>
      <c r="T35" t="s">
        <v>99</v>
      </c>
      <c r="U35" t="s">
        <v>41</v>
      </c>
      <c r="AB35">
        <v>0.54065490080995304</v>
      </c>
      <c r="AC35">
        <v>3.1048223369634399E-2</v>
      </c>
      <c r="AD35">
        <v>0.17620506056760801</v>
      </c>
      <c r="AE35">
        <v>3.0683278849560098</v>
      </c>
      <c r="AF35">
        <v>0.19529932820374299</v>
      </c>
      <c r="AG35">
        <v>0.88601047341616401</v>
      </c>
    </row>
    <row r="36" spans="1:33" x14ac:dyDescent="0.2">
      <c r="A36" t="s">
        <v>93</v>
      </c>
      <c r="B36" t="s">
        <v>94</v>
      </c>
      <c r="C36" t="s">
        <v>95</v>
      </c>
      <c r="D36" t="s">
        <v>57</v>
      </c>
      <c r="E36" t="s">
        <v>43</v>
      </c>
      <c r="F36" t="s">
        <v>38</v>
      </c>
      <c r="G36">
        <v>1.28</v>
      </c>
      <c r="H36">
        <v>0.03</v>
      </c>
      <c r="I36">
        <v>1</v>
      </c>
      <c r="J36">
        <v>0.32</v>
      </c>
      <c r="K36">
        <v>1.1499999999999999</v>
      </c>
      <c r="L36">
        <v>71</v>
      </c>
      <c r="M36">
        <v>0.92</v>
      </c>
      <c r="N36">
        <v>63</v>
      </c>
      <c r="O36">
        <v>0.17</v>
      </c>
      <c r="P36">
        <v>71</v>
      </c>
      <c r="Q36">
        <v>0.62</v>
      </c>
      <c r="R36">
        <v>63</v>
      </c>
      <c r="S36" t="s">
        <v>97</v>
      </c>
      <c r="T36" t="s">
        <v>99</v>
      </c>
      <c r="U36" t="s">
        <v>41</v>
      </c>
      <c r="AB36">
        <v>0.54065490080995304</v>
      </c>
      <c r="AC36">
        <v>3.1048223369634399E-2</v>
      </c>
      <c r="AD36">
        <v>0.17620506056760801</v>
      </c>
      <c r="AE36">
        <v>3.0683278849560098</v>
      </c>
      <c r="AF36">
        <v>0.19529932820374299</v>
      </c>
      <c r="AG36">
        <v>0.88601047341616401</v>
      </c>
    </row>
    <row r="37" spans="1:33" x14ac:dyDescent="0.2">
      <c r="A37" t="s">
        <v>93</v>
      </c>
      <c r="B37" t="s">
        <v>94</v>
      </c>
      <c r="C37" t="s">
        <v>95</v>
      </c>
      <c r="D37" t="s">
        <v>100</v>
      </c>
      <c r="E37" t="s">
        <v>37</v>
      </c>
      <c r="F37" t="s">
        <v>38</v>
      </c>
      <c r="G37">
        <v>4.1100000000000003</v>
      </c>
      <c r="H37">
        <v>0.38</v>
      </c>
      <c r="I37">
        <v>3.75</v>
      </c>
      <c r="J37">
        <v>1.66</v>
      </c>
      <c r="K37">
        <v>4.9000000000000004</v>
      </c>
      <c r="L37">
        <v>71</v>
      </c>
      <c r="M37">
        <v>3.69</v>
      </c>
      <c r="N37">
        <v>63</v>
      </c>
      <c r="O37">
        <v>0.83</v>
      </c>
      <c r="P37">
        <v>71</v>
      </c>
      <c r="Q37">
        <v>2.86</v>
      </c>
      <c r="R37">
        <v>63</v>
      </c>
      <c r="S37" t="s">
        <v>97</v>
      </c>
      <c r="T37" t="s">
        <v>101</v>
      </c>
      <c r="U37" t="s">
        <v>41</v>
      </c>
      <c r="AB37">
        <v>0.37284537593656097</v>
      </c>
      <c r="AC37">
        <v>3.0476230655408498E-2</v>
      </c>
      <c r="AD37">
        <v>0.17457442726644801</v>
      </c>
      <c r="AE37">
        <v>2.13573878932162</v>
      </c>
      <c r="AF37">
        <v>3.0685785872614502E-2</v>
      </c>
      <c r="AG37">
        <v>0.715004966000507</v>
      </c>
    </row>
    <row r="38" spans="1:33" x14ac:dyDescent="0.2">
      <c r="A38" t="s">
        <v>93</v>
      </c>
      <c r="B38" t="s">
        <v>94</v>
      </c>
      <c r="C38" t="s">
        <v>95</v>
      </c>
      <c r="D38" t="s">
        <v>100</v>
      </c>
      <c r="E38" t="s">
        <v>43</v>
      </c>
      <c r="F38" t="s">
        <v>38</v>
      </c>
      <c r="G38">
        <v>4.1100000000000003</v>
      </c>
      <c r="H38">
        <v>0.38</v>
      </c>
      <c r="I38">
        <v>3.75</v>
      </c>
      <c r="J38">
        <v>1.66</v>
      </c>
      <c r="K38">
        <v>4.9000000000000004</v>
      </c>
      <c r="L38">
        <v>71</v>
      </c>
      <c r="M38">
        <v>3.69</v>
      </c>
      <c r="N38">
        <v>63</v>
      </c>
      <c r="O38">
        <v>0.83</v>
      </c>
      <c r="P38">
        <v>71</v>
      </c>
      <c r="Q38">
        <v>2.86</v>
      </c>
      <c r="R38">
        <v>63</v>
      </c>
      <c r="S38" t="s">
        <v>97</v>
      </c>
      <c r="T38" t="s">
        <v>101</v>
      </c>
      <c r="U38" t="s">
        <v>41</v>
      </c>
      <c r="AB38">
        <v>0.37284537593656097</v>
      </c>
      <c r="AC38">
        <v>3.0476230655408498E-2</v>
      </c>
      <c r="AD38">
        <v>0.17457442726644801</v>
      </c>
      <c r="AE38">
        <v>2.13573878932162</v>
      </c>
      <c r="AF38">
        <v>3.0685785872614502E-2</v>
      </c>
      <c r="AG38">
        <v>0.715004966000507</v>
      </c>
    </row>
    <row r="39" spans="1:33" x14ac:dyDescent="0.2">
      <c r="A39" t="s">
        <v>93</v>
      </c>
      <c r="B39" t="s">
        <v>94</v>
      </c>
      <c r="C39" t="s">
        <v>95</v>
      </c>
      <c r="D39" t="s">
        <v>102</v>
      </c>
      <c r="E39" t="s">
        <v>37</v>
      </c>
      <c r="F39" t="s">
        <v>38</v>
      </c>
      <c r="G39">
        <v>0.31</v>
      </c>
      <c r="H39">
        <v>0.03</v>
      </c>
      <c r="I39">
        <v>0.32</v>
      </c>
      <c r="J39">
        <v>0.19</v>
      </c>
      <c r="K39">
        <v>0.55000000000000004</v>
      </c>
      <c r="L39">
        <v>71</v>
      </c>
      <c r="M39">
        <v>0.53</v>
      </c>
      <c r="N39">
        <v>63</v>
      </c>
      <c r="O39">
        <v>0.17</v>
      </c>
      <c r="P39">
        <v>71</v>
      </c>
      <c r="Q39">
        <v>0.4</v>
      </c>
      <c r="R39">
        <v>63</v>
      </c>
      <c r="S39" t="s">
        <v>97</v>
      </c>
      <c r="T39" t="s">
        <v>103</v>
      </c>
      <c r="U39" t="s">
        <v>41</v>
      </c>
      <c r="AB39">
        <v>0.27583934812488198</v>
      </c>
      <c r="AC39">
        <v>3.0241430922634899E-2</v>
      </c>
      <c r="AD39">
        <v>0.17390063519905499</v>
      </c>
      <c r="AE39">
        <v>1.5861894225351301</v>
      </c>
      <c r="AF39">
        <v>-6.4999633753904801E-2</v>
      </c>
      <c r="AG39">
        <v>0.61667833000366901</v>
      </c>
    </row>
    <row r="40" spans="1:33" x14ac:dyDescent="0.2">
      <c r="A40" t="s">
        <v>93</v>
      </c>
      <c r="B40" t="s">
        <v>94</v>
      </c>
      <c r="C40" t="s">
        <v>95</v>
      </c>
      <c r="D40" t="s">
        <v>102</v>
      </c>
      <c r="E40" t="s">
        <v>43</v>
      </c>
      <c r="F40" t="s">
        <v>38</v>
      </c>
      <c r="G40">
        <v>0.31</v>
      </c>
      <c r="H40">
        <v>0.03</v>
      </c>
      <c r="I40">
        <v>0.32</v>
      </c>
      <c r="J40">
        <v>0.19</v>
      </c>
      <c r="K40">
        <v>0.55000000000000004</v>
      </c>
      <c r="L40">
        <v>71</v>
      </c>
      <c r="M40">
        <v>0.53</v>
      </c>
      <c r="N40">
        <v>63</v>
      </c>
      <c r="O40">
        <v>0.17</v>
      </c>
      <c r="P40">
        <v>71</v>
      </c>
      <c r="Q40">
        <v>0.4</v>
      </c>
      <c r="R40">
        <v>63</v>
      </c>
      <c r="S40" t="s">
        <v>97</v>
      </c>
      <c r="T40" t="s">
        <v>103</v>
      </c>
      <c r="U40" t="s">
        <v>41</v>
      </c>
      <c r="AB40">
        <v>0.27583934812488198</v>
      </c>
      <c r="AC40">
        <v>3.0241430922634899E-2</v>
      </c>
      <c r="AD40">
        <v>0.17390063519905499</v>
      </c>
      <c r="AE40">
        <v>1.5861894225351301</v>
      </c>
      <c r="AF40">
        <v>-6.4999633753904801E-2</v>
      </c>
      <c r="AG40">
        <v>0.61667833000366901</v>
      </c>
    </row>
    <row r="41" spans="1:33" x14ac:dyDescent="0.2">
      <c r="A41" t="s">
        <v>93</v>
      </c>
      <c r="B41" t="s">
        <v>94</v>
      </c>
      <c r="C41" t="s">
        <v>95</v>
      </c>
      <c r="D41" t="s">
        <v>104</v>
      </c>
      <c r="E41" t="s">
        <v>37</v>
      </c>
      <c r="F41" t="s">
        <v>38</v>
      </c>
      <c r="G41">
        <v>5.41</v>
      </c>
      <c r="H41">
        <v>0.2</v>
      </c>
      <c r="I41">
        <v>5.97</v>
      </c>
      <c r="J41">
        <v>1.32</v>
      </c>
      <c r="K41">
        <v>11.66</v>
      </c>
      <c r="L41">
        <v>71</v>
      </c>
      <c r="M41">
        <v>12.42</v>
      </c>
      <c r="N41">
        <v>63</v>
      </c>
      <c r="O41">
        <v>1.18</v>
      </c>
      <c r="P41">
        <v>71</v>
      </c>
      <c r="Q41">
        <v>3.55</v>
      </c>
      <c r="R41">
        <v>63</v>
      </c>
      <c r="S41" t="s">
        <v>97</v>
      </c>
      <c r="T41" t="s">
        <v>105</v>
      </c>
      <c r="U41" t="s">
        <v>41</v>
      </c>
      <c r="AB41">
        <v>4.6312338875682299E-2</v>
      </c>
      <c r="AC41">
        <v>2.99655260224789E-2</v>
      </c>
      <c r="AD41">
        <v>0.17310553434965301</v>
      </c>
      <c r="AE41">
        <v>0.26753817577049199</v>
      </c>
      <c r="AF41">
        <v>-0.292968273974199</v>
      </c>
      <c r="AG41">
        <v>0.38559295172556302</v>
      </c>
    </row>
    <row r="42" spans="1:33" x14ac:dyDescent="0.2">
      <c r="A42" t="s">
        <v>93</v>
      </c>
      <c r="B42" t="s">
        <v>94</v>
      </c>
      <c r="C42" t="s">
        <v>95</v>
      </c>
      <c r="D42" t="s">
        <v>104</v>
      </c>
      <c r="E42" t="s">
        <v>43</v>
      </c>
      <c r="F42" t="s">
        <v>38</v>
      </c>
      <c r="G42">
        <v>5.41</v>
      </c>
      <c r="H42">
        <v>0.2</v>
      </c>
      <c r="I42">
        <v>5.97</v>
      </c>
      <c r="J42">
        <v>1.32</v>
      </c>
      <c r="K42">
        <v>11.66</v>
      </c>
      <c r="L42">
        <v>71</v>
      </c>
      <c r="M42">
        <v>12.42</v>
      </c>
      <c r="N42">
        <v>63</v>
      </c>
      <c r="O42">
        <v>1.18</v>
      </c>
      <c r="P42">
        <v>71</v>
      </c>
      <c r="Q42">
        <v>3.55</v>
      </c>
      <c r="R42">
        <v>63</v>
      </c>
      <c r="S42" t="s">
        <v>97</v>
      </c>
      <c r="T42" t="s">
        <v>105</v>
      </c>
      <c r="U42" t="s">
        <v>41</v>
      </c>
      <c r="AB42">
        <v>4.6312338875682299E-2</v>
      </c>
      <c r="AC42">
        <v>2.99655260224789E-2</v>
      </c>
      <c r="AD42">
        <v>0.17310553434965301</v>
      </c>
      <c r="AE42">
        <v>0.26753817577049199</v>
      </c>
      <c r="AF42">
        <v>-0.292968273974199</v>
      </c>
      <c r="AG42">
        <v>0.38559295172556302</v>
      </c>
    </row>
    <row r="43" spans="1:33" x14ac:dyDescent="0.2">
      <c r="A43" t="s">
        <v>93</v>
      </c>
      <c r="B43" t="s">
        <v>94</v>
      </c>
      <c r="C43" t="s">
        <v>95</v>
      </c>
      <c r="D43" t="s">
        <v>85</v>
      </c>
      <c r="E43" t="s">
        <v>71</v>
      </c>
      <c r="F43" t="s">
        <v>38</v>
      </c>
      <c r="G43">
        <v>-41</v>
      </c>
      <c r="H43">
        <v>-60.9</v>
      </c>
      <c r="I43">
        <v>-41</v>
      </c>
      <c r="J43">
        <v>-53.2</v>
      </c>
      <c r="K43">
        <v>8.4</v>
      </c>
      <c r="L43">
        <v>71</v>
      </c>
      <c r="M43">
        <v>8.4</v>
      </c>
      <c r="N43">
        <v>63</v>
      </c>
      <c r="O43">
        <v>15.8</v>
      </c>
      <c r="P43">
        <v>71</v>
      </c>
      <c r="Q43">
        <v>11.7</v>
      </c>
      <c r="R43">
        <v>63</v>
      </c>
      <c r="S43" t="s">
        <v>97</v>
      </c>
      <c r="T43" t="s">
        <v>106</v>
      </c>
      <c r="U43" t="s">
        <v>41</v>
      </c>
      <c r="AB43">
        <v>0.91144679708580401</v>
      </c>
      <c r="AC43">
        <v>3.3057281362724497E-2</v>
      </c>
      <c r="AD43">
        <v>0.18181661464982901</v>
      </c>
      <c r="AE43">
        <v>5.01300059315927</v>
      </c>
      <c r="AF43">
        <v>0.55509278058114098</v>
      </c>
      <c r="AG43">
        <v>1.2678008135904699</v>
      </c>
    </row>
    <row r="44" spans="1:33" x14ac:dyDescent="0.2">
      <c r="A44" t="s">
        <v>93</v>
      </c>
      <c r="B44" t="s">
        <v>94</v>
      </c>
      <c r="C44" t="s">
        <v>95</v>
      </c>
      <c r="D44" t="s">
        <v>65</v>
      </c>
      <c r="E44" t="s">
        <v>37</v>
      </c>
      <c r="F44" t="s">
        <v>38</v>
      </c>
      <c r="G44">
        <v>1.97</v>
      </c>
      <c r="H44">
        <v>1.1200000000000001</v>
      </c>
      <c r="I44">
        <v>2.02</v>
      </c>
      <c r="J44">
        <v>1.55</v>
      </c>
      <c r="K44">
        <v>0.69</v>
      </c>
      <c r="L44">
        <v>71</v>
      </c>
      <c r="M44">
        <v>0.6</v>
      </c>
      <c r="N44">
        <v>63</v>
      </c>
      <c r="O44">
        <v>0.61</v>
      </c>
      <c r="P44">
        <v>71</v>
      </c>
      <c r="Q44">
        <v>0.66</v>
      </c>
      <c r="R44">
        <v>63</v>
      </c>
      <c r="S44" t="s">
        <v>97</v>
      </c>
      <c r="T44" t="s">
        <v>107</v>
      </c>
      <c r="U44" t="s">
        <v>41</v>
      </c>
      <c r="AB44">
        <v>0.58192842085783003</v>
      </c>
      <c r="AC44">
        <v>3.12211075682623E-2</v>
      </c>
      <c r="AD44">
        <v>0.17669495626152501</v>
      </c>
      <c r="AE44">
        <v>3.2934070851265398</v>
      </c>
      <c r="AF44">
        <v>0.23561267033536101</v>
      </c>
      <c r="AG44">
        <v>0.92824417138029902</v>
      </c>
    </row>
    <row r="45" spans="1:33" x14ac:dyDescent="0.2">
      <c r="A45" t="s">
        <v>93</v>
      </c>
      <c r="B45" t="s">
        <v>94</v>
      </c>
      <c r="C45" t="s">
        <v>95</v>
      </c>
      <c r="D45" t="s">
        <v>63</v>
      </c>
      <c r="E45" t="s">
        <v>37</v>
      </c>
      <c r="F45" t="s">
        <v>38</v>
      </c>
      <c r="G45">
        <v>29.83</v>
      </c>
      <c r="H45">
        <v>14.8</v>
      </c>
      <c r="I45">
        <v>29.11</v>
      </c>
      <c r="J45">
        <v>18.68</v>
      </c>
      <c r="K45">
        <v>10.09</v>
      </c>
      <c r="L45">
        <v>71</v>
      </c>
      <c r="M45">
        <v>8.81</v>
      </c>
      <c r="N45">
        <v>63</v>
      </c>
      <c r="O45">
        <v>8.5500000000000007</v>
      </c>
      <c r="P45">
        <v>71</v>
      </c>
      <c r="Q45">
        <v>8.76</v>
      </c>
      <c r="R45">
        <v>63</v>
      </c>
      <c r="S45" t="s">
        <v>97</v>
      </c>
      <c r="T45" t="s">
        <v>108</v>
      </c>
      <c r="U45" t="s">
        <v>41</v>
      </c>
      <c r="AB45">
        <v>0.48093344060367899</v>
      </c>
      <c r="AC45">
        <v>3.08205713268026E-2</v>
      </c>
      <c r="AD45">
        <v>0.175557885971558</v>
      </c>
      <c r="AE45">
        <v>2.7394579169265798</v>
      </c>
      <c r="AF45">
        <v>0.13684630689743499</v>
      </c>
      <c r="AG45">
        <v>0.82502057430992204</v>
      </c>
    </row>
    <row r="46" spans="1:33" x14ac:dyDescent="0.2">
      <c r="A46" t="s">
        <v>93</v>
      </c>
      <c r="B46" t="s">
        <v>94</v>
      </c>
      <c r="C46" t="s">
        <v>95</v>
      </c>
      <c r="D46" t="s">
        <v>63</v>
      </c>
      <c r="E46" t="s">
        <v>43</v>
      </c>
      <c r="F46" t="s">
        <v>38</v>
      </c>
      <c r="G46">
        <v>29.83</v>
      </c>
      <c r="H46">
        <v>14.8</v>
      </c>
      <c r="I46">
        <v>29.11</v>
      </c>
      <c r="J46">
        <v>18.68</v>
      </c>
      <c r="K46">
        <v>10.09</v>
      </c>
      <c r="L46">
        <v>71</v>
      </c>
      <c r="M46">
        <v>8.81</v>
      </c>
      <c r="N46">
        <v>63</v>
      </c>
      <c r="O46">
        <v>8.5500000000000007</v>
      </c>
      <c r="P46">
        <v>71</v>
      </c>
      <c r="Q46">
        <v>8.76</v>
      </c>
      <c r="R46">
        <v>63</v>
      </c>
      <c r="S46" t="s">
        <v>97</v>
      </c>
      <c r="T46" t="s">
        <v>108</v>
      </c>
      <c r="U46" t="s">
        <v>41</v>
      </c>
      <c r="AB46">
        <v>0.48093344060367899</v>
      </c>
      <c r="AC46">
        <v>3.08205713268026E-2</v>
      </c>
      <c r="AD46">
        <v>0.175557885971558</v>
      </c>
      <c r="AE46">
        <v>2.7394579169265798</v>
      </c>
      <c r="AF46">
        <v>0.13684630689743499</v>
      </c>
      <c r="AG46">
        <v>0.82502057430992204</v>
      </c>
    </row>
    <row r="47" spans="1:33" x14ac:dyDescent="0.2">
      <c r="A47" t="s">
        <v>93</v>
      </c>
      <c r="B47" t="s">
        <v>94</v>
      </c>
      <c r="C47" t="s">
        <v>95</v>
      </c>
      <c r="D47" t="s">
        <v>70</v>
      </c>
      <c r="E47" t="s">
        <v>71</v>
      </c>
      <c r="F47" t="s">
        <v>38</v>
      </c>
      <c r="G47">
        <v>2.74</v>
      </c>
      <c r="H47">
        <v>1.76</v>
      </c>
      <c r="I47">
        <v>2.7</v>
      </c>
      <c r="J47">
        <v>2.17</v>
      </c>
      <c r="K47">
        <v>0.46</v>
      </c>
      <c r="L47">
        <v>71</v>
      </c>
      <c r="M47">
        <v>0.64</v>
      </c>
      <c r="N47">
        <v>63</v>
      </c>
      <c r="O47">
        <v>0.5</v>
      </c>
      <c r="P47">
        <v>71</v>
      </c>
      <c r="Q47">
        <v>0.64</v>
      </c>
      <c r="R47">
        <v>63</v>
      </c>
      <c r="S47" t="s">
        <v>97</v>
      </c>
      <c r="T47" t="s">
        <v>109</v>
      </c>
      <c r="U47" t="s">
        <v>41</v>
      </c>
      <c r="AB47">
        <v>0.81071358089929402</v>
      </c>
      <c r="AC47">
        <v>3.2409972580398301E-2</v>
      </c>
      <c r="AD47">
        <v>0.180027699480936</v>
      </c>
      <c r="AE47">
        <v>4.5032713478913404</v>
      </c>
      <c r="AF47">
        <v>0.457865773697058</v>
      </c>
      <c r="AG47">
        <v>1.1635613881015301</v>
      </c>
    </row>
    <row r="48" spans="1:33" x14ac:dyDescent="0.2">
      <c r="A48" t="s">
        <v>93</v>
      </c>
      <c r="B48" t="s">
        <v>94</v>
      </c>
      <c r="C48" t="s">
        <v>95</v>
      </c>
      <c r="D48" t="s">
        <v>74</v>
      </c>
      <c r="E48" t="s">
        <v>71</v>
      </c>
      <c r="F48" t="s">
        <v>38</v>
      </c>
      <c r="G48">
        <v>2.0099999999999998</v>
      </c>
      <c r="H48">
        <v>1.28</v>
      </c>
      <c r="I48">
        <v>2.04</v>
      </c>
      <c r="J48">
        <v>1.65</v>
      </c>
      <c r="K48">
        <v>0.54</v>
      </c>
      <c r="L48">
        <v>71</v>
      </c>
      <c r="M48">
        <v>0.47</v>
      </c>
      <c r="N48">
        <v>63</v>
      </c>
      <c r="O48">
        <v>0.13</v>
      </c>
      <c r="P48">
        <v>71</v>
      </c>
      <c r="Q48">
        <v>0.55000000000000004</v>
      </c>
      <c r="R48">
        <v>63</v>
      </c>
      <c r="S48" t="s">
        <v>97</v>
      </c>
      <c r="T48" t="s">
        <v>110</v>
      </c>
      <c r="U48" t="s">
        <v>41</v>
      </c>
      <c r="AB48">
        <v>0.66505706714479496</v>
      </c>
      <c r="AC48">
        <v>3.1607899417356103E-2</v>
      </c>
      <c r="AD48">
        <v>0.17778610580513901</v>
      </c>
      <c r="AE48">
        <v>3.7407707657072198</v>
      </c>
      <c r="AF48">
        <v>0.31660270281509501</v>
      </c>
      <c r="AG48">
        <v>1.0135114314745</v>
      </c>
    </row>
    <row r="49" spans="1:33" x14ac:dyDescent="0.2">
      <c r="A49" t="s">
        <v>93</v>
      </c>
      <c r="B49" t="s">
        <v>94</v>
      </c>
      <c r="C49" t="s">
        <v>95</v>
      </c>
      <c r="D49" t="s">
        <v>74</v>
      </c>
      <c r="E49" t="s">
        <v>43</v>
      </c>
      <c r="F49" t="s">
        <v>38</v>
      </c>
      <c r="G49">
        <v>2.0099999999999998</v>
      </c>
      <c r="H49">
        <v>1.28</v>
      </c>
      <c r="I49">
        <v>2.04</v>
      </c>
      <c r="J49">
        <v>1.65</v>
      </c>
      <c r="K49">
        <v>0.54</v>
      </c>
      <c r="L49">
        <v>71</v>
      </c>
      <c r="M49">
        <v>0.47</v>
      </c>
      <c r="N49">
        <v>63</v>
      </c>
      <c r="O49">
        <v>0.13</v>
      </c>
      <c r="P49">
        <v>71</v>
      </c>
      <c r="Q49">
        <v>0.55000000000000004</v>
      </c>
      <c r="R49">
        <v>63</v>
      </c>
      <c r="S49" t="s">
        <v>97</v>
      </c>
      <c r="T49" t="s">
        <v>110</v>
      </c>
      <c r="U49" t="s">
        <v>41</v>
      </c>
      <c r="AB49">
        <v>0.66505706714479496</v>
      </c>
      <c r="AC49">
        <v>3.1607899417356103E-2</v>
      </c>
      <c r="AD49">
        <v>0.17778610580513901</v>
      </c>
      <c r="AE49">
        <v>3.7407707657072198</v>
      </c>
      <c r="AF49">
        <v>0.31660270281509501</v>
      </c>
      <c r="AG49">
        <v>1.0135114314745</v>
      </c>
    </row>
    <row r="50" spans="1:33" x14ac:dyDescent="0.2">
      <c r="A50" t="s">
        <v>111</v>
      </c>
      <c r="B50" t="s">
        <v>112</v>
      </c>
      <c r="C50" t="s">
        <v>113</v>
      </c>
      <c r="D50" t="s">
        <v>114</v>
      </c>
      <c r="E50" t="s">
        <v>37</v>
      </c>
      <c r="F50" t="s">
        <v>38</v>
      </c>
      <c r="G50">
        <v>1.54</v>
      </c>
      <c r="H50">
        <v>0.87</v>
      </c>
      <c r="I50">
        <v>1.83</v>
      </c>
      <c r="J50">
        <v>1.39</v>
      </c>
      <c r="K50">
        <v>0.77</v>
      </c>
      <c r="L50">
        <v>30</v>
      </c>
      <c r="M50">
        <v>0.9</v>
      </c>
      <c r="N50">
        <v>30</v>
      </c>
      <c r="O50">
        <v>0.64</v>
      </c>
      <c r="P50">
        <v>30</v>
      </c>
      <c r="Q50">
        <v>0.94</v>
      </c>
      <c r="R50">
        <v>30</v>
      </c>
      <c r="S50" t="s">
        <v>68</v>
      </c>
      <c r="T50" t="s">
        <v>115</v>
      </c>
      <c r="U50" t="s">
        <v>41</v>
      </c>
      <c r="V50" t="s">
        <v>42</v>
      </c>
      <c r="AB50">
        <v>0.27104924668935199</v>
      </c>
      <c r="AC50">
        <v>6.7278897451090502E-2</v>
      </c>
      <c r="AD50">
        <v>0.25938176005858699</v>
      </c>
      <c r="AE50">
        <v>1.04498190862815</v>
      </c>
      <c r="AF50">
        <v>-0.23732966127208899</v>
      </c>
      <c r="AG50">
        <v>0.77942815465079296</v>
      </c>
    </row>
    <row r="51" spans="1:33" x14ac:dyDescent="0.2">
      <c r="A51" t="s">
        <v>111</v>
      </c>
      <c r="B51" t="s">
        <v>112</v>
      </c>
      <c r="C51" t="s">
        <v>113</v>
      </c>
      <c r="D51" t="s">
        <v>114</v>
      </c>
      <c r="E51" t="s">
        <v>43</v>
      </c>
      <c r="F51" t="s">
        <v>38</v>
      </c>
      <c r="G51">
        <v>1.54</v>
      </c>
      <c r="H51">
        <v>0.87</v>
      </c>
      <c r="I51">
        <v>1.83</v>
      </c>
      <c r="J51">
        <v>1.39</v>
      </c>
      <c r="K51">
        <v>0.77</v>
      </c>
      <c r="L51">
        <v>30</v>
      </c>
      <c r="M51">
        <v>0.9</v>
      </c>
      <c r="N51">
        <v>30</v>
      </c>
      <c r="O51">
        <v>0.64</v>
      </c>
      <c r="P51">
        <v>30</v>
      </c>
      <c r="Q51">
        <v>0.94</v>
      </c>
      <c r="R51">
        <v>30</v>
      </c>
      <c r="S51" t="s">
        <v>68</v>
      </c>
      <c r="T51" t="s">
        <v>115</v>
      </c>
      <c r="U51" t="s">
        <v>41</v>
      </c>
      <c r="AB51">
        <v>0.27104924668935199</v>
      </c>
      <c r="AC51">
        <v>6.7278897451090502E-2</v>
      </c>
      <c r="AD51">
        <v>0.25938176005858699</v>
      </c>
      <c r="AE51">
        <v>1.04498190862815</v>
      </c>
      <c r="AF51">
        <v>-0.23732966127208899</v>
      </c>
      <c r="AG51">
        <v>0.77942815465079296</v>
      </c>
    </row>
    <row r="52" spans="1:33" x14ac:dyDescent="0.2">
      <c r="A52" t="s">
        <v>111</v>
      </c>
      <c r="B52" t="s">
        <v>112</v>
      </c>
      <c r="C52" t="s">
        <v>113</v>
      </c>
      <c r="D52" t="s">
        <v>116</v>
      </c>
      <c r="E52" t="s">
        <v>37</v>
      </c>
      <c r="F52" t="s">
        <v>38</v>
      </c>
      <c r="G52">
        <v>0.69</v>
      </c>
      <c r="H52">
        <v>0.28000000000000003</v>
      </c>
      <c r="I52">
        <v>1.2</v>
      </c>
      <c r="J52">
        <v>0.7</v>
      </c>
      <c r="K52">
        <v>0.56000000000000005</v>
      </c>
      <c r="L52">
        <v>30</v>
      </c>
      <c r="M52">
        <v>0.89</v>
      </c>
      <c r="N52">
        <v>30</v>
      </c>
      <c r="O52">
        <v>0.42</v>
      </c>
      <c r="P52">
        <v>30</v>
      </c>
      <c r="Q52">
        <v>0.92</v>
      </c>
      <c r="R52">
        <v>30</v>
      </c>
      <c r="S52" t="s">
        <v>68</v>
      </c>
      <c r="T52" t="s">
        <v>117</v>
      </c>
      <c r="U52" t="s">
        <v>41</v>
      </c>
      <c r="AB52">
        <v>-0.119469647102544</v>
      </c>
      <c r="AC52">
        <v>6.6785608304823399E-2</v>
      </c>
      <c r="AD52">
        <v>0.25842911659645401</v>
      </c>
      <c r="AE52">
        <v>-0.46229174435131398</v>
      </c>
      <c r="AF52">
        <v>-0.625981408188095</v>
      </c>
      <c r="AG52">
        <v>0.38704211398300797</v>
      </c>
    </row>
    <row r="53" spans="1:33" x14ac:dyDescent="0.2">
      <c r="A53" t="s">
        <v>111</v>
      </c>
      <c r="B53" t="s">
        <v>112</v>
      </c>
      <c r="C53" t="s">
        <v>113</v>
      </c>
      <c r="D53" t="s">
        <v>116</v>
      </c>
      <c r="E53" t="s">
        <v>43</v>
      </c>
      <c r="F53" t="s">
        <v>38</v>
      </c>
      <c r="G53">
        <v>0.69</v>
      </c>
      <c r="H53">
        <v>0.28000000000000003</v>
      </c>
      <c r="I53">
        <v>1.2</v>
      </c>
      <c r="J53">
        <v>0.7</v>
      </c>
      <c r="K53">
        <v>0.56000000000000005</v>
      </c>
      <c r="L53">
        <v>30</v>
      </c>
      <c r="M53">
        <v>0.89</v>
      </c>
      <c r="N53">
        <v>30</v>
      </c>
      <c r="O53">
        <v>0.42</v>
      </c>
      <c r="P53">
        <v>30</v>
      </c>
      <c r="Q53">
        <v>0.92</v>
      </c>
      <c r="R53">
        <v>30</v>
      </c>
      <c r="S53" t="s">
        <v>68</v>
      </c>
      <c r="T53" t="s">
        <v>117</v>
      </c>
      <c r="U53" t="s">
        <v>41</v>
      </c>
      <c r="AB53">
        <v>-0.119469647102544</v>
      </c>
      <c r="AC53">
        <v>6.6785608304823399E-2</v>
      </c>
      <c r="AD53">
        <v>0.25842911659645401</v>
      </c>
      <c r="AE53">
        <v>-0.46229174435131398</v>
      </c>
      <c r="AF53">
        <v>-0.625981408188095</v>
      </c>
      <c r="AG53">
        <v>0.38704211398300797</v>
      </c>
    </row>
    <row r="54" spans="1:33" x14ac:dyDescent="0.2">
      <c r="A54" t="s">
        <v>111</v>
      </c>
      <c r="B54" t="s">
        <v>112</v>
      </c>
      <c r="C54" t="s">
        <v>113</v>
      </c>
      <c r="D54" t="s">
        <v>118</v>
      </c>
      <c r="E54" t="s">
        <v>37</v>
      </c>
      <c r="F54" t="s">
        <v>38</v>
      </c>
      <c r="G54">
        <v>1.43</v>
      </c>
      <c r="H54">
        <v>0.8</v>
      </c>
      <c r="I54">
        <v>1.74</v>
      </c>
      <c r="J54">
        <v>1.1000000000000001</v>
      </c>
      <c r="K54">
        <v>0.83</v>
      </c>
      <c r="L54">
        <v>30</v>
      </c>
      <c r="M54">
        <v>0.93</v>
      </c>
      <c r="N54">
        <v>30</v>
      </c>
      <c r="O54">
        <v>0.75</v>
      </c>
      <c r="P54">
        <v>30</v>
      </c>
      <c r="Q54">
        <v>0.86</v>
      </c>
      <c r="R54">
        <v>30</v>
      </c>
      <c r="S54" t="s">
        <v>68</v>
      </c>
      <c r="T54" t="s">
        <v>119</v>
      </c>
      <c r="U54" t="s">
        <v>41</v>
      </c>
      <c r="AB54">
        <v>-1.1197889243587901E-2</v>
      </c>
      <c r="AC54">
        <v>6.6667711606029301E-2</v>
      </c>
      <c r="AD54">
        <v>0.25820091325560701</v>
      </c>
      <c r="AE54">
        <v>-4.3368898670403097E-2</v>
      </c>
      <c r="AF54">
        <v>-0.51726237999992697</v>
      </c>
      <c r="AG54">
        <v>0.49486660151275103</v>
      </c>
    </row>
    <row r="55" spans="1:33" x14ac:dyDescent="0.2">
      <c r="A55" t="s">
        <v>111</v>
      </c>
      <c r="B55" t="s">
        <v>112</v>
      </c>
      <c r="C55" t="s">
        <v>113</v>
      </c>
      <c r="D55" t="s">
        <v>118</v>
      </c>
      <c r="E55" t="s">
        <v>43</v>
      </c>
      <c r="F55" t="s">
        <v>38</v>
      </c>
      <c r="G55">
        <v>1.43</v>
      </c>
      <c r="H55">
        <v>0.8</v>
      </c>
      <c r="I55">
        <v>1.74</v>
      </c>
      <c r="J55">
        <v>1.1000000000000001</v>
      </c>
      <c r="K55">
        <v>0.83</v>
      </c>
      <c r="L55">
        <v>30</v>
      </c>
      <c r="M55">
        <v>0.93</v>
      </c>
      <c r="N55">
        <v>30</v>
      </c>
      <c r="O55">
        <v>0.75</v>
      </c>
      <c r="P55">
        <v>30</v>
      </c>
      <c r="Q55">
        <v>0.86</v>
      </c>
      <c r="R55">
        <v>30</v>
      </c>
      <c r="S55" t="s">
        <v>68</v>
      </c>
      <c r="T55" t="s">
        <v>119</v>
      </c>
      <c r="U55" t="s">
        <v>41</v>
      </c>
      <c r="AB55">
        <v>-1.1197889243587901E-2</v>
      </c>
      <c r="AC55">
        <v>6.6667711606029301E-2</v>
      </c>
      <c r="AD55">
        <v>0.25820091325560701</v>
      </c>
      <c r="AE55">
        <v>-4.3368898670403097E-2</v>
      </c>
      <c r="AF55">
        <v>-0.51726237999992697</v>
      </c>
      <c r="AG55">
        <v>0.49486660151275103</v>
      </c>
    </row>
    <row r="56" spans="1:33" x14ac:dyDescent="0.2">
      <c r="A56" t="s">
        <v>111</v>
      </c>
      <c r="B56" t="s">
        <v>112</v>
      </c>
      <c r="C56" t="s">
        <v>113</v>
      </c>
      <c r="D56" t="s">
        <v>65</v>
      </c>
      <c r="E56" t="s">
        <v>37</v>
      </c>
      <c r="F56" t="s">
        <v>38</v>
      </c>
      <c r="G56">
        <v>1.17</v>
      </c>
      <c r="H56">
        <v>0.62</v>
      </c>
      <c r="I56">
        <v>1.47</v>
      </c>
      <c r="J56">
        <v>1.05</v>
      </c>
      <c r="K56">
        <v>0.53</v>
      </c>
      <c r="L56">
        <v>30</v>
      </c>
      <c r="M56">
        <v>0.72</v>
      </c>
      <c r="N56">
        <v>30</v>
      </c>
      <c r="O56">
        <v>0.5</v>
      </c>
      <c r="P56">
        <v>30</v>
      </c>
      <c r="Q56">
        <v>0.76</v>
      </c>
      <c r="R56">
        <v>30</v>
      </c>
      <c r="S56" t="s">
        <v>68</v>
      </c>
      <c r="T56" t="s">
        <v>120</v>
      </c>
      <c r="U56" t="s">
        <v>41</v>
      </c>
      <c r="AB56">
        <v>0.20296547619018501</v>
      </c>
      <c r="AC56">
        <v>6.70099582043759E-2</v>
      </c>
      <c r="AD56">
        <v>0.25886281734612998</v>
      </c>
      <c r="AE56">
        <v>0.78406577766167096</v>
      </c>
      <c r="AF56">
        <v>-0.304396322744801</v>
      </c>
      <c r="AG56">
        <v>0.71032727512517002</v>
      </c>
    </row>
    <row r="57" spans="1:33" x14ac:dyDescent="0.2">
      <c r="A57" t="s">
        <v>111</v>
      </c>
      <c r="B57" t="s">
        <v>112</v>
      </c>
      <c r="C57" t="s">
        <v>113</v>
      </c>
      <c r="D57" t="s">
        <v>121</v>
      </c>
      <c r="E57" t="s">
        <v>37</v>
      </c>
      <c r="F57" t="s">
        <v>38</v>
      </c>
      <c r="H57">
        <v>2.17</v>
      </c>
      <c r="J57">
        <v>3.12</v>
      </c>
      <c r="L57">
        <v>30</v>
      </c>
      <c r="N57">
        <v>30</v>
      </c>
      <c r="O57">
        <v>0.76</v>
      </c>
      <c r="P57">
        <v>30</v>
      </c>
      <c r="Q57">
        <v>1.26</v>
      </c>
      <c r="R57">
        <v>30</v>
      </c>
      <c r="S57" t="s">
        <v>68</v>
      </c>
      <c r="T57" t="s">
        <v>122</v>
      </c>
      <c r="U57" t="s">
        <v>80</v>
      </c>
      <c r="V57" t="s">
        <v>81</v>
      </c>
      <c r="AB57">
        <v>0.90117331314640403</v>
      </c>
      <c r="AC57">
        <v>7.3434277836060602E-2</v>
      </c>
    </row>
    <row r="58" spans="1:33" x14ac:dyDescent="0.2">
      <c r="A58" t="s">
        <v>111</v>
      </c>
      <c r="B58" t="s">
        <v>112</v>
      </c>
      <c r="C58" t="s">
        <v>113</v>
      </c>
      <c r="D58" t="s">
        <v>74</v>
      </c>
      <c r="E58" t="s">
        <v>71</v>
      </c>
      <c r="F58" t="s">
        <v>38</v>
      </c>
      <c r="G58">
        <v>1.08</v>
      </c>
      <c r="H58">
        <v>0.8</v>
      </c>
      <c r="I58">
        <v>1.34</v>
      </c>
      <c r="J58">
        <v>1.22</v>
      </c>
      <c r="K58">
        <v>0.43</v>
      </c>
      <c r="L58">
        <v>30</v>
      </c>
      <c r="M58">
        <v>0.62</v>
      </c>
      <c r="N58">
        <v>30</v>
      </c>
      <c r="O58">
        <v>0.41</v>
      </c>
      <c r="P58">
        <v>30</v>
      </c>
      <c r="Q58">
        <v>0.55000000000000004</v>
      </c>
      <c r="R58">
        <v>30</v>
      </c>
      <c r="S58" t="s">
        <v>68</v>
      </c>
      <c r="T58" t="s">
        <v>123</v>
      </c>
      <c r="U58" t="s">
        <v>41</v>
      </c>
      <c r="AB58">
        <v>0.29599414261506402</v>
      </c>
      <c r="AC58">
        <v>6.73967711038536E-2</v>
      </c>
      <c r="AD58">
        <v>0.259608881018839</v>
      </c>
      <c r="AE58">
        <v>1.14015414824574</v>
      </c>
      <c r="AF58">
        <v>-0.21282991424860401</v>
      </c>
      <c r="AG58">
        <v>0.80481819947873201</v>
      </c>
    </row>
    <row r="59" spans="1:33" x14ac:dyDescent="0.2">
      <c r="A59" t="s">
        <v>124</v>
      </c>
      <c r="B59" t="s">
        <v>125</v>
      </c>
      <c r="C59" t="s">
        <v>126</v>
      </c>
      <c r="D59" t="s">
        <v>63</v>
      </c>
      <c r="E59" t="s">
        <v>37</v>
      </c>
      <c r="F59" t="s">
        <v>38</v>
      </c>
      <c r="L59">
        <v>61</v>
      </c>
      <c r="N59">
        <v>29</v>
      </c>
      <c r="P59">
        <v>45</v>
      </c>
      <c r="R59">
        <v>17</v>
      </c>
      <c r="U59" t="s">
        <v>127</v>
      </c>
      <c r="V59" t="s">
        <v>56</v>
      </c>
      <c r="W59">
        <v>0.31380809999999998</v>
      </c>
      <c r="X59">
        <v>7.9818059999999996E-2</v>
      </c>
      <c r="Y59">
        <v>0.28252090000000002</v>
      </c>
      <c r="Z59">
        <v>-0.2399329</v>
      </c>
      <c r="AA59">
        <v>0.86754909999999996</v>
      </c>
      <c r="AB59">
        <v>0.31380809999999998</v>
      </c>
      <c r="AC59">
        <v>7.9818059999999996E-2</v>
      </c>
    </row>
    <row r="60" spans="1:33" x14ac:dyDescent="0.2">
      <c r="A60" t="s">
        <v>124</v>
      </c>
      <c r="B60" t="s">
        <v>125</v>
      </c>
      <c r="C60" t="s">
        <v>126</v>
      </c>
      <c r="D60" t="s">
        <v>63</v>
      </c>
      <c r="E60" t="s">
        <v>43</v>
      </c>
      <c r="F60" t="s">
        <v>38</v>
      </c>
      <c r="L60">
        <v>61</v>
      </c>
      <c r="N60">
        <v>29</v>
      </c>
      <c r="P60">
        <v>45</v>
      </c>
      <c r="R60">
        <v>17</v>
      </c>
      <c r="U60" t="s">
        <v>127</v>
      </c>
      <c r="W60">
        <v>0.31380809999999998</v>
      </c>
      <c r="X60">
        <v>7.9818059999999996E-2</v>
      </c>
      <c r="Y60">
        <v>0.28252090000000002</v>
      </c>
      <c r="Z60">
        <v>-0.2399329</v>
      </c>
      <c r="AA60">
        <v>0.86754909999999996</v>
      </c>
      <c r="AB60">
        <v>0.31380809999999998</v>
      </c>
      <c r="AC60">
        <v>7.9818059999999996E-2</v>
      </c>
    </row>
    <row r="61" spans="1:33" x14ac:dyDescent="0.2">
      <c r="A61" t="s">
        <v>124</v>
      </c>
      <c r="B61" t="s">
        <v>125</v>
      </c>
      <c r="C61" t="s">
        <v>126</v>
      </c>
      <c r="D61" t="s">
        <v>128</v>
      </c>
      <c r="E61" t="s">
        <v>37</v>
      </c>
      <c r="F61" t="s">
        <v>38</v>
      </c>
      <c r="L61">
        <v>61</v>
      </c>
      <c r="N61">
        <v>29</v>
      </c>
      <c r="P61">
        <v>45</v>
      </c>
      <c r="R61">
        <v>17</v>
      </c>
      <c r="U61" t="s">
        <v>127</v>
      </c>
      <c r="W61">
        <v>-0.20876549999999999</v>
      </c>
      <c r="X61">
        <v>7.9375379999999995E-2</v>
      </c>
      <c r="Y61">
        <v>0.2817364</v>
      </c>
      <c r="Z61">
        <v>-0.7609688</v>
      </c>
      <c r="AA61">
        <v>0.34343780000000002</v>
      </c>
      <c r="AB61">
        <v>-0.20876549999999999</v>
      </c>
      <c r="AC61">
        <v>7.9375379999999995E-2</v>
      </c>
    </row>
    <row r="62" spans="1:33" x14ac:dyDescent="0.2">
      <c r="A62" t="s">
        <v>124</v>
      </c>
      <c r="B62" t="s">
        <v>125</v>
      </c>
      <c r="C62" t="s">
        <v>126</v>
      </c>
      <c r="D62" t="s">
        <v>85</v>
      </c>
      <c r="E62" t="s">
        <v>71</v>
      </c>
      <c r="F62" t="s">
        <v>38</v>
      </c>
      <c r="L62">
        <v>61</v>
      </c>
      <c r="N62">
        <v>29</v>
      </c>
      <c r="P62">
        <v>45</v>
      </c>
      <c r="R62">
        <v>17</v>
      </c>
      <c r="U62" t="s">
        <v>127</v>
      </c>
      <c r="W62">
        <v>0.19205627</v>
      </c>
      <c r="X62">
        <v>7.9321359999999994E-2</v>
      </c>
      <c r="Y62">
        <v>0.28164050000000002</v>
      </c>
      <c r="Z62">
        <v>-0.35995909999999998</v>
      </c>
      <c r="AA62">
        <v>0.74407160000000006</v>
      </c>
      <c r="AB62">
        <v>0.19205627</v>
      </c>
      <c r="AC62">
        <v>7.9321359999999994E-2</v>
      </c>
    </row>
    <row r="63" spans="1:33" x14ac:dyDescent="0.2">
      <c r="A63" t="s">
        <v>124</v>
      </c>
      <c r="B63" t="s">
        <v>125</v>
      </c>
      <c r="C63" t="s">
        <v>126</v>
      </c>
      <c r="D63" t="s">
        <v>129</v>
      </c>
      <c r="E63" t="s">
        <v>37</v>
      </c>
      <c r="F63" t="s">
        <v>38</v>
      </c>
      <c r="L63">
        <v>61</v>
      </c>
      <c r="N63">
        <v>29</v>
      </c>
      <c r="P63">
        <v>45</v>
      </c>
      <c r="R63">
        <v>17</v>
      </c>
      <c r="U63" t="s">
        <v>127</v>
      </c>
      <c r="W63">
        <v>-0.18980965999999999</v>
      </c>
      <c r="X63">
        <v>7.9314449999999995E-2</v>
      </c>
      <c r="Y63">
        <v>0.2816282</v>
      </c>
      <c r="Z63">
        <v>-0.74180089999999999</v>
      </c>
      <c r="AA63">
        <v>0.36218159999999999</v>
      </c>
      <c r="AB63">
        <v>-0.18980965999999999</v>
      </c>
      <c r="AC63">
        <v>7.9314449999999995E-2</v>
      </c>
    </row>
    <row r="64" spans="1:33" x14ac:dyDescent="0.2">
      <c r="A64" t="s">
        <v>124</v>
      </c>
      <c r="B64" t="s">
        <v>125</v>
      </c>
      <c r="C64" t="s">
        <v>126</v>
      </c>
      <c r="D64" t="s">
        <v>129</v>
      </c>
      <c r="E64" t="s">
        <v>43</v>
      </c>
      <c r="F64" t="s">
        <v>38</v>
      </c>
      <c r="L64">
        <v>61</v>
      </c>
      <c r="N64">
        <v>29</v>
      </c>
      <c r="P64">
        <v>45</v>
      </c>
      <c r="R64">
        <v>17</v>
      </c>
      <c r="U64" t="s">
        <v>127</v>
      </c>
      <c r="W64">
        <v>-0.18980965999999999</v>
      </c>
      <c r="X64">
        <v>7.9314449999999995E-2</v>
      </c>
      <c r="Y64">
        <v>0.2816282</v>
      </c>
      <c r="Z64">
        <v>-0.74180089999999999</v>
      </c>
      <c r="AA64">
        <v>0.36218159999999999</v>
      </c>
      <c r="AB64">
        <v>-0.18980965999999999</v>
      </c>
      <c r="AC64">
        <v>7.9314449999999995E-2</v>
      </c>
    </row>
    <row r="65" spans="1:46" x14ac:dyDescent="0.2">
      <c r="A65" t="s">
        <v>124</v>
      </c>
      <c r="B65" t="s">
        <v>125</v>
      </c>
      <c r="C65" t="s">
        <v>126</v>
      </c>
      <c r="D65" t="s">
        <v>70</v>
      </c>
      <c r="E65" t="s">
        <v>71</v>
      </c>
      <c r="F65" t="s">
        <v>38</v>
      </c>
      <c r="L65">
        <v>61</v>
      </c>
      <c r="N65">
        <v>29</v>
      </c>
      <c r="P65">
        <v>45</v>
      </c>
      <c r="R65">
        <v>17</v>
      </c>
      <c r="U65" t="s">
        <v>127</v>
      </c>
      <c r="W65">
        <v>2.3020229999999999E-2</v>
      </c>
      <c r="X65">
        <v>7.9028169999999995E-2</v>
      </c>
      <c r="Y65">
        <v>0.28111950000000002</v>
      </c>
      <c r="Z65">
        <v>-0.52797400000000005</v>
      </c>
      <c r="AA65">
        <v>0.57401449999999998</v>
      </c>
      <c r="AB65">
        <v>2.3020229999999999E-2</v>
      </c>
      <c r="AC65">
        <v>7.9028169999999995E-2</v>
      </c>
    </row>
    <row r="66" spans="1:46" x14ac:dyDescent="0.2">
      <c r="A66" t="s">
        <v>124</v>
      </c>
      <c r="B66" t="s">
        <v>125</v>
      </c>
      <c r="C66" t="s">
        <v>126</v>
      </c>
      <c r="D66" t="s">
        <v>130</v>
      </c>
      <c r="E66" t="s">
        <v>37</v>
      </c>
      <c r="F66" t="s">
        <v>38</v>
      </c>
      <c r="L66">
        <v>61</v>
      </c>
      <c r="N66">
        <v>29</v>
      </c>
      <c r="P66">
        <v>45</v>
      </c>
      <c r="R66">
        <v>17</v>
      </c>
      <c r="U66" t="s">
        <v>127</v>
      </c>
      <c r="W66">
        <v>-0.18175036</v>
      </c>
      <c r="X66">
        <v>7.9290299999999994E-2</v>
      </c>
      <c r="Y66">
        <v>0.28158529999999998</v>
      </c>
      <c r="Z66">
        <v>-0.73365760000000002</v>
      </c>
      <c r="AA66">
        <v>0.37015690000000001</v>
      </c>
      <c r="AB66">
        <v>-0.18175036</v>
      </c>
      <c r="AC66">
        <v>7.9290299999999994E-2</v>
      </c>
    </row>
    <row r="67" spans="1:46" x14ac:dyDescent="0.2">
      <c r="A67" t="s">
        <v>124</v>
      </c>
      <c r="B67" t="s">
        <v>125</v>
      </c>
      <c r="C67" t="s">
        <v>126</v>
      </c>
      <c r="D67" t="s">
        <v>130</v>
      </c>
      <c r="E67" t="s">
        <v>43</v>
      </c>
      <c r="F67" t="s">
        <v>38</v>
      </c>
      <c r="L67">
        <v>61</v>
      </c>
      <c r="N67">
        <v>29</v>
      </c>
      <c r="P67">
        <v>45</v>
      </c>
      <c r="R67">
        <v>17</v>
      </c>
      <c r="U67" t="s">
        <v>127</v>
      </c>
      <c r="W67">
        <v>-0.18175036</v>
      </c>
      <c r="X67">
        <v>7.9290299999999994E-2</v>
      </c>
      <c r="Y67">
        <v>0.28158529999999998</v>
      </c>
      <c r="Z67">
        <v>-0.73365760000000002</v>
      </c>
      <c r="AA67">
        <v>0.37015690000000001</v>
      </c>
      <c r="AB67">
        <v>-0.18175036</v>
      </c>
      <c r="AC67">
        <v>7.9290299999999994E-2</v>
      </c>
    </row>
    <row r="68" spans="1:46" x14ac:dyDescent="0.2">
      <c r="A68" t="s">
        <v>124</v>
      </c>
      <c r="B68" t="s">
        <v>125</v>
      </c>
      <c r="C68" t="s">
        <v>126</v>
      </c>
      <c r="D68" t="s">
        <v>131</v>
      </c>
      <c r="E68" t="s">
        <v>37</v>
      </c>
      <c r="F68" t="s">
        <v>38</v>
      </c>
      <c r="L68">
        <v>61</v>
      </c>
      <c r="N68">
        <v>29</v>
      </c>
      <c r="P68">
        <v>45</v>
      </c>
      <c r="R68">
        <v>17</v>
      </c>
      <c r="U68" t="s">
        <v>127</v>
      </c>
      <c r="W68">
        <v>0.21706805000000001</v>
      </c>
      <c r="X68">
        <v>7.9403890000000005E-2</v>
      </c>
      <c r="Y68">
        <v>0.28178700000000001</v>
      </c>
      <c r="Z68">
        <v>-0.33523439999999999</v>
      </c>
      <c r="AA68">
        <v>0.76937049999999996</v>
      </c>
      <c r="AB68">
        <v>0.21706805000000001</v>
      </c>
      <c r="AC68">
        <v>7.9403890000000005E-2</v>
      </c>
    </row>
    <row r="69" spans="1:46" x14ac:dyDescent="0.2">
      <c r="A69" t="s">
        <v>124</v>
      </c>
      <c r="B69" t="s">
        <v>125</v>
      </c>
      <c r="C69" t="s">
        <v>126</v>
      </c>
      <c r="D69" t="s">
        <v>131</v>
      </c>
      <c r="E69" t="s">
        <v>43</v>
      </c>
      <c r="F69" t="s">
        <v>38</v>
      </c>
      <c r="L69">
        <v>61</v>
      </c>
      <c r="N69">
        <v>29</v>
      </c>
      <c r="P69">
        <v>45</v>
      </c>
      <c r="R69">
        <v>17</v>
      </c>
      <c r="U69" t="s">
        <v>127</v>
      </c>
      <c r="W69">
        <v>0.21706805000000001</v>
      </c>
      <c r="X69">
        <v>7.9403890000000005E-2</v>
      </c>
      <c r="Y69">
        <v>0.28178700000000001</v>
      </c>
      <c r="Z69">
        <v>-0.33523439999999999</v>
      </c>
      <c r="AA69">
        <v>0.76937049999999996</v>
      </c>
      <c r="AB69">
        <v>0.21706805000000001</v>
      </c>
      <c r="AC69">
        <v>7.9403890000000005E-2</v>
      </c>
    </row>
    <row r="70" spans="1:46" x14ac:dyDescent="0.2">
      <c r="A70" t="s">
        <v>124</v>
      </c>
      <c r="B70" t="s">
        <v>125</v>
      </c>
      <c r="C70" t="s">
        <v>126</v>
      </c>
      <c r="D70" t="s">
        <v>132</v>
      </c>
      <c r="E70" t="s">
        <v>37</v>
      </c>
      <c r="F70" t="s">
        <v>38</v>
      </c>
      <c r="L70">
        <v>61</v>
      </c>
      <c r="N70">
        <v>29</v>
      </c>
      <c r="P70">
        <v>45</v>
      </c>
      <c r="R70">
        <v>17</v>
      </c>
      <c r="U70" t="s">
        <v>127</v>
      </c>
      <c r="W70">
        <v>0.38163302999999998</v>
      </c>
      <c r="X70">
        <v>8.0198450000000004E-2</v>
      </c>
      <c r="Y70">
        <v>0.28319329999999998</v>
      </c>
      <c r="Z70">
        <v>-0.17342579999999999</v>
      </c>
      <c r="AA70">
        <v>0.93669190000000002</v>
      </c>
      <c r="AB70">
        <v>0.38163302999999998</v>
      </c>
      <c r="AC70">
        <v>8.0198450000000004E-2</v>
      </c>
    </row>
    <row r="71" spans="1:46" x14ac:dyDescent="0.2">
      <c r="A71" t="s">
        <v>124</v>
      </c>
      <c r="B71" t="s">
        <v>125</v>
      </c>
      <c r="C71" t="s">
        <v>126</v>
      </c>
      <c r="D71" t="s">
        <v>132</v>
      </c>
      <c r="E71" t="s">
        <v>43</v>
      </c>
      <c r="F71" t="s">
        <v>38</v>
      </c>
      <c r="L71">
        <v>61</v>
      </c>
      <c r="N71">
        <v>29</v>
      </c>
      <c r="P71">
        <v>45</v>
      </c>
      <c r="R71">
        <v>17</v>
      </c>
      <c r="U71" t="s">
        <v>127</v>
      </c>
      <c r="W71">
        <v>0.38163302999999998</v>
      </c>
      <c r="X71">
        <v>8.0198450000000004E-2</v>
      </c>
      <c r="Y71">
        <v>0.28319329999999998</v>
      </c>
      <c r="Z71">
        <v>-0.17342579999999999</v>
      </c>
      <c r="AA71">
        <v>0.93669190000000002</v>
      </c>
      <c r="AB71">
        <v>0.38163302999999998</v>
      </c>
      <c r="AC71">
        <v>8.0198450000000004E-2</v>
      </c>
    </row>
    <row r="72" spans="1:46" x14ac:dyDescent="0.2">
      <c r="A72" t="s">
        <v>124</v>
      </c>
      <c r="B72" t="s">
        <v>125</v>
      </c>
      <c r="C72" t="s">
        <v>126</v>
      </c>
      <c r="D72" t="s">
        <v>133</v>
      </c>
      <c r="E72" t="s">
        <v>37</v>
      </c>
      <c r="F72" t="s">
        <v>38</v>
      </c>
      <c r="L72">
        <v>61</v>
      </c>
      <c r="N72">
        <v>29</v>
      </c>
      <c r="P72">
        <v>45</v>
      </c>
      <c r="R72">
        <v>17</v>
      </c>
      <c r="U72" t="s">
        <v>127</v>
      </c>
      <c r="W72">
        <v>0.28461196</v>
      </c>
      <c r="X72">
        <v>7.9677159999999997E-2</v>
      </c>
      <c r="Y72">
        <v>0.28227140000000001</v>
      </c>
      <c r="Z72">
        <v>-0.26863999999999999</v>
      </c>
      <c r="AA72">
        <v>0.83786400000000005</v>
      </c>
      <c r="AB72">
        <v>0.28461196</v>
      </c>
      <c r="AC72">
        <v>7.9677159999999997E-2</v>
      </c>
    </row>
    <row r="73" spans="1:46" x14ac:dyDescent="0.2">
      <c r="A73" t="s">
        <v>124</v>
      </c>
      <c r="B73" t="s">
        <v>125</v>
      </c>
      <c r="C73" t="s">
        <v>126</v>
      </c>
      <c r="D73" t="s">
        <v>133</v>
      </c>
      <c r="E73" t="s">
        <v>43</v>
      </c>
      <c r="F73" t="s">
        <v>38</v>
      </c>
      <c r="L73">
        <v>61</v>
      </c>
      <c r="N73">
        <v>29</v>
      </c>
      <c r="P73">
        <v>45</v>
      </c>
      <c r="R73">
        <v>17</v>
      </c>
      <c r="U73" t="s">
        <v>127</v>
      </c>
      <c r="W73">
        <v>0.28461196</v>
      </c>
      <c r="X73">
        <v>7.9677159999999997E-2</v>
      </c>
      <c r="Y73">
        <v>0.28227140000000001</v>
      </c>
      <c r="Z73">
        <v>-0.26863999999999999</v>
      </c>
      <c r="AA73">
        <v>0.83786400000000005</v>
      </c>
      <c r="AB73">
        <v>0.28461196</v>
      </c>
      <c r="AC73">
        <v>7.9677159999999997E-2</v>
      </c>
    </row>
    <row r="74" spans="1:46" x14ac:dyDescent="0.2">
      <c r="A74" t="s">
        <v>124</v>
      </c>
      <c r="B74" t="s">
        <v>125</v>
      </c>
      <c r="C74" t="s">
        <v>126</v>
      </c>
      <c r="D74" t="s">
        <v>134</v>
      </c>
      <c r="E74" t="s">
        <v>37</v>
      </c>
      <c r="F74" t="s">
        <v>38</v>
      </c>
      <c r="L74">
        <v>61</v>
      </c>
      <c r="N74">
        <v>29</v>
      </c>
      <c r="P74">
        <v>45</v>
      </c>
      <c r="R74">
        <v>17</v>
      </c>
      <c r="U74" t="s">
        <v>127</v>
      </c>
      <c r="W74">
        <v>0.25864406000000001</v>
      </c>
      <c r="X74">
        <v>7.9563389999999998E-2</v>
      </c>
      <c r="Y74">
        <v>0.28206979999999998</v>
      </c>
      <c r="Z74">
        <v>-0.2942128</v>
      </c>
      <c r="AA74">
        <v>0.81150089999999997</v>
      </c>
      <c r="AB74">
        <v>0.25864406000000001</v>
      </c>
      <c r="AC74">
        <v>7.9563389999999998E-2</v>
      </c>
    </row>
    <row r="75" spans="1:46" x14ac:dyDescent="0.2">
      <c r="A75" t="s">
        <v>124</v>
      </c>
      <c r="B75" t="s">
        <v>125</v>
      </c>
      <c r="C75" t="s">
        <v>126</v>
      </c>
      <c r="D75" t="s">
        <v>134</v>
      </c>
      <c r="E75" t="s">
        <v>43</v>
      </c>
      <c r="F75" t="s">
        <v>38</v>
      </c>
      <c r="L75">
        <v>61</v>
      </c>
      <c r="N75">
        <v>29</v>
      </c>
      <c r="P75">
        <v>45</v>
      </c>
      <c r="R75">
        <v>17</v>
      </c>
      <c r="U75" t="s">
        <v>127</v>
      </c>
      <c r="W75">
        <v>0.25864406000000001</v>
      </c>
      <c r="X75">
        <v>7.9563389999999998E-2</v>
      </c>
      <c r="Y75">
        <v>0.28206979999999998</v>
      </c>
      <c r="Z75">
        <v>-0.2942128</v>
      </c>
      <c r="AA75">
        <v>0.81150089999999997</v>
      </c>
      <c r="AB75">
        <v>0.25864406000000001</v>
      </c>
      <c r="AC75">
        <v>7.9563389999999998E-2</v>
      </c>
    </row>
    <row r="76" spans="1:46" x14ac:dyDescent="0.2">
      <c r="A76" t="s">
        <v>124</v>
      </c>
      <c r="B76" t="s">
        <v>125</v>
      </c>
      <c r="C76" t="s">
        <v>126</v>
      </c>
      <c r="D76" t="s">
        <v>135</v>
      </c>
      <c r="E76" t="s">
        <v>37</v>
      </c>
      <c r="F76" t="s">
        <v>38</v>
      </c>
      <c r="L76">
        <v>61</v>
      </c>
      <c r="N76">
        <v>29</v>
      </c>
      <c r="P76">
        <v>45</v>
      </c>
      <c r="R76">
        <v>17</v>
      </c>
      <c r="U76" t="s">
        <v>127</v>
      </c>
      <c r="W76">
        <v>0.23133682999999999</v>
      </c>
      <c r="X76">
        <v>7.9455490000000004E-2</v>
      </c>
      <c r="Y76">
        <v>0.28187849999999998</v>
      </c>
      <c r="Z76">
        <v>-0.32114500000000001</v>
      </c>
      <c r="AA76">
        <v>0.78381869999999998</v>
      </c>
      <c r="AB76">
        <v>0.23133682999999999</v>
      </c>
      <c r="AC76">
        <v>7.9455490000000004E-2</v>
      </c>
    </row>
    <row r="77" spans="1:46" x14ac:dyDescent="0.2">
      <c r="A77" t="s">
        <v>124</v>
      </c>
      <c r="B77" t="s">
        <v>125</v>
      </c>
      <c r="C77" t="s">
        <v>126</v>
      </c>
      <c r="D77" t="s">
        <v>135</v>
      </c>
      <c r="E77" t="s">
        <v>43</v>
      </c>
      <c r="F77" t="s">
        <v>38</v>
      </c>
      <c r="L77">
        <v>61</v>
      </c>
      <c r="N77">
        <v>29</v>
      </c>
      <c r="P77">
        <v>45</v>
      </c>
      <c r="R77">
        <v>17</v>
      </c>
      <c r="U77" t="s">
        <v>127</v>
      </c>
      <c r="W77">
        <v>0.23133682999999999</v>
      </c>
      <c r="X77">
        <v>7.9455490000000004E-2</v>
      </c>
      <c r="Y77">
        <v>0.28187849999999998</v>
      </c>
      <c r="Z77">
        <v>-0.32114500000000001</v>
      </c>
      <c r="AA77">
        <v>0.78381869999999998</v>
      </c>
      <c r="AB77">
        <v>0.23133682999999999</v>
      </c>
      <c r="AC77">
        <v>7.9455490000000004E-2</v>
      </c>
    </row>
    <row r="78" spans="1:46" x14ac:dyDescent="0.2">
      <c r="A78" t="s">
        <v>124</v>
      </c>
      <c r="B78" t="s">
        <v>125</v>
      </c>
      <c r="C78" t="s">
        <v>126</v>
      </c>
      <c r="D78" t="s">
        <v>136</v>
      </c>
      <c r="E78" t="s">
        <v>37</v>
      </c>
      <c r="F78" t="s">
        <v>38</v>
      </c>
      <c r="L78">
        <v>61</v>
      </c>
      <c r="N78">
        <v>29</v>
      </c>
      <c r="P78">
        <v>45</v>
      </c>
      <c r="R78">
        <v>17</v>
      </c>
      <c r="U78" t="s">
        <v>127</v>
      </c>
      <c r="W78">
        <v>0.25375987999999999</v>
      </c>
      <c r="X78">
        <v>7.9543210000000003E-2</v>
      </c>
      <c r="Y78">
        <v>0.28203410000000001</v>
      </c>
      <c r="Z78">
        <v>-0.29902689999999998</v>
      </c>
      <c r="AA78">
        <v>0.8065466</v>
      </c>
      <c r="AB78">
        <v>0.25375987999999999</v>
      </c>
      <c r="AC78">
        <v>7.9543210000000003E-2</v>
      </c>
    </row>
    <row r="79" spans="1:46" x14ac:dyDescent="0.2">
      <c r="A79" t="s">
        <v>124</v>
      </c>
      <c r="B79" t="s">
        <v>125</v>
      </c>
      <c r="C79" t="s">
        <v>126</v>
      </c>
      <c r="D79" t="s">
        <v>136</v>
      </c>
      <c r="E79" t="s">
        <v>43</v>
      </c>
      <c r="F79" t="s">
        <v>38</v>
      </c>
      <c r="L79">
        <v>61</v>
      </c>
      <c r="N79">
        <v>29</v>
      </c>
      <c r="P79">
        <v>45</v>
      </c>
      <c r="R79">
        <v>17</v>
      </c>
      <c r="U79" t="s">
        <v>127</v>
      </c>
      <c r="W79">
        <v>0.25375987999999999</v>
      </c>
      <c r="X79">
        <v>7.9543210000000003E-2</v>
      </c>
      <c r="Y79">
        <v>0.28203410000000001</v>
      </c>
      <c r="Z79">
        <v>-0.29902689999999998</v>
      </c>
      <c r="AA79">
        <v>0.8065466</v>
      </c>
      <c r="AB79">
        <v>0.25375987999999999</v>
      </c>
      <c r="AC79">
        <v>7.9543210000000003E-2</v>
      </c>
    </row>
    <row r="80" spans="1:46" s="6" customFormat="1" ht="20" x14ac:dyDescent="0.3">
      <c r="A80" s="3" t="s">
        <v>137</v>
      </c>
      <c r="B80" t="s">
        <v>125</v>
      </c>
      <c r="C80" s="4" t="s">
        <v>126</v>
      </c>
      <c r="D80" s="5" t="s">
        <v>322</v>
      </c>
      <c r="E80" s="5" t="s">
        <v>47</v>
      </c>
      <c r="F80" s="5" t="s">
        <v>38</v>
      </c>
      <c r="U80" s="7"/>
      <c r="V80" s="7"/>
      <c r="W80" s="8"/>
      <c r="X80" s="8"/>
      <c r="Y80" s="8"/>
      <c r="Z80" s="8"/>
      <c r="AA80" s="9"/>
      <c r="AB80" s="8">
        <f>AVERAGE(AB84,AB88)</f>
        <v>0.5283606912276515</v>
      </c>
      <c r="AC80" s="8">
        <f>1/4*(AC84+AC88+2*0.4*SQRT(AC84)*SQRT(AC88))</f>
        <v>8.3125747378889808E-2</v>
      </c>
      <c r="AD80" s="8"/>
      <c r="AE80" s="8"/>
      <c r="AF80" s="8"/>
      <c r="AG80" s="9"/>
      <c r="AH80" s="6" t="s">
        <v>323</v>
      </c>
      <c r="AI80" s="8"/>
      <c r="AJ80" s="8"/>
      <c r="AK80" s="8"/>
      <c r="AL80" s="8"/>
      <c r="AM80" s="8"/>
      <c r="AN80" s="7"/>
      <c r="AO80" s="10"/>
      <c r="AP80" s="7"/>
      <c r="AQ80" s="7"/>
      <c r="AR80" s="7"/>
      <c r="AS80" s="7"/>
      <c r="AT80" s="6" t="s">
        <v>323</v>
      </c>
    </row>
    <row r="81" spans="1:45" s="6" customFormat="1" ht="20" x14ac:dyDescent="0.3">
      <c r="A81" s="4" t="s">
        <v>137</v>
      </c>
      <c r="B81" t="s">
        <v>125</v>
      </c>
      <c r="C81" s="4" t="s">
        <v>126</v>
      </c>
      <c r="D81" s="5" t="s">
        <v>324</v>
      </c>
      <c r="E81" s="5" t="s">
        <v>47</v>
      </c>
      <c r="F81" s="5" t="s">
        <v>38</v>
      </c>
      <c r="U81" s="7"/>
      <c r="V81" s="7"/>
      <c r="W81" s="8"/>
      <c r="X81" s="8"/>
      <c r="Y81" s="8"/>
      <c r="Z81" s="8"/>
      <c r="AA81" s="9"/>
      <c r="AB81" s="8">
        <f>AVERAGE(AB85,AB89)</f>
        <v>0.16592246651759501</v>
      </c>
      <c r="AC81" s="8">
        <f>1/4*(AC85+AC89+2*0.4*SQRT(AC85)*SQRT(AC89))</f>
        <v>7.9509974896513486E-2</v>
      </c>
      <c r="AD81" s="8"/>
      <c r="AE81" s="8"/>
      <c r="AF81" s="8"/>
      <c r="AG81" s="9"/>
      <c r="AH81" s="8"/>
      <c r="AI81" s="8"/>
      <c r="AJ81" s="8"/>
      <c r="AK81" s="8"/>
      <c r="AL81" s="8"/>
      <c r="AM81" s="8"/>
      <c r="AN81" s="7"/>
      <c r="AO81" s="10"/>
      <c r="AP81" s="7"/>
      <c r="AQ81" s="7"/>
      <c r="AR81" s="7"/>
      <c r="AS81" s="7"/>
    </row>
    <row r="82" spans="1:45" s="6" customFormat="1" ht="20" x14ac:dyDescent="0.3">
      <c r="A82" s="3" t="s">
        <v>137</v>
      </c>
      <c r="B82" t="s">
        <v>125</v>
      </c>
      <c r="C82" s="4" t="s">
        <v>126</v>
      </c>
      <c r="D82" s="5" t="s">
        <v>325</v>
      </c>
      <c r="E82" s="5" t="s">
        <v>47</v>
      </c>
      <c r="F82" s="5" t="s">
        <v>38</v>
      </c>
      <c r="U82" s="7"/>
      <c r="V82" s="7"/>
      <c r="W82" s="8"/>
      <c r="X82" s="8"/>
      <c r="Y82" s="8"/>
      <c r="Z82" s="8"/>
      <c r="AA82" s="9"/>
      <c r="AB82" s="8">
        <f t="shared" ref="AB82:AB83" si="0">AVERAGE(AB86,AB90)</f>
        <v>0.13230438773659881</v>
      </c>
      <c r="AC82" s="8">
        <f>1/4*(AC86+AC90+2*0.4*SQRT(AC86)*SQRT(AC90))</f>
        <v>7.8133027849241768E-2</v>
      </c>
      <c r="AD82" s="8"/>
      <c r="AE82" s="8"/>
      <c r="AF82" s="8"/>
      <c r="AG82" s="9"/>
      <c r="AH82" s="8"/>
      <c r="AI82" s="8"/>
      <c r="AJ82" s="8"/>
      <c r="AK82" s="8"/>
      <c r="AL82" s="8"/>
      <c r="AM82" s="8"/>
      <c r="AN82" s="7"/>
      <c r="AO82" s="10"/>
      <c r="AP82" s="7"/>
      <c r="AQ82" s="7"/>
      <c r="AR82" s="7"/>
      <c r="AS82" s="7"/>
    </row>
    <row r="83" spans="1:45" s="12" customFormat="1" ht="20" x14ac:dyDescent="0.3">
      <c r="A83" s="11" t="s">
        <v>137</v>
      </c>
      <c r="B83" t="s">
        <v>125</v>
      </c>
      <c r="C83" s="11" t="s">
        <v>126</v>
      </c>
      <c r="D83" s="12" t="s">
        <v>326</v>
      </c>
      <c r="E83" s="12" t="s">
        <v>47</v>
      </c>
      <c r="F83" s="12" t="s">
        <v>38</v>
      </c>
      <c r="U83" s="13"/>
      <c r="V83" s="13"/>
      <c r="W83" s="14"/>
      <c r="X83" s="14"/>
      <c r="Y83" s="14"/>
      <c r="Z83" s="14"/>
      <c r="AA83" s="15"/>
      <c r="AB83" s="14">
        <f t="shared" si="0"/>
        <v>6.2364850491154047E-2</v>
      </c>
      <c r="AC83" s="14">
        <f>1/4*(AC87+AC91+2*0.4*SQRT(AC87)*SQRT(AC91))</f>
        <v>7.7865657148565789E-2</v>
      </c>
      <c r="AD83" s="14"/>
      <c r="AE83" s="14"/>
      <c r="AF83" s="14"/>
      <c r="AG83" s="15"/>
      <c r="AH83" s="14"/>
      <c r="AI83" s="14"/>
      <c r="AJ83" s="14"/>
      <c r="AK83" s="14"/>
      <c r="AL83" s="14"/>
      <c r="AM83" s="14"/>
      <c r="AN83" s="13"/>
      <c r="AO83" s="14"/>
      <c r="AP83" s="13"/>
      <c r="AQ83" s="13"/>
      <c r="AR83" s="13"/>
      <c r="AS83" s="13"/>
    </row>
    <row r="84" spans="1:45" s="1" customFormat="1" x14ac:dyDescent="0.2">
      <c r="A84" s="1" t="s">
        <v>137</v>
      </c>
      <c r="B84" s="1" t="s">
        <v>125</v>
      </c>
      <c r="C84" s="1" t="s">
        <v>126</v>
      </c>
      <c r="D84" s="1" t="s">
        <v>138</v>
      </c>
      <c r="E84" s="1" t="s">
        <v>47</v>
      </c>
      <c r="F84" s="1" t="s">
        <v>38</v>
      </c>
      <c r="G84" s="1">
        <v>-2.86</v>
      </c>
      <c r="H84" s="1">
        <v>-4.1100000000000003</v>
      </c>
      <c r="I84" s="1">
        <v>-3.31</v>
      </c>
      <c r="J84" s="1">
        <v>-3.38</v>
      </c>
      <c r="K84" s="1">
        <v>1.1599999999999999</v>
      </c>
      <c r="L84" s="1">
        <v>22</v>
      </c>
      <c r="M84" s="1">
        <v>0.95</v>
      </c>
      <c r="N84" s="1">
        <v>15</v>
      </c>
      <c r="O84" s="1">
        <v>1.38</v>
      </c>
      <c r="P84" s="1">
        <v>22</v>
      </c>
      <c r="Q84" s="1">
        <v>1.1499999999999999</v>
      </c>
      <c r="R84" s="1">
        <v>15</v>
      </c>
      <c r="S84" s="1" t="s">
        <v>48</v>
      </c>
      <c r="T84" s="1" t="s">
        <v>139</v>
      </c>
      <c r="U84" s="1" t="s">
        <v>41</v>
      </c>
      <c r="V84" s="1" t="s">
        <v>42</v>
      </c>
      <c r="AB84" s="1">
        <v>1.06808599806857</v>
      </c>
      <c r="AC84" s="1">
        <v>0.127537532381619</v>
      </c>
      <c r="AD84" s="1">
        <v>0.35712397340646201</v>
      </c>
      <c r="AE84" s="1">
        <v>2.99079893147616</v>
      </c>
      <c r="AF84" s="1">
        <v>0.36813587217606197</v>
      </c>
      <c r="AG84" s="1">
        <v>1.76803612396107</v>
      </c>
    </row>
    <row r="85" spans="1:45" s="1" customFormat="1" x14ac:dyDescent="0.2">
      <c r="A85" s="1" t="s">
        <v>137</v>
      </c>
      <c r="B85" s="1" t="s">
        <v>125</v>
      </c>
      <c r="C85" s="1" t="s">
        <v>126</v>
      </c>
      <c r="D85" s="1" t="s">
        <v>140</v>
      </c>
      <c r="E85" s="1" t="s">
        <v>47</v>
      </c>
      <c r="F85" s="1" t="s">
        <v>38</v>
      </c>
      <c r="G85" s="1">
        <v>-2.93</v>
      </c>
      <c r="H85" s="1">
        <v>-4.0199999999999996</v>
      </c>
      <c r="I85" s="1">
        <v>-3</v>
      </c>
      <c r="J85" s="1">
        <v>-3.25</v>
      </c>
      <c r="K85" s="1">
        <v>1.34</v>
      </c>
      <c r="L85" s="1">
        <v>22</v>
      </c>
      <c r="M85" s="1">
        <v>1.64</v>
      </c>
      <c r="N85" s="1">
        <v>15</v>
      </c>
      <c r="O85" s="1">
        <v>1.69</v>
      </c>
      <c r="P85" s="1">
        <v>22</v>
      </c>
      <c r="Q85" s="1">
        <v>1.41</v>
      </c>
      <c r="R85" s="1">
        <v>15</v>
      </c>
      <c r="S85" s="1" t="s">
        <v>48</v>
      </c>
      <c r="T85" s="1" t="s">
        <v>141</v>
      </c>
      <c r="U85" s="1" t="s">
        <v>41</v>
      </c>
      <c r="AB85" s="1">
        <v>0.56007947168688399</v>
      </c>
      <c r="AC85" s="1">
        <v>0.116360252859118</v>
      </c>
      <c r="AD85" s="1">
        <v>0.34111618674451399</v>
      </c>
      <c r="AE85" s="1">
        <v>1.64190235893545</v>
      </c>
      <c r="AF85" s="1">
        <v>-0.108495968876003</v>
      </c>
      <c r="AG85" s="1">
        <v>1.2286549122497701</v>
      </c>
    </row>
    <row r="86" spans="1:45" s="1" customFormat="1" x14ac:dyDescent="0.2">
      <c r="A86" s="1" t="s">
        <v>137</v>
      </c>
      <c r="B86" s="1" t="s">
        <v>125</v>
      </c>
      <c r="C86" s="1" t="s">
        <v>126</v>
      </c>
      <c r="D86" s="1" t="s">
        <v>142</v>
      </c>
      <c r="E86" s="1" t="s">
        <v>47</v>
      </c>
      <c r="F86" s="1" t="s">
        <v>38</v>
      </c>
      <c r="G86" s="1">
        <v>2.39</v>
      </c>
      <c r="H86" s="1">
        <v>1.8</v>
      </c>
      <c r="I86" s="1">
        <v>2.63</v>
      </c>
      <c r="J86" s="1">
        <v>2.78</v>
      </c>
      <c r="K86" s="1">
        <v>2.62</v>
      </c>
      <c r="L86" s="1">
        <v>22</v>
      </c>
      <c r="M86" s="1">
        <v>2.8</v>
      </c>
      <c r="N86" s="1">
        <v>15</v>
      </c>
      <c r="O86" s="1">
        <v>2.11</v>
      </c>
      <c r="P86" s="1">
        <v>22</v>
      </c>
      <c r="Q86" s="1">
        <v>3.02</v>
      </c>
      <c r="R86" s="1">
        <v>15</v>
      </c>
      <c r="S86" s="1" t="s">
        <v>68</v>
      </c>
      <c r="T86" s="1" t="s">
        <v>143</v>
      </c>
      <c r="U86" s="1" t="s">
        <v>41</v>
      </c>
      <c r="AB86" s="1">
        <v>0.268804380097873</v>
      </c>
      <c r="AC86" s="1">
        <v>0.113097641780128</v>
      </c>
      <c r="AD86" s="1">
        <v>0.33629992830824201</v>
      </c>
      <c r="AE86" s="1">
        <v>0.79929954624163901</v>
      </c>
      <c r="AF86" s="1">
        <v>-0.39033136738968199</v>
      </c>
      <c r="AG86" s="1">
        <v>0.92794012758542899</v>
      </c>
    </row>
    <row r="87" spans="1:45" s="2" customFormat="1" x14ac:dyDescent="0.2">
      <c r="A87" s="2" t="s">
        <v>137</v>
      </c>
      <c r="B87" s="2" t="s">
        <v>125</v>
      </c>
      <c r="C87" s="2" t="s">
        <v>126</v>
      </c>
      <c r="D87" s="2" t="s">
        <v>144</v>
      </c>
      <c r="E87" s="2" t="s">
        <v>47</v>
      </c>
      <c r="F87" s="2" t="s">
        <v>38</v>
      </c>
      <c r="G87" s="2">
        <v>2.09</v>
      </c>
      <c r="H87" s="2">
        <v>1.41</v>
      </c>
      <c r="I87" s="2">
        <v>2.44</v>
      </c>
      <c r="J87" s="2">
        <v>2.06</v>
      </c>
      <c r="K87" s="2">
        <v>2.2200000000000002</v>
      </c>
      <c r="L87" s="2">
        <v>22</v>
      </c>
      <c r="M87" s="2">
        <v>2.54</v>
      </c>
      <c r="N87" s="2">
        <v>15</v>
      </c>
      <c r="O87" s="2">
        <v>1.48</v>
      </c>
      <c r="P87" s="2">
        <v>22</v>
      </c>
      <c r="Q87" s="2">
        <v>1.96</v>
      </c>
      <c r="R87" s="2">
        <v>15</v>
      </c>
      <c r="S87" s="2" t="s">
        <v>68</v>
      </c>
      <c r="T87" s="2" t="s">
        <v>145</v>
      </c>
      <c r="U87" s="2" t="s">
        <v>41</v>
      </c>
      <c r="AB87" s="2">
        <v>0.124729700982308</v>
      </c>
      <c r="AC87" s="2">
        <v>0.112331448584822</v>
      </c>
      <c r="AD87" s="2">
        <v>0.33515884082748298</v>
      </c>
      <c r="AE87" s="2">
        <v>0.37215100957611502</v>
      </c>
      <c r="AF87" s="2">
        <v>-0.53216955613975103</v>
      </c>
      <c r="AG87" s="2">
        <v>0.78162895810436706</v>
      </c>
    </row>
    <row r="88" spans="1:45" s="1" customFormat="1" x14ac:dyDescent="0.2">
      <c r="A88" s="1" t="s">
        <v>137</v>
      </c>
      <c r="B88" s="1" t="s">
        <v>125</v>
      </c>
      <c r="C88" s="1" t="s">
        <v>126</v>
      </c>
      <c r="D88" s="1" t="s">
        <v>146</v>
      </c>
      <c r="E88" s="1" t="s">
        <v>47</v>
      </c>
      <c r="F88" s="1" t="s">
        <v>38</v>
      </c>
      <c r="G88" s="1">
        <v>-2.8</v>
      </c>
      <c r="H88" s="1">
        <v>-2.86</v>
      </c>
      <c r="I88" s="1">
        <v>-3.31</v>
      </c>
      <c r="J88" s="1">
        <v>-3.38</v>
      </c>
      <c r="K88" s="1">
        <v>0.8</v>
      </c>
      <c r="L88" s="1">
        <v>23</v>
      </c>
      <c r="M88" s="1">
        <v>0.95</v>
      </c>
      <c r="N88" s="1">
        <v>15</v>
      </c>
      <c r="O88" s="1">
        <v>1.28</v>
      </c>
      <c r="P88" s="1">
        <v>23</v>
      </c>
      <c r="Q88" s="1">
        <v>1.1499999999999999</v>
      </c>
      <c r="R88" s="1">
        <v>15</v>
      </c>
      <c r="S88" s="1" t="s">
        <v>48</v>
      </c>
      <c r="T88" s="1" t="s">
        <v>147</v>
      </c>
      <c r="U88" s="1" t="s">
        <v>41</v>
      </c>
      <c r="V88" s="1" t="s">
        <v>42</v>
      </c>
      <c r="AB88" s="1">
        <v>-1.1364615613266999E-2</v>
      </c>
      <c r="AC88" s="1">
        <v>0.11014662693739</v>
      </c>
      <c r="AD88" s="1">
        <v>0.33188345384696499</v>
      </c>
      <c r="AE88" s="1">
        <v>-3.4242790598736403E-2</v>
      </c>
      <c r="AF88" s="1">
        <v>-0.66184423221807898</v>
      </c>
      <c r="AG88" s="1">
        <v>0.63911500099154495</v>
      </c>
    </row>
    <row r="89" spans="1:45" s="1" customFormat="1" x14ac:dyDescent="0.2">
      <c r="A89" s="1" t="s">
        <v>137</v>
      </c>
      <c r="B89" s="1" t="s">
        <v>125</v>
      </c>
      <c r="C89" s="1" t="s">
        <v>126</v>
      </c>
      <c r="D89" s="1" t="s">
        <v>148</v>
      </c>
      <c r="E89" s="1" t="s">
        <v>47</v>
      </c>
      <c r="F89" s="1" t="s">
        <v>38</v>
      </c>
      <c r="G89" s="1">
        <v>-3.25</v>
      </c>
      <c r="H89" s="1">
        <v>-3.16</v>
      </c>
      <c r="I89" s="1">
        <v>-3</v>
      </c>
      <c r="J89" s="1">
        <v>-3.25</v>
      </c>
      <c r="K89" s="1">
        <v>1.33</v>
      </c>
      <c r="L89" s="1">
        <v>23</v>
      </c>
      <c r="M89" s="1">
        <v>1.64</v>
      </c>
      <c r="N89" s="1">
        <v>15</v>
      </c>
      <c r="O89" s="1">
        <v>1.2</v>
      </c>
      <c r="P89" s="1">
        <v>23</v>
      </c>
      <c r="Q89" s="1">
        <v>1.41</v>
      </c>
      <c r="R89" s="1">
        <v>15</v>
      </c>
      <c r="S89" s="1" t="s">
        <v>48</v>
      </c>
      <c r="T89" s="1" t="s">
        <v>149</v>
      </c>
      <c r="U89" s="1" t="s">
        <v>41</v>
      </c>
      <c r="AB89" s="1">
        <v>-0.22823453865169399</v>
      </c>
      <c r="AC89" s="1">
        <v>0.11083033549193699</v>
      </c>
      <c r="AD89" s="1">
        <v>0.33291190349991501</v>
      </c>
      <c r="AE89" s="1">
        <v>-0.68557037538236498</v>
      </c>
      <c r="AF89" s="1">
        <v>-0.88072987953620097</v>
      </c>
      <c r="AG89" s="1">
        <v>0.42426080223281298</v>
      </c>
    </row>
    <row r="90" spans="1:45" s="1" customFormat="1" x14ac:dyDescent="0.2">
      <c r="A90" s="1" t="s">
        <v>137</v>
      </c>
      <c r="B90" s="1" t="s">
        <v>125</v>
      </c>
      <c r="C90" s="1" t="s">
        <v>126</v>
      </c>
      <c r="D90" s="1" t="s">
        <v>150</v>
      </c>
      <c r="E90" s="1" t="s">
        <v>47</v>
      </c>
      <c r="F90" s="1" t="s">
        <v>38</v>
      </c>
      <c r="G90" s="1">
        <v>1.52</v>
      </c>
      <c r="H90" s="1">
        <v>1.68</v>
      </c>
      <c r="I90" s="1">
        <v>2.63</v>
      </c>
      <c r="J90" s="1">
        <v>2.78</v>
      </c>
      <c r="K90" s="1">
        <v>1.98</v>
      </c>
      <c r="L90" s="1">
        <v>23</v>
      </c>
      <c r="M90" s="1">
        <v>2.8</v>
      </c>
      <c r="N90" s="1">
        <v>15</v>
      </c>
      <c r="O90" s="1">
        <v>2.08</v>
      </c>
      <c r="P90" s="1">
        <v>23</v>
      </c>
      <c r="Q90" s="1">
        <v>3.02</v>
      </c>
      <c r="R90" s="1">
        <v>15</v>
      </c>
      <c r="S90" s="1" t="s">
        <v>68</v>
      </c>
      <c r="T90" s="1" t="s">
        <v>143</v>
      </c>
      <c r="U90" s="1" t="s">
        <v>41</v>
      </c>
      <c r="AB90" s="1">
        <v>-4.1956046246753699E-3</v>
      </c>
      <c r="AC90" s="1">
        <v>0.110145159155945</v>
      </c>
      <c r="AD90" s="1">
        <v>0.331881242549115</v>
      </c>
      <c r="AE90" s="1">
        <v>-1.26418853697478E-2</v>
      </c>
      <c r="AF90" s="1">
        <v>-0.65467088716534305</v>
      </c>
      <c r="AG90" s="1">
        <v>0.64627967791599195</v>
      </c>
    </row>
    <row r="91" spans="1:45" s="1" customFormat="1" x14ac:dyDescent="0.2">
      <c r="A91" s="1" t="s">
        <v>137</v>
      </c>
      <c r="B91" s="1" t="s">
        <v>125</v>
      </c>
      <c r="C91" s="1" t="s">
        <v>126</v>
      </c>
      <c r="D91" s="1" t="s">
        <v>151</v>
      </c>
      <c r="E91" s="1" t="s">
        <v>47</v>
      </c>
      <c r="F91" s="1" t="s">
        <v>38</v>
      </c>
      <c r="G91" s="1">
        <v>1.61</v>
      </c>
      <c r="H91" s="1">
        <v>1.23</v>
      </c>
      <c r="I91" s="1">
        <v>2.44</v>
      </c>
      <c r="J91" s="1">
        <v>2.06</v>
      </c>
      <c r="K91" s="1">
        <v>2.29</v>
      </c>
      <c r="L91" s="1">
        <v>23</v>
      </c>
      <c r="M91" s="1">
        <v>2.54</v>
      </c>
      <c r="N91" s="1">
        <v>15</v>
      </c>
      <c r="O91" s="1">
        <v>2.1</v>
      </c>
      <c r="P91" s="1">
        <v>23</v>
      </c>
      <c r="Q91" s="1">
        <v>1.96</v>
      </c>
      <c r="R91" s="1">
        <v>15</v>
      </c>
      <c r="S91" s="1" t="s">
        <v>68</v>
      </c>
      <c r="T91" s="1" t="s">
        <v>145</v>
      </c>
      <c r="U91" s="1" t="s">
        <v>41</v>
      </c>
      <c r="AB91" s="1">
        <v>9.0941734260764301E-17</v>
      </c>
      <c r="AC91" s="1">
        <v>0.11014492753623201</v>
      </c>
      <c r="AD91" s="1">
        <v>0.331880893599243</v>
      </c>
      <c r="AE91" s="1">
        <v>2.7401919186881401E-16</v>
      </c>
      <c r="AF91" s="1">
        <v>-0.65047459861148504</v>
      </c>
      <c r="AG91" s="1">
        <v>0.65047459861148504</v>
      </c>
    </row>
    <row r="92" spans="1:45" x14ac:dyDescent="0.2">
      <c r="A92" t="s">
        <v>152</v>
      </c>
      <c r="B92" t="s">
        <v>153</v>
      </c>
      <c r="C92" t="s">
        <v>77</v>
      </c>
      <c r="D92" t="s">
        <v>154</v>
      </c>
      <c r="E92" t="s">
        <v>37</v>
      </c>
      <c r="F92" t="s">
        <v>38</v>
      </c>
      <c r="L92">
        <v>15</v>
      </c>
      <c r="N92">
        <v>15</v>
      </c>
      <c r="P92">
        <v>10</v>
      </c>
      <c r="R92">
        <v>9</v>
      </c>
      <c r="U92" t="s">
        <v>155</v>
      </c>
      <c r="V92" t="s">
        <v>56</v>
      </c>
      <c r="W92">
        <v>6.2853999999999993E-2</v>
      </c>
      <c r="X92">
        <v>0.12628935999999999</v>
      </c>
      <c r="Y92">
        <v>0.35537210000000002</v>
      </c>
      <c r="Z92">
        <v>-0.6336754</v>
      </c>
      <c r="AA92">
        <v>0.75938340000000004</v>
      </c>
      <c r="AB92">
        <v>6.2853999999999993E-2</v>
      </c>
      <c r="AC92">
        <v>0.12628935999999999</v>
      </c>
    </row>
    <row r="93" spans="1:45" x14ac:dyDescent="0.2">
      <c r="A93" t="s">
        <v>152</v>
      </c>
      <c r="B93" t="s">
        <v>153</v>
      </c>
      <c r="C93" t="s">
        <v>77</v>
      </c>
      <c r="D93" t="s">
        <v>154</v>
      </c>
      <c r="E93" t="s">
        <v>43</v>
      </c>
      <c r="F93" t="s">
        <v>38</v>
      </c>
      <c r="L93">
        <v>15</v>
      </c>
      <c r="N93">
        <v>15</v>
      </c>
      <c r="P93">
        <v>10</v>
      </c>
      <c r="R93">
        <v>9</v>
      </c>
      <c r="U93" t="s">
        <v>155</v>
      </c>
      <c r="W93">
        <v>6.2853999999999993E-2</v>
      </c>
      <c r="X93">
        <v>0.12628935999999999</v>
      </c>
      <c r="Y93">
        <v>0.35537210000000002</v>
      </c>
      <c r="Z93">
        <v>-0.6336754</v>
      </c>
      <c r="AA93">
        <v>0.75938340000000004</v>
      </c>
      <c r="AB93">
        <v>6.2853999999999993E-2</v>
      </c>
      <c r="AC93">
        <v>0.12628935999999999</v>
      </c>
    </row>
    <row r="94" spans="1:45" x14ac:dyDescent="0.2">
      <c r="A94" t="s">
        <v>152</v>
      </c>
      <c r="B94" t="s">
        <v>153</v>
      </c>
      <c r="C94" t="s">
        <v>77</v>
      </c>
      <c r="D94" t="s">
        <v>156</v>
      </c>
      <c r="E94" t="s">
        <v>37</v>
      </c>
      <c r="F94" t="s">
        <v>38</v>
      </c>
      <c r="L94">
        <v>15</v>
      </c>
      <c r="N94">
        <v>15</v>
      </c>
      <c r="P94">
        <v>10</v>
      </c>
      <c r="R94">
        <v>9</v>
      </c>
      <c r="U94" t="s">
        <v>155</v>
      </c>
      <c r="W94">
        <v>0.28335596000000002</v>
      </c>
      <c r="X94">
        <v>0.1275617</v>
      </c>
      <c r="Y94">
        <v>0.35715780000000003</v>
      </c>
      <c r="Z94">
        <v>-0.41667330000000002</v>
      </c>
      <c r="AA94">
        <v>0.98338530000000002</v>
      </c>
      <c r="AB94">
        <v>0.28335596000000002</v>
      </c>
      <c r="AC94">
        <v>0.1275617</v>
      </c>
    </row>
    <row r="95" spans="1:45" x14ac:dyDescent="0.2">
      <c r="A95" t="s">
        <v>152</v>
      </c>
      <c r="B95" t="s">
        <v>153</v>
      </c>
      <c r="C95" t="s">
        <v>77</v>
      </c>
      <c r="D95" t="s">
        <v>156</v>
      </c>
      <c r="E95" t="s">
        <v>43</v>
      </c>
      <c r="F95" t="s">
        <v>38</v>
      </c>
      <c r="L95">
        <v>15</v>
      </c>
      <c r="N95">
        <v>15</v>
      </c>
      <c r="P95">
        <v>10</v>
      </c>
      <c r="R95">
        <v>9</v>
      </c>
      <c r="U95" t="s">
        <v>155</v>
      </c>
      <c r="W95">
        <v>0.28335596000000002</v>
      </c>
      <c r="X95">
        <v>0.1275617</v>
      </c>
      <c r="Y95">
        <v>0.35715780000000003</v>
      </c>
      <c r="Z95">
        <v>-0.41667330000000002</v>
      </c>
      <c r="AA95">
        <v>0.98338530000000002</v>
      </c>
      <c r="AB95">
        <v>0.28335596000000002</v>
      </c>
      <c r="AC95">
        <v>0.1275617</v>
      </c>
    </row>
    <row r="96" spans="1:45" x14ac:dyDescent="0.2">
      <c r="A96" t="s">
        <v>152</v>
      </c>
      <c r="B96" t="s">
        <v>153</v>
      </c>
      <c r="C96" t="s">
        <v>77</v>
      </c>
      <c r="D96" t="s">
        <v>157</v>
      </c>
      <c r="E96" t="s">
        <v>37</v>
      </c>
      <c r="F96" t="s">
        <v>38</v>
      </c>
      <c r="L96">
        <v>15</v>
      </c>
      <c r="N96">
        <v>15</v>
      </c>
      <c r="P96">
        <v>10</v>
      </c>
      <c r="R96">
        <v>9</v>
      </c>
      <c r="U96" t="s">
        <v>155</v>
      </c>
      <c r="W96">
        <v>0.32391186999999999</v>
      </c>
      <c r="X96">
        <v>0.12797217</v>
      </c>
      <c r="Y96">
        <v>0.35773199999999999</v>
      </c>
      <c r="Z96">
        <v>-0.37724279999999999</v>
      </c>
      <c r="AA96">
        <v>1.0250665000000001</v>
      </c>
      <c r="AB96">
        <v>0.32391186999999999</v>
      </c>
      <c r="AC96">
        <v>0.12797217</v>
      </c>
    </row>
    <row r="97" spans="1:33" x14ac:dyDescent="0.2">
      <c r="A97" t="s">
        <v>152</v>
      </c>
      <c r="B97" t="s">
        <v>153</v>
      </c>
      <c r="C97" t="s">
        <v>77</v>
      </c>
      <c r="D97" t="s">
        <v>157</v>
      </c>
      <c r="E97" t="s">
        <v>43</v>
      </c>
      <c r="F97" t="s">
        <v>38</v>
      </c>
      <c r="L97">
        <v>15</v>
      </c>
      <c r="N97">
        <v>15</v>
      </c>
      <c r="P97">
        <v>10</v>
      </c>
      <c r="R97">
        <v>9</v>
      </c>
      <c r="U97" t="s">
        <v>155</v>
      </c>
      <c r="W97">
        <v>0.32391186999999999</v>
      </c>
      <c r="X97">
        <v>0.12797217</v>
      </c>
      <c r="Y97">
        <v>0.35773199999999999</v>
      </c>
      <c r="Z97">
        <v>-0.37724279999999999</v>
      </c>
      <c r="AA97">
        <v>1.0250665000000001</v>
      </c>
      <c r="AB97">
        <v>0.32391186999999999</v>
      </c>
      <c r="AC97">
        <v>0.12797217</v>
      </c>
    </row>
    <row r="98" spans="1:33" x14ac:dyDescent="0.2">
      <c r="A98" t="s">
        <v>152</v>
      </c>
      <c r="B98" t="s">
        <v>153</v>
      </c>
      <c r="C98" t="s">
        <v>77</v>
      </c>
      <c r="D98" t="s">
        <v>63</v>
      </c>
      <c r="E98" t="s">
        <v>37</v>
      </c>
      <c r="F98" t="s">
        <v>38</v>
      </c>
      <c r="G98">
        <v>30.7</v>
      </c>
      <c r="H98">
        <v>21</v>
      </c>
      <c r="I98">
        <v>25.9</v>
      </c>
      <c r="J98">
        <v>25.9</v>
      </c>
      <c r="K98">
        <v>13.5</v>
      </c>
      <c r="L98">
        <v>15</v>
      </c>
      <c r="M98">
        <v>7.61</v>
      </c>
      <c r="N98">
        <v>15</v>
      </c>
      <c r="O98">
        <v>11.4</v>
      </c>
      <c r="P98">
        <v>10</v>
      </c>
      <c r="Q98">
        <v>6.42</v>
      </c>
      <c r="R98">
        <v>9</v>
      </c>
      <c r="S98" t="s">
        <v>83</v>
      </c>
      <c r="T98" t="s">
        <v>158</v>
      </c>
      <c r="U98" t="s">
        <v>41</v>
      </c>
      <c r="V98" t="s">
        <v>42</v>
      </c>
      <c r="AB98">
        <v>0.86122580654055203</v>
      </c>
      <c r="AC98">
        <v>0.14569516483085701</v>
      </c>
      <c r="AD98">
        <v>0.38170036000881302</v>
      </c>
      <c r="AE98">
        <v>2.2562876454207901</v>
      </c>
      <c r="AF98">
        <v>0.113106848037307</v>
      </c>
      <c r="AG98">
        <v>1.6093447650438</v>
      </c>
    </row>
    <row r="99" spans="1:33" x14ac:dyDescent="0.2">
      <c r="A99" t="s">
        <v>152</v>
      </c>
      <c r="B99" t="s">
        <v>153</v>
      </c>
      <c r="C99" t="s">
        <v>77</v>
      </c>
      <c r="D99" t="s">
        <v>63</v>
      </c>
      <c r="E99" t="s">
        <v>43</v>
      </c>
      <c r="F99" t="s">
        <v>38</v>
      </c>
      <c r="G99">
        <v>30.7</v>
      </c>
      <c r="H99">
        <v>21</v>
      </c>
      <c r="I99">
        <v>25.9</v>
      </c>
      <c r="J99">
        <v>25.9</v>
      </c>
      <c r="K99">
        <v>13.5</v>
      </c>
      <c r="L99">
        <v>15</v>
      </c>
      <c r="M99">
        <v>7.61</v>
      </c>
      <c r="N99">
        <v>15</v>
      </c>
      <c r="O99">
        <v>11.4</v>
      </c>
      <c r="P99">
        <v>10</v>
      </c>
      <c r="Q99">
        <v>6.42</v>
      </c>
      <c r="R99">
        <v>9</v>
      </c>
      <c r="S99" t="s">
        <v>83</v>
      </c>
      <c r="T99" t="s">
        <v>158</v>
      </c>
      <c r="U99" t="s">
        <v>41</v>
      </c>
      <c r="AB99">
        <v>0.86122580654055203</v>
      </c>
      <c r="AC99">
        <v>0.14569516483085701</v>
      </c>
      <c r="AD99">
        <v>0.38170036000881302</v>
      </c>
      <c r="AE99">
        <v>2.2562876454207901</v>
      </c>
      <c r="AF99">
        <v>0.113106848037307</v>
      </c>
      <c r="AG99">
        <v>1.6093447650438</v>
      </c>
    </row>
    <row r="100" spans="1:33" x14ac:dyDescent="0.2">
      <c r="A100" t="s">
        <v>152</v>
      </c>
      <c r="B100" t="s">
        <v>153</v>
      </c>
      <c r="C100" t="s">
        <v>77</v>
      </c>
      <c r="D100" t="s">
        <v>159</v>
      </c>
      <c r="E100" t="s">
        <v>37</v>
      </c>
      <c r="F100" t="s">
        <v>38</v>
      </c>
      <c r="G100">
        <v>31.3</v>
      </c>
      <c r="H100">
        <v>27.7</v>
      </c>
      <c r="I100">
        <v>25.2</v>
      </c>
      <c r="J100">
        <v>22.3</v>
      </c>
      <c r="K100">
        <v>12.9</v>
      </c>
      <c r="L100">
        <v>15</v>
      </c>
      <c r="M100">
        <v>12.6</v>
      </c>
      <c r="N100">
        <v>15</v>
      </c>
      <c r="O100">
        <v>21.4</v>
      </c>
      <c r="P100">
        <v>10</v>
      </c>
      <c r="Q100">
        <v>20.6</v>
      </c>
      <c r="R100">
        <v>9</v>
      </c>
      <c r="S100" t="s">
        <v>83</v>
      </c>
      <c r="T100" t="s">
        <v>160</v>
      </c>
      <c r="U100" t="s">
        <v>41</v>
      </c>
      <c r="AB100">
        <v>5.3412184609543098E-2</v>
      </c>
      <c r="AC100">
        <v>0.13338088102441301</v>
      </c>
      <c r="AD100">
        <v>0.36521347322410302</v>
      </c>
      <c r="AE100">
        <v>0.14624921730849799</v>
      </c>
      <c r="AF100">
        <v>-0.66239306957848199</v>
      </c>
      <c r="AG100">
        <v>0.76921743879756899</v>
      </c>
    </row>
    <row r="101" spans="1:33" x14ac:dyDescent="0.2">
      <c r="A101" t="s">
        <v>152</v>
      </c>
      <c r="B101" t="s">
        <v>153</v>
      </c>
      <c r="C101" t="s">
        <v>77</v>
      </c>
      <c r="D101" t="s">
        <v>159</v>
      </c>
      <c r="E101" t="s">
        <v>43</v>
      </c>
      <c r="F101" t="s">
        <v>38</v>
      </c>
      <c r="G101">
        <v>31.3</v>
      </c>
      <c r="H101">
        <v>27.7</v>
      </c>
      <c r="I101">
        <v>25.2</v>
      </c>
      <c r="J101">
        <v>22.3</v>
      </c>
      <c r="K101">
        <v>12.9</v>
      </c>
      <c r="L101">
        <v>15</v>
      </c>
      <c r="M101">
        <v>12.6</v>
      </c>
      <c r="N101">
        <v>15</v>
      </c>
      <c r="O101">
        <v>21.4</v>
      </c>
      <c r="P101">
        <v>10</v>
      </c>
      <c r="Q101">
        <v>20.6</v>
      </c>
      <c r="R101">
        <v>9</v>
      </c>
      <c r="S101" t="s">
        <v>83</v>
      </c>
      <c r="T101" t="s">
        <v>160</v>
      </c>
      <c r="U101" t="s">
        <v>41</v>
      </c>
      <c r="AB101">
        <v>5.3412184609543098E-2</v>
      </c>
      <c r="AC101">
        <v>0.13338088102441301</v>
      </c>
      <c r="AD101">
        <v>0.36521347322410302</v>
      </c>
      <c r="AE101">
        <v>0.14624921730849799</v>
      </c>
      <c r="AF101">
        <v>-0.66239306957848199</v>
      </c>
      <c r="AG101">
        <v>0.76921743879756899</v>
      </c>
    </row>
    <row r="102" spans="1:33" x14ac:dyDescent="0.2">
      <c r="A102" t="s">
        <v>152</v>
      </c>
      <c r="B102" t="s">
        <v>153</v>
      </c>
      <c r="C102" t="s">
        <v>77</v>
      </c>
      <c r="D102" t="s">
        <v>161</v>
      </c>
      <c r="E102" t="s">
        <v>71</v>
      </c>
      <c r="F102" t="s">
        <v>38</v>
      </c>
      <c r="G102">
        <v>-55.5</v>
      </c>
      <c r="H102">
        <v>-66</v>
      </c>
      <c r="I102">
        <v>-62.9</v>
      </c>
      <c r="J102">
        <v>-65.3</v>
      </c>
      <c r="K102">
        <v>16.5</v>
      </c>
      <c r="L102">
        <v>15</v>
      </c>
      <c r="M102">
        <v>13.6</v>
      </c>
      <c r="N102">
        <v>15</v>
      </c>
      <c r="O102">
        <v>7.36</v>
      </c>
      <c r="P102">
        <v>10</v>
      </c>
      <c r="Q102">
        <v>13.9</v>
      </c>
      <c r="R102">
        <v>9</v>
      </c>
      <c r="S102" t="s">
        <v>83</v>
      </c>
      <c r="T102" t="s">
        <v>162</v>
      </c>
      <c r="U102" t="s">
        <v>41</v>
      </c>
      <c r="AB102">
        <v>0.52122434883701796</v>
      </c>
      <c r="AC102">
        <v>0.137861247030343</v>
      </c>
      <c r="AD102">
        <v>0.37129671023366601</v>
      </c>
      <c r="AE102">
        <v>1.4037946862200801</v>
      </c>
      <c r="AF102">
        <v>-0.20650383079917201</v>
      </c>
      <c r="AG102">
        <v>1.2489525284732099</v>
      </c>
    </row>
    <row r="103" spans="1:33" x14ac:dyDescent="0.2">
      <c r="A103" t="s">
        <v>152</v>
      </c>
      <c r="B103" t="s">
        <v>153</v>
      </c>
      <c r="C103" t="s">
        <v>77</v>
      </c>
      <c r="D103" t="s">
        <v>163</v>
      </c>
      <c r="E103" t="s">
        <v>47</v>
      </c>
      <c r="F103" t="s">
        <v>38</v>
      </c>
      <c r="G103">
        <v>48.9</v>
      </c>
      <c r="H103">
        <v>33.6</v>
      </c>
      <c r="I103">
        <v>44</v>
      </c>
      <c r="J103">
        <v>38.4</v>
      </c>
      <c r="K103">
        <v>9.4</v>
      </c>
      <c r="L103">
        <v>15</v>
      </c>
      <c r="M103">
        <v>7.07</v>
      </c>
      <c r="N103">
        <v>15</v>
      </c>
      <c r="O103">
        <v>12.4</v>
      </c>
      <c r="P103">
        <v>10</v>
      </c>
      <c r="Q103">
        <v>8.6199999999999992</v>
      </c>
      <c r="R103">
        <v>9</v>
      </c>
      <c r="S103" t="s">
        <v>83</v>
      </c>
      <c r="T103" t="s">
        <v>164</v>
      </c>
      <c r="U103" t="s">
        <v>41</v>
      </c>
      <c r="AB103">
        <v>1.13471734718012</v>
      </c>
      <c r="AC103">
        <v>0.15479305763319101</v>
      </c>
      <c r="AD103">
        <v>0.39343748885075902</v>
      </c>
      <c r="AE103">
        <v>2.8841108926723198</v>
      </c>
      <c r="AF103">
        <v>0.363594038864753</v>
      </c>
      <c r="AG103">
        <v>1.9058406554954901</v>
      </c>
    </row>
    <row r="104" spans="1:33" x14ac:dyDescent="0.2">
      <c r="A104" t="s">
        <v>152</v>
      </c>
      <c r="B104" t="s">
        <v>153</v>
      </c>
      <c r="C104" t="s">
        <v>77</v>
      </c>
      <c r="D104" t="s">
        <v>163</v>
      </c>
      <c r="E104" t="s">
        <v>43</v>
      </c>
      <c r="F104" t="s">
        <v>38</v>
      </c>
      <c r="G104">
        <v>48.9</v>
      </c>
      <c r="H104">
        <v>33.6</v>
      </c>
      <c r="I104">
        <v>44</v>
      </c>
      <c r="J104">
        <v>38.4</v>
      </c>
      <c r="K104">
        <v>9.4</v>
      </c>
      <c r="L104">
        <v>15</v>
      </c>
      <c r="M104">
        <v>7.07</v>
      </c>
      <c r="N104">
        <v>15</v>
      </c>
      <c r="O104">
        <v>12.4</v>
      </c>
      <c r="P104">
        <v>10</v>
      </c>
      <c r="Q104">
        <v>8.6199999999999992</v>
      </c>
      <c r="R104">
        <v>9</v>
      </c>
      <c r="S104" t="s">
        <v>83</v>
      </c>
      <c r="T104" t="s">
        <v>164</v>
      </c>
      <c r="U104" t="s">
        <v>41</v>
      </c>
      <c r="AB104">
        <v>1.13471734718012</v>
      </c>
      <c r="AC104">
        <v>0.15479305763319101</v>
      </c>
      <c r="AD104">
        <v>0.39343748885075902</v>
      </c>
      <c r="AE104">
        <v>2.8841108926723198</v>
      </c>
      <c r="AF104">
        <v>0.363594038864753</v>
      </c>
      <c r="AG104">
        <v>1.9058406554954901</v>
      </c>
    </row>
    <row r="105" spans="1:33" x14ac:dyDescent="0.2">
      <c r="A105" t="s">
        <v>165</v>
      </c>
      <c r="B105" t="s">
        <v>153</v>
      </c>
      <c r="C105" t="s">
        <v>113</v>
      </c>
      <c r="D105" t="s">
        <v>163</v>
      </c>
      <c r="E105" t="s">
        <v>47</v>
      </c>
      <c r="F105" t="s">
        <v>78</v>
      </c>
      <c r="G105">
        <v>48.3</v>
      </c>
      <c r="H105">
        <v>31.5</v>
      </c>
      <c r="I105">
        <v>44</v>
      </c>
      <c r="J105">
        <v>38.1</v>
      </c>
      <c r="K105">
        <v>10</v>
      </c>
      <c r="L105">
        <v>11</v>
      </c>
      <c r="M105">
        <v>7.5</v>
      </c>
      <c r="N105">
        <v>13</v>
      </c>
      <c r="O105">
        <v>12.1</v>
      </c>
      <c r="P105">
        <v>8</v>
      </c>
      <c r="Q105">
        <v>9.5</v>
      </c>
      <c r="R105">
        <v>8</v>
      </c>
      <c r="S105" t="s">
        <v>83</v>
      </c>
      <c r="T105" t="s">
        <v>166</v>
      </c>
      <c r="U105" t="s">
        <v>41</v>
      </c>
      <c r="V105" t="s">
        <v>42</v>
      </c>
      <c r="AB105">
        <v>1.20603667833696</v>
      </c>
      <c r="AC105">
        <v>0.19813476094662699</v>
      </c>
      <c r="AD105">
        <v>0.44512330982170201</v>
      </c>
      <c r="AE105">
        <v>2.7094439938902402</v>
      </c>
      <c r="AF105">
        <v>0.33361102240715601</v>
      </c>
      <c r="AG105">
        <v>2.0784623342667601</v>
      </c>
    </row>
    <row r="106" spans="1:33" x14ac:dyDescent="0.2">
      <c r="A106" t="s">
        <v>165</v>
      </c>
      <c r="B106" t="s">
        <v>153</v>
      </c>
      <c r="C106" t="s">
        <v>113</v>
      </c>
      <c r="D106" t="s">
        <v>163</v>
      </c>
      <c r="E106" t="s">
        <v>43</v>
      </c>
      <c r="F106" t="s">
        <v>78</v>
      </c>
      <c r="G106">
        <v>48.3</v>
      </c>
      <c r="H106">
        <v>31.5</v>
      </c>
      <c r="I106">
        <v>44</v>
      </c>
      <c r="J106">
        <v>38.1</v>
      </c>
      <c r="K106">
        <v>10</v>
      </c>
      <c r="L106">
        <v>11</v>
      </c>
      <c r="M106">
        <v>7.5</v>
      </c>
      <c r="N106">
        <v>13</v>
      </c>
      <c r="O106">
        <v>12.1</v>
      </c>
      <c r="P106">
        <v>8</v>
      </c>
      <c r="Q106">
        <v>9.5</v>
      </c>
      <c r="R106">
        <v>8</v>
      </c>
      <c r="S106" t="s">
        <v>83</v>
      </c>
      <c r="T106" t="s">
        <v>166</v>
      </c>
      <c r="U106" t="s">
        <v>41</v>
      </c>
      <c r="AB106">
        <v>1.20603667833696</v>
      </c>
      <c r="AC106">
        <v>0.19813476094662699</v>
      </c>
      <c r="AD106">
        <v>0.44512330982170201</v>
      </c>
      <c r="AE106">
        <v>2.7094439938902402</v>
      </c>
      <c r="AF106">
        <v>0.33361102240715601</v>
      </c>
      <c r="AG106">
        <v>2.0784623342667601</v>
      </c>
    </row>
    <row r="107" spans="1:33" x14ac:dyDescent="0.2">
      <c r="A107" t="s">
        <v>165</v>
      </c>
      <c r="B107" t="s">
        <v>153</v>
      </c>
      <c r="C107" t="s">
        <v>113</v>
      </c>
      <c r="D107" t="s">
        <v>63</v>
      </c>
      <c r="E107" t="s">
        <v>37</v>
      </c>
      <c r="F107" t="s">
        <v>78</v>
      </c>
      <c r="G107">
        <v>31.1</v>
      </c>
      <c r="H107">
        <v>16</v>
      </c>
      <c r="I107">
        <v>25.6</v>
      </c>
      <c r="J107">
        <v>23.8</v>
      </c>
      <c r="K107">
        <v>13.8</v>
      </c>
      <c r="L107">
        <v>11</v>
      </c>
      <c r="M107">
        <v>8.1999999999999993</v>
      </c>
      <c r="N107">
        <v>13</v>
      </c>
      <c r="O107">
        <v>11.5</v>
      </c>
      <c r="P107">
        <v>8</v>
      </c>
      <c r="Q107">
        <v>10.6</v>
      </c>
      <c r="R107">
        <v>8</v>
      </c>
      <c r="S107" t="s">
        <v>83</v>
      </c>
      <c r="T107" t="s">
        <v>167</v>
      </c>
      <c r="U107" t="s">
        <v>41</v>
      </c>
      <c r="AB107">
        <v>1.1566604326496299</v>
      </c>
      <c r="AC107">
        <v>0.195704321091694</v>
      </c>
      <c r="AD107">
        <v>0.44238481109967298</v>
      </c>
      <c r="AE107">
        <v>2.61460249906506</v>
      </c>
      <c r="AF107">
        <v>0.28960213558671699</v>
      </c>
      <c r="AG107">
        <v>2.0237187297125501</v>
      </c>
    </row>
    <row r="108" spans="1:33" x14ac:dyDescent="0.2">
      <c r="A108" t="s">
        <v>165</v>
      </c>
      <c r="B108" t="s">
        <v>153</v>
      </c>
      <c r="C108" t="s">
        <v>113</v>
      </c>
      <c r="D108" t="s">
        <v>63</v>
      </c>
      <c r="E108" t="s">
        <v>43</v>
      </c>
      <c r="F108" t="s">
        <v>78</v>
      </c>
      <c r="G108">
        <v>31.1</v>
      </c>
      <c r="H108">
        <v>16</v>
      </c>
      <c r="I108">
        <v>25.6</v>
      </c>
      <c r="J108">
        <v>23.8</v>
      </c>
      <c r="K108">
        <v>13.8</v>
      </c>
      <c r="L108">
        <v>11</v>
      </c>
      <c r="M108">
        <v>8.1999999999999993</v>
      </c>
      <c r="N108">
        <v>13</v>
      </c>
      <c r="O108">
        <v>11.5</v>
      </c>
      <c r="P108">
        <v>8</v>
      </c>
      <c r="Q108">
        <v>10.6</v>
      </c>
      <c r="R108">
        <v>8</v>
      </c>
      <c r="S108" t="s">
        <v>83</v>
      </c>
      <c r="T108" t="s">
        <v>167</v>
      </c>
      <c r="U108" t="s">
        <v>41</v>
      </c>
      <c r="AB108">
        <v>1.1566604326496299</v>
      </c>
      <c r="AC108">
        <v>0.195704321091694</v>
      </c>
      <c r="AD108">
        <v>0.44238481109967298</v>
      </c>
      <c r="AE108">
        <v>2.61460249906506</v>
      </c>
      <c r="AF108">
        <v>0.28960213558671699</v>
      </c>
      <c r="AG108">
        <v>2.0237187297125501</v>
      </c>
    </row>
    <row r="109" spans="1:33" x14ac:dyDescent="0.2">
      <c r="A109" t="s">
        <v>165</v>
      </c>
      <c r="B109" t="s">
        <v>153</v>
      </c>
      <c r="C109" t="s">
        <v>113</v>
      </c>
      <c r="D109" t="s">
        <v>159</v>
      </c>
      <c r="E109" t="s">
        <v>37</v>
      </c>
      <c r="F109" t="s">
        <v>78</v>
      </c>
      <c r="G109">
        <v>35</v>
      </c>
      <c r="H109">
        <v>28.4</v>
      </c>
      <c r="I109">
        <v>27.4</v>
      </c>
      <c r="J109">
        <v>28.6</v>
      </c>
      <c r="K109">
        <v>22.1</v>
      </c>
      <c r="L109">
        <v>11</v>
      </c>
      <c r="M109">
        <v>12.1</v>
      </c>
      <c r="N109">
        <v>13</v>
      </c>
      <c r="O109">
        <v>28.9</v>
      </c>
      <c r="P109">
        <v>8</v>
      </c>
      <c r="Q109">
        <v>18.7</v>
      </c>
      <c r="R109">
        <v>8</v>
      </c>
      <c r="S109" t="s">
        <v>83</v>
      </c>
      <c r="T109" t="s">
        <v>168</v>
      </c>
      <c r="U109" t="s">
        <v>41</v>
      </c>
      <c r="AB109">
        <v>0.43342966506162101</v>
      </c>
      <c r="AC109">
        <v>0.171745944385406</v>
      </c>
      <c r="AD109">
        <v>0.41442242263830997</v>
      </c>
      <c r="AE109">
        <v>1.0458644160764901</v>
      </c>
      <c r="AF109">
        <v>-0.37882335769530301</v>
      </c>
      <c r="AG109">
        <v>1.2456826878185401</v>
      </c>
    </row>
    <row r="110" spans="1:33" x14ac:dyDescent="0.2">
      <c r="A110" t="s">
        <v>165</v>
      </c>
      <c r="B110" t="s">
        <v>153</v>
      </c>
      <c r="C110" t="s">
        <v>113</v>
      </c>
      <c r="D110" t="s">
        <v>159</v>
      </c>
      <c r="E110" t="s">
        <v>43</v>
      </c>
      <c r="F110" t="s">
        <v>78</v>
      </c>
      <c r="G110">
        <v>35</v>
      </c>
      <c r="H110">
        <v>28.4</v>
      </c>
      <c r="I110">
        <v>27.4</v>
      </c>
      <c r="J110">
        <v>28.6</v>
      </c>
      <c r="K110">
        <v>22.1</v>
      </c>
      <c r="L110">
        <v>11</v>
      </c>
      <c r="M110">
        <v>12.1</v>
      </c>
      <c r="N110">
        <v>13</v>
      </c>
      <c r="O110">
        <v>28.9</v>
      </c>
      <c r="P110">
        <v>8</v>
      </c>
      <c r="Q110">
        <v>18.7</v>
      </c>
      <c r="R110">
        <v>8</v>
      </c>
      <c r="S110" t="s">
        <v>83</v>
      </c>
      <c r="T110" t="s">
        <v>168</v>
      </c>
      <c r="U110" t="s">
        <v>41</v>
      </c>
      <c r="AB110">
        <v>0.43342966506162101</v>
      </c>
      <c r="AC110">
        <v>0.171745944385406</v>
      </c>
      <c r="AD110">
        <v>0.41442242263830997</v>
      </c>
      <c r="AE110">
        <v>1.0458644160764901</v>
      </c>
      <c r="AF110">
        <v>-0.37882335769530301</v>
      </c>
      <c r="AG110">
        <v>1.2456826878185401</v>
      </c>
    </row>
    <row r="111" spans="1:33" x14ac:dyDescent="0.2">
      <c r="A111" t="s">
        <v>165</v>
      </c>
      <c r="B111" t="s">
        <v>153</v>
      </c>
      <c r="C111" t="s">
        <v>113</v>
      </c>
      <c r="D111" t="s">
        <v>169</v>
      </c>
      <c r="E111" t="s">
        <v>37</v>
      </c>
      <c r="F111" t="s">
        <v>78</v>
      </c>
      <c r="G111">
        <v>0.73</v>
      </c>
      <c r="H111">
        <v>0</v>
      </c>
      <c r="I111">
        <v>2.19</v>
      </c>
      <c r="J111">
        <v>0.1</v>
      </c>
      <c r="K111">
        <v>1.3</v>
      </c>
      <c r="L111">
        <v>11</v>
      </c>
      <c r="M111">
        <v>3.52</v>
      </c>
      <c r="N111">
        <v>13</v>
      </c>
      <c r="O111">
        <v>0</v>
      </c>
      <c r="P111">
        <v>8</v>
      </c>
      <c r="Q111">
        <v>0.12</v>
      </c>
      <c r="R111">
        <v>8</v>
      </c>
      <c r="S111" t="s">
        <v>53</v>
      </c>
      <c r="T111" t="s">
        <v>170</v>
      </c>
      <c r="U111" t="s">
        <v>41</v>
      </c>
      <c r="AB111">
        <v>-0.47859713896557898</v>
      </c>
      <c r="AC111">
        <v>0.172604151611877</v>
      </c>
      <c r="AD111">
        <v>0.41545655803209702</v>
      </c>
      <c r="AE111">
        <v>-1.1519787802425401</v>
      </c>
      <c r="AF111">
        <v>-1.2928770298494601</v>
      </c>
      <c r="AG111">
        <v>0.33568275191830499</v>
      </c>
    </row>
    <row r="112" spans="1:33" x14ac:dyDescent="0.2">
      <c r="A112" t="s">
        <v>165</v>
      </c>
      <c r="B112" t="s">
        <v>153</v>
      </c>
      <c r="C112" t="s">
        <v>113</v>
      </c>
      <c r="D112" t="s">
        <v>169</v>
      </c>
      <c r="E112" t="s">
        <v>43</v>
      </c>
      <c r="F112" t="s">
        <v>78</v>
      </c>
      <c r="G112">
        <v>0.73</v>
      </c>
      <c r="H112">
        <v>0</v>
      </c>
      <c r="I112">
        <v>2.19</v>
      </c>
      <c r="J112">
        <v>0.1</v>
      </c>
      <c r="K112">
        <v>1.3</v>
      </c>
      <c r="L112">
        <v>11</v>
      </c>
      <c r="M112">
        <v>3.52</v>
      </c>
      <c r="N112">
        <v>13</v>
      </c>
      <c r="O112">
        <v>0</v>
      </c>
      <c r="P112">
        <v>8</v>
      </c>
      <c r="Q112">
        <v>0.12</v>
      </c>
      <c r="R112">
        <v>8</v>
      </c>
      <c r="S112" t="s">
        <v>53</v>
      </c>
      <c r="T112" t="s">
        <v>170</v>
      </c>
      <c r="U112" t="s">
        <v>41</v>
      </c>
      <c r="AB112">
        <v>-0.47859713896557898</v>
      </c>
      <c r="AC112">
        <v>0.172604151611877</v>
      </c>
      <c r="AD112">
        <v>0.41545655803209702</v>
      </c>
      <c r="AE112">
        <v>-1.1519787802425401</v>
      </c>
      <c r="AF112">
        <v>-1.2928770298494601</v>
      </c>
      <c r="AG112">
        <v>0.33568275191830499</v>
      </c>
    </row>
    <row r="113" spans="1:33" x14ac:dyDescent="0.2">
      <c r="A113" t="s">
        <v>165</v>
      </c>
      <c r="B113" t="s">
        <v>153</v>
      </c>
      <c r="C113" t="s">
        <v>113</v>
      </c>
      <c r="D113" t="s">
        <v>171</v>
      </c>
      <c r="E113" t="s">
        <v>37</v>
      </c>
      <c r="F113" t="s">
        <v>78</v>
      </c>
      <c r="G113">
        <v>24.5</v>
      </c>
      <c r="H113">
        <v>0.8</v>
      </c>
      <c r="I113">
        <v>22.8</v>
      </c>
      <c r="J113">
        <v>9.1999999999999993</v>
      </c>
      <c r="K113">
        <v>23</v>
      </c>
      <c r="L113">
        <v>11</v>
      </c>
      <c r="M113">
        <v>29.5</v>
      </c>
      <c r="N113">
        <v>13</v>
      </c>
      <c r="O113">
        <v>1.5</v>
      </c>
      <c r="P113">
        <v>8</v>
      </c>
      <c r="Q113">
        <v>16</v>
      </c>
      <c r="R113">
        <v>8</v>
      </c>
      <c r="S113" t="s">
        <v>53</v>
      </c>
      <c r="T113" t="s">
        <v>172</v>
      </c>
      <c r="U113" t="s">
        <v>41</v>
      </c>
      <c r="AB113">
        <v>0.364633886191991</v>
      </c>
      <c r="AC113">
        <v>0.170602123477157</v>
      </c>
      <c r="AD113">
        <v>0.413040099115276</v>
      </c>
      <c r="AE113">
        <v>0.88280505203497295</v>
      </c>
      <c r="AF113">
        <v>-0.44490983224480402</v>
      </c>
      <c r="AG113">
        <v>1.17417760462879</v>
      </c>
    </row>
    <row r="114" spans="1:33" x14ac:dyDescent="0.2">
      <c r="A114" t="s">
        <v>165</v>
      </c>
      <c r="B114" t="s">
        <v>153</v>
      </c>
      <c r="C114" t="s">
        <v>113</v>
      </c>
      <c r="D114" t="s">
        <v>171</v>
      </c>
      <c r="E114" t="s">
        <v>43</v>
      </c>
      <c r="F114" t="s">
        <v>78</v>
      </c>
      <c r="G114">
        <v>24.5</v>
      </c>
      <c r="H114">
        <v>0.8</v>
      </c>
      <c r="I114">
        <v>22.8</v>
      </c>
      <c r="J114">
        <v>9.1999999999999993</v>
      </c>
      <c r="K114">
        <v>23</v>
      </c>
      <c r="L114">
        <v>11</v>
      </c>
      <c r="M114">
        <v>29.5</v>
      </c>
      <c r="N114">
        <v>13</v>
      </c>
      <c r="O114">
        <v>1.5</v>
      </c>
      <c r="P114">
        <v>8</v>
      </c>
      <c r="Q114">
        <v>16</v>
      </c>
      <c r="R114">
        <v>8</v>
      </c>
      <c r="S114" t="s">
        <v>53</v>
      </c>
      <c r="T114" t="s">
        <v>172</v>
      </c>
      <c r="U114" t="s">
        <v>41</v>
      </c>
      <c r="AB114">
        <v>0.364633886191991</v>
      </c>
      <c r="AC114">
        <v>0.170602123477157</v>
      </c>
      <c r="AD114">
        <v>0.413040099115276</v>
      </c>
      <c r="AE114">
        <v>0.88280505203497295</v>
      </c>
      <c r="AF114">
        <v>-0.44490983224480402</v>
      </c>
      <c r="AG114">
        <v>1.17417760462879</v>
      </c>
    </row>
    <row r="115" spans="1:33" x14ac:dyDescent="0.2">
      <c r="A115" t="s">
        <v>165</v>
      </c>
      <c r="B115" t="s">
        <v>153</v>
      </c>
      <c r="C115" t="s">
        <v>113</v>
      </c>
      <c r="D115" t="s">
        <v>173</v>
      </c>
      <c r="E115" t="s">
        <v>37</v>
      </c>
      <c r="F115" t="s">
        <v>78</v>
      </c>
      <c r="G115">
        <v>26.4</v>
      </c>
      <c r="H115">
        <v>0</v>
      </c>
      <c r="I115">
        <v>22.8</v>
      </c>
      <c r="J115">
        <v>32.5</v>
      </c>
      <c r="K115">
        <v>44</v>
      </c>
      <c r="L115">
        <v>11</v>
      </c>
      <c r="M115">
        <v>32.4</v>
      </c>
      <c r="N115">
        <v>13</v>
      </c>
      <c r="O115">
        <v>0</v>
      </c>
      <c r="P115">
        <v>8</v>
      </c>
      <c r="Q115">
        <v>43.8</v>
      </c>
      <c r="R115">
        <v>8</v>
      </c>
      <c r="S115" t="s">
        <v>53</v>
      </c>
      <c r="T115" t="s">
        <v>174</v>
      </c>
      <c r="U115" t="s">
        <v>41</v>
      </c>
      <c r="AB115">
        <v>0.91446020077646195</v>
      </c>
      <c r="AC115">
        <v>0.185253781557254</v>
      </c>
      <c r="AD115">
        <v>0.43041117731450002</v>
      </c>
      <c r="AE115">
        <v>2.1246200121524002</v>
      </c>
      <c r="AF115">
        <v>7.0869794696558894E-2</v>
      </c>
      <c r="AG115">
        <v>1.7580506068563599</v>
      </c>
    </row>
    <row r="116" spans="1:33" x14ac:dyDescent="0.2">
      <c r="A116" t="s">
        <v>165</v>
      </c>
      <c r="B116" t="s">
        <v>153</v>
      </c>
      <c r="C116" t="s">
        <v>113</v>
      </c>
      <c r="D116" t="s">
        <v>173</v>
      </c>
      <c r="E116" t="s">
        <v>43</v>
      </c>
      <c r="F116" t="s">
        <v>78</v>
      </c>
      <c r="G116">
        <v>26.4</v>
      </c>
      <c r="H116">
        <v>0</v>
      </c>
      <c r="I116">
        <v>22.8</v>
      </c>
      <c r="J116">
        <v>32.5</v>
      </c>
      <c r="K116">
        <v>44</v>
      </c>
      <c r="L116">
        <v>11</v>
      </c>
      <c r="M116">
        <v>32.4</v>
      </c>
      <c r="N116">
        <v>13</v>
      </c>
      <c r="O116">
        <v>0</v>
      </c>
      <c r="P116">
        <v>8</v>
      </c>
      <c r="Q116">
        <v>43.8</v>
      </c>
      <c r="R116">
        <v>8</v>
      </c>
      <c r="S116" t="s">
        <v>53</v>
      </c>
      <c r="T116" t="s">
        <v>174</v>
      </c>
      <c r="U116" t="s">
        <v>41</v>
      </c>
      <c r="AB116">
        <v>0.91446020077646195</v>
      </c>
      <c r="AC116">
        <v>0.185253781557254</v>
      </c>
      <c r="AD116">
        <v>0.43041117731450002</v>
      </c>
      <c r="AE116">
        <v>2.1246200121524002</v>
      </c>
      <c r="AF116">
        <v>7.0869794696558894E-2</v>
      </c>
      <c r="AG116">
        <v>1.7580506068563599</v>
      </c>
    </row>
    <row r="117" spans="1:33" x14ac:dyDescent="0.2">
      <c r="A117" t="s">
        <v>165</v>
      </c>
      <c r="B117" t="s">
        <v>153</v>
      </c>
      <c r="C117" t="s">
        <v>113</v>
      </c>
      <c r="D117" t="s">
        <v>175</v>
      </c>
      <c r="E117" t="s">
        <v>71</v>
      </c>
      <c r="F117" t="s">
        <v>78</v>
      </c>
      <c r="G117">
        <v>-54.5</v>
      </c>
      <c r="H117">
        <v>-68.3</v>
      </c>
      <c r="I117">
        <v>-63.3</v>
      </c>
      <c r="J117">
        <v>-67.599999999999994</v>
      </c>
      <c r="K117">
        <v>19.2</v>
      </c>
      <c r="L117">
        <v>11</v>
      </c>
      <c r="M117">
        <v>14.6</v>
      </c>
      <c r="N117">
        <v>13</v>
      </c>
      <c r="O117">
        <v>8.3000000000000007</v>
      </c>
      <c r="P117">
        <v>8</v>
      </c>
      <c r="Q117">
        <v>11.4</v>
      </c>
      <c r="R117">
        <v>8</v>
      </c>
      <c r="S117" t="s">
        <v>53</v>
      </c>
      <c r="T117" t="s">
        <v>176</v>
      </c>
      <c r="U117" t="s">
        <v>41</v>
      </c>
      <c r="AB117">
        <v>0.54440543640683503</v>
      </c>
      <c r="AC117">
        <v>0.174006694481945</v>
      </c>
      <c r="AD117">
        <v>0.41714109661114102</v>
      </c>
      <c r="AE117">
        <v>1.3050870336909799</v>
      </c>
      <c r="AF117">
        <v>-0.27317608942254401</v>
      </c>
      <c r="AG117">
        <v>1.36198696223621</v>
      </c>
    </row>
    <row r="118" spans="1:33" x14ac:dyDescent="0.2">
      <c r="A118" t="s">
        <v>165</v>
      </c>
      <c r="B118" t="s">
        <v>153</v>
      </c>
      <c r="C118" t="s">
        <v>113</v>
      </c>
      <c r="D118" t="s">
        <v>177</v>
      </c>
      <c r="E118" t="s">
        <v>71</v>
      </c>
      <c r="F118" t="s">
        <v>78</v>
      </c>
      <c r="G118">
        <v>-7.4</v>
      </c>
      <c r="H118">
        <v>-14.3</v>
      </c>
      <c r="I118">
        <v>-6.4</v>
      </c>
      <c r="J118">
        <v>-10.6</v>
      </c>
      <c r="K118">
        <v>10.7</v>
      </c>
      <c r="L118">
        <v>11</v>
      </c>
      <c r="M118">
        <v>10.3</v>
      </c>
      <c r="N118">
        <v>13</v>
      </c>
      <c r="O118">
        <v>8.6999999999999993</v>
      </c>
      <c r="P118">
        <v>8</v>
      </c>
      <c r="Q118">
        <v>9</v>
      </c>
      <c r="R118">
        <v>8</v>
      </c>
      <c r="S118" t="s">
        <v>53</v>
      </c>
      <c r="T118" t="s">
        <v>178</v>
      </c>
      <c r="U118" t="s">
        <v>41</v>
      </c>
      <c r="AB118">
        <v>0.24864448770504599</v>
      </c>
      <c r="AC118">
        <v>0.169120169525212</v>
      </c>
      <c r="AD118">
        <v>0.41124222731282301</v>
      </c>
      <c r="AE118">
        <v>0.60461808440675402</v>
      </c>
      <c r="AF118">
        <v>-0.55737546675012095</v>
      </c>
      <c r="AG118">
        <v>1.05466444216021</v>
      </c>
    </row>
    <row r="119" spans="1:33" x14ac:dyDescent="0.2">
      <c r="A119" t="s">
        <v>165</v>
      </c>
      <c r="B119" t="s">
        <v>153</v>
      </c>
      <c r="C119" t="s">
        <v>113</v>
      </c>
      <c r="D119" t="s">
        <v>102</v>
      </c>
      <c r="E119" t="s">
        <v>37</v>
      </c>
      <c r="F119" t="s">
        <v>78</v>
      </c>
      <c r="L119">
        <v>11</v>
      </c>
      <c r="N119">
        <v>13</v>
      </c>
      <c r="P119">
        <v>8</v>
      </c>
      <c r="R119">
        <v>8</v>
      </c>
      <c r="U119" t="s">
        <v>155</v>
      </c>
      <c r="V119" t="s">
        <v>56</v>
      </c>
      <c r="W119">
        <v>-7.2324169999999993E-2</v>
      </c>
      <c r="X119">
        <v>0.15656607</v>
      </c>
      <c r="Y119">
        <v>0.39568429999999999</v>
      </c>
      <c r="Z119">
        <v>-0.84786539999999999</v>
      </c>
      <c r="AA119">
        <v>0.70321710000000004</v>
      </c>
      <c r="AB119">
        <v>-7.2324169999999993E-2</v>
      </c>
      <c r="AC119">
        <v>0.15656607</v>
      </c>
    </row>
    <row r="120" spans="1:33" x14ac:dyDescent="0.2">
      <c r="A120" t="s">
        <v>165</v>
      </c>
      <c r="B120" t="s">
        <v>153</v>
      </c>
      <c r="C120" t="s">
        <v>113</v>
      </c>
      <c r="D120" t="s">
        <v>102</v>
      </c>
      <c r="E120" t="s">
        <v>43</v>
      </c>
      <c r="F120" t="s">
        <v>78</v>
      </c>
      <c r="L120">
        <v>11</v>
      </c>
      <c r="N120">
        <v>13</v>
      </c>
      <c r="P120">
        <v>8</v>
      </c>
      <c r="R120">
        <v>8</v>
      </c>
      <c r="U120" t="s">
        <v>155</v>
      </c>
      <c r="W120">
        <v>-7.2324169999999993E-2</v>
      </c>
      <c r="X120">
        <v>0.15656607</v>
      </c>
      <c r="Y120">
        <v>0.39568429999999999</v>
      </c>
      <c r="Z120">
        <v>-0.84786539999999999</v>
      </c>
      <c r="AA120">
        <v>0.70321710000000004</v>
      </c>
      <c r="AB120">
        <v>-7.2324169999999993E-2</v>
      </c>
      <c r="AC120">
        <v>0.15656607</v>
      </c>
    </row>
    <row r="121" spans="1:33" x14ac:dyDescent="0.2">
      <c r="A121" t="s">
        <v>165</v>
      </c>
      <c r="B121" t="s">
        <v>153</v>
      </c>
      <c r="C121" t="s">
        <v>113</v>
      </c>
      <c r="D121" t="s">
        <v>179</v>
      </c>
      <c r="E121" t="s">
        <v>37</v>
      </c>
      <c r="F121" t="s">
        <v>78</v>
      </c>
      <c r="H121">
        <v>2.34</v>
      </c>
      <c r="J121">
        <v>4.38</v>
      </c>
      <c r="L121">
        <v>11</v>
      </c>
      <c r="N121">
        <v>13</v>
      </c>
      <c r="O121">
        <v>4.1900000000000004</v>
      </c>
      <c r="P121">
        <v>8</v>
      </c>
      <c r="Q121">
        <v>6.35</v>
      </c>
      <c r="R121">
        <v>8</v>
      </c>
      <c r="U121" t="s">
        <v>80</v>
      </c>
      <c r="V121" t="s">
        <v>81</v>
      </c>
      <c r="AB121">
        <v>0.35846782175145803</v>
      </c>
      <c r="AC121">
        <v>0.25401559935097601</v>
      </c>
    </row>
    <row r="122" spans="1:33" x14ac:dyDescent="0.2">
      <c r="A122" t="s">
        <v>165</v>
      </c>
      <c r="B122" t="s">
        <v>153</v>
      </c>
      <c r="C122" t="s">
        <v>113</v>
      </c>
      <c r="D122" t="s">
        <v>179</v>
      </c>
      <c r="E122" t="s">
        <v>43</v>
      </c>
      <c r="F122" t="s">
        <v>78</v>
      </c>
      <c r="H122">
        <v>2.34</v>
      </c>
      <c r="J122">
        <v>4.38</v>
      </c>
      <c r="L122">
        <v>11</v>
      </c>
      <c r="N122">
        <v>13</v>
      </c>
      <c r="O122">
        <v>4.1900000000000004</v>
      </c>
      <c r="P122">
        <v>8</v>
      </c>
      <c r="Q122">
        <v>6.35</v>
      </c>
      <c r="R122">
        <v>8</v>
      </c>
      <c r="U122" t="s">
        <v>80</v>
      </c>
      <c r="AB122">
        <v>0.35846782175145803</v>
      </c>
      <c r="AC122">
        <v>0.25401559935097601</v>
      </c>
    </row>
    <row r="123" spans="1:33" x14ac:dyDescent="0.2">
      <c r="A123" t="s">
        <v>165</v>
      </c>
      <c r="B123" t="s">
        <v>153</v>
      </c>
      <c r="C123" t="s">
        <v>113</v>
      </c>
      <c r="D123" t="s">
        <v>180</v>
      </c>
      <c r="E123" t="s">
        <v>37</v>
      </c>
      <c r="F123" t="s">
        <v>78</v>
      </c>
      <c r="L123">
        <v>11</v>
      </c>
      <c r="N123">
        <v>13</v>
      </c>
      <c r="P123">
        <v>8</v>
      </c>
      <c r="R123">
        <v>8</v>
      </c>
      <c r="S123" t="s">
        <v>53</v>
      </c>
      <c r="T123" t="s">
        <v>181</v>
      </c>
      <c r="U123" t="s">
        <v>182</v>
      </c>
      <c r="V123" t="s">
        <v>56</v>
      </c>
      <c r="W123">
        <v>1.1211256999999999</v>
      </c>
      <c r="X123">
        <v>0.32216400000000001</v>
      </c>
      <c r="Y123">
        <v>0.56759490000000001</v>
      </c>
      <c r="Z123">
        <v>8.6396500000000005E-3</v>
      </c>
      <c r="AA123">
        <v>2.2336117999999998</v>
      </c>
      <c r="AB123">
        <v>1.1211256999999999</v>
      </c>
      <c r="AC123">
        <v>0.32216400000000001</v>
      </c>
    </row>
    <row r="124" spans="1:33" x14ac:dyDescent="0.2">
      <c r="A124" t="s">
        <v>165</v>
      </c>
      <c r="B124" t="s">
        <v>153</v>
      </c>
      <c r="C124" t="s">
        <v>113</v>
      </c>
      <c r="D124" t="s">
        <v>180</v>
      </c>
      <c r="E124" t="s">
        <v>43</v>
      </c>
      <c r="F124" t="s">
        <v>78</v>
      </c>
      <c r="L124">
        <v>11</v>
      </c>
      <c r="N124">
        <v>13</v>
      </c>
      <c r="P124">
        <v>8</v>
      </c>
      <c r="R124">
        <v>8</v>
      </c>
      <c r="S124" t="s">
        <v>53</v>
      </c>
      <c r="T124" t="s">
        <v>181</v>
      </c>
      <c r="U124" t="s">
        <v>182</v>
      </c>
      <c r="W124">
        <v>1.1211256999999999</v>
      </c>
      <c r="X124">
        <v>0.32216400000000001</v>
      </c>
      <c r="Y124">
        <v>0.56759490000000001</v>
      </c>
      <c r="Z124">
        <v>8.6396500000000005E-3</v>
      </c>
      <c r="AA124">
        <v>2.2336117999999998</v>
      </c>
      <c r="AB124">
        <v>1.1211256999999999</v>
      </c>
      <c r="AC124">
        <v>0.32216400000000001</v>
      </c>
    </row>
    <row r="125" spans="1:33" x14ac:dyDescent="0.2">
      <c r="A125" t="s">
        <v>183</v>
      </c>
      <c r="B125" t="s">
        <v>184</v>
      </c>
      <c r="C125" t="s">
        <v>185</v>
      </c>
      <c r="D125" t="s">
        <v>186</v>
      </c>
      <c r="E125" t="s">
        <v>37</v>
      </c>
      <c r="F125" t="s">
        <v>38</v>
      </c>
      <c r="G125">
        <v>25.1</v>
      </c>
      <c r="H125">
        <v>8.26</v>
      </c>
      <c r="I125">
        <v>25.2</v>
      </c>
      <c r="J125">
        <v>11.1</v>
      </c>
      <c r="K125">
        <v>8.68</v>
      </c>
      <c r="L125">
        <v>31</v>
      </c>
      <c r="M125">
        <v>7.7</v>
      </c>
      <c r="N125">
        <v>34</v>
      </c>
      <c r="O125">
        <v>9.89</v>
      </c>
      <c r="P125">
        <v>31</v>
      </c>
      <c r="Q125">
        <v>9.6999999999999993</v>
      </c>
      <c r="R125">
        <v>34</v>
      </c>
      <c r="S125" t="s">
        <v>48</v>
      </c>
      <c r="U125" t="s">
        <v>41</v>
      </c>
      <c r="V125" t="s">
        <v>42</v>
      </c>
      <c r="AB125">
        <v>0.33090370638590699</v>
      </c>
      <c r="AC125">
        <v>6.2512115859703205E-2</v>
      </c>
      <c r="AD125">
        <v>0.25002423054516798</v>
      </c>
      <c r="AE125">
        <v>1.32348655034108</v>
      </c>
      <c r="AF125">
        <v>-0.15913478074496101</v>
      </c>
      <c r="AG125">
        <v>0.820942193516775</v>
      </c>
    </row>
    <row r="126" spans="1:33" x14ac:dyDescent="0.2">
      <c r="A126" t="s">
        <v>183</v>
      </c>
      <c r="B126" t="s">
        <v>184</v>
      </c>
      <c r="C126" t="s">
        <v>185</v>
      </c>
      <c r="D126" t="s">
        <v>186</v>
      </c>
      <c r="E126" t="s">
        <v>43</v>
      </c>
      <c r="F126" t="s">
        <v>38</v>
      </c>
      <c r="G126">
        <v>25.1</v>
      </c>
      <c r="H126">
        <v>8.26</v>
      </c>
      <c r="I126">
        <v>25.2</v>
      </c>
      <c r="J126">
        <v>11.1</v>
      </c>
      <c r="K126">
        <v>8.68</v>
      </c>
      <c r="L126">
        <v>31</v>
      </c>
      <c r="M126">
        <v>7.7</v>
      </c>
      <c r="N126">
        <v>34</v>
      </c>
      <c r="O126">
        <v>9.89</v>
      </c>
      <c r="P126">
        <v>31</v>
      </c>
      <c r="Q126">
        <v>9.6999999999999993</v>
      </c>
      <c r="R126">
        <v>34</v>
      </c>
      <c r="S126" t="s">
        <v>48</v>
      </c>
      <c r="U126" t="s">
        <v>41</v>
      </c>
      <c r="AB126">
        <v>0.33090370638590699</v>
      </c>
      <c r="AC126">
        <v>6.2512115859703205E-2</v>
      </c>
      <c r="AD126">
        <v>0.25002423054516798</v>
      </c>
      <c r="AE126">
        <v>1.32348655034108</v>
      </c>
      <c r="AF126">
        <v>-0.15913478074496101</v>
      </c>
      <c r="AG126">
        <v>0.820942193516775</v>
      </c>
    </row>
    <row r="127" spans="1:33" x14ac:dyDescent="0.2">
      <c r="A127" t="s">
        <v>183</v>
      </c>
      <c r="B127" t="s">
        <v>184</v>
      </c>
      <c r="C127" t="s">
        <v>185</v>
      </c>
      <c r="D127" t="s">
        <v>187</v>
      </c>
      <c r="E127" t="s">
        <v>37</v>
      </c>
      <c r="F127" t="s">
        <v>38</v>
      </c>
      <c r="G127">
        <v>1.17</v>
      </c>
      <c r="H127">
        <v>0.49</v>
      </c>
      <c r="I127">
        <v>1.1499999999999999</v>
      </c>
      <c r="J127">
        <v>0.73</v>
      </c>
      <c r="K127">
        <v>0.53</v>
      </c>
      <c r="L127">
        <v>31</v>
      </c>
      <c r="M127">
        <v>0.6</v>
      </c>
      <c r="N127">
        <v>34</v>
      </c>
      <c r="O127">
        <v>0.52</v>
      </c>
      <c r="P127">
        <v>31</v>
      </c>
      <c r="Q127">
        <v>0.61</v>
      </c>
      <c r="R127">
        <v>34</v>
      </c>
      <c r="S127" t="s">
        <v>48</v>
      </c>
      <c r="U127" t="s">
        <v>41</v>
      </c>
      <c r="AB127">
        <v>0.45247563353597098</v>
      </c>
      <c r="AC127">
        <v>6.3244707675425102E-2</v>
      </c>
      <c r="AD127">
        <v>0.251485004871911</v>
      </c>
      <c r="AE127">
        <v>1.7992151610249301</v>
      </c>
      <c r="AF127">
        <v>-4.0425918664854503E-2</v>
      </c>
      <c r="AG127">
        <v>0.94537718573679597</v>
      </c>
    </row>
    <row r="128" spans="1:33" x14ac:dyDescent="0.2">
      <c r="A128" t="s">
        <v>183</v>
      </c>
      <c r="B128" t="s">
        <v>184</v>
      </c>
      <c r="C128" t="s">
        <v>185</v>
      </c>
      <c r="D128" t="s">
        <v>188</v>
      </c>
      <c r="E128" t="s">
        <v>71</v>
      </c>
      <c r="F128" t="s">
        <v>38</v>
      </c>
      <c r="G128">
        <v>1.85</v>
      </c>
      <c r="H128">
        <v>1.31</v>
      </c>
      <c r="I128">
        <v>1.68</v>
      </c>
      <c r="J128">
        <v>1.49</v>
      </c>
      <c r="K128">
        <v>0.32</v>
      </c>
      <c r="L128">
        <v>31</v>
      </c>
      <c r="M128">
        <v>0.48</v>
      </c>
      <c r="N128">
        <v>34</v>
      </c>
      <c r="O128">
        <v>0.51</v>
      </c>
      <c r="P128">
        <v>31</v>
      </c>
      <c r="Q128">
        <v>0.6</v>
      </c>
      <c r="R128">
        <v>34</v>
      </c>
      <c r="S128" t="s">
        <v>48</v>
      </c>
      <c r="U128" t="s">
        <v>41</v>
      </c>
      <c r="AB128">
        <v>0.84008797337757901</v>
      </c>
      <c r="AC128">
        <v>6.7098658475962497E-2</v>
      </c>
      <c r="AD128">
        <v>0.25903408747877699</v>
      </c>
      <c r="AE128">
        <v>3.2431560709028702</v>
      </c>
      <c r="AF128">
        <v>0.33239049115097902</v>
      </c>
      <c r="AG128">
        <v>1.3477854556041799</v>
      </c>
    </row>
    <row r="129" spans="1:33" x14ac:dyDescent="0.2">
      <c r="A129" t="s">
        <v>183</v>
      </c>
      <c r="B129" t="s">
        <v>184</v>
      </c>
      <c r="C129" t="s">
        <v>185</v>
      </c>
      <c r="D129" t="s">
        <v>189</v>
      </c>
      <c r="E129" t="s">
        <v>71</v>
      </c>
      <c r="F129" t="s">
        <v>38</v>
      </c>
      <c r="G129">
        <v>-3.74</v>
      </c>
      <c r="H129">
        <v>-4</v>
      </c>
      <c r="I129">
        <v>-3.62</v>
      </c>
      <c r="J129">
        <v>-3.88</v>
      </c>
      <c r="K129">
        <v>0.78</v>
      </c>
      <c r="L129">
        <v>31</v>
      </c>
      <c r="M129">
        <v>0.77</v>
      </c>
      <c r="N129">
        <v>34</v>
      </c>
      <c r="O129">
        <v>0.78</v>
      </c>
      <c r="P129">
        <v>31</v>
      </c>
      <c r="Q129">
        <v>0.83</v>
      </c>
      <c r="R129">
        <v>34</v>
      </c>
      <c r="S129" t="s">
        <v>48</v>
      </c>
      <c r="U129" t="s">
        <v>41</v>
      </c>
      <c r="AB129">
        <v>0</v>
      </c>
      <c r="AC129">
        <v>6.1669829222011398E-2</v>
      </c>
      <c r="AD129">
        <v>0.24833410805205799</v>
      </c>
      <c r="AE129">
        <v>0</v>
      </c>
      <c r="AF129">
        <v>-0.48672590791491199</v>
      </c>
      <c r="AG129">
        <v>0.48672590791491199</v>
      </c>
    </row>
    <row r="130" spans="1:33" x14ac:dyDescent="0.2">
      <c r="A130" t="s">
        <v>183</v>
      </c>
      <c r="B130" t="s">
        <v>184</v>
      </c>
      <c r="C130" t="s">
        <v>185</v>
      </c>
      <c r="D130" t="s">
        <v>190</v>
      </c>
      <c r="E130" t="s">
        <v>47</v>
      </c>
      <c r="F130" t="s">
        <v>38</v>
      </c>
      <c r="G130">
        <v>-4.3</v>
      </c>
      <c r="H130">
        <v>-5.42</v>
      </c>
      <c r="I130">
        <v>-4.16</v>
      </c>
      <c r="J130">
        <v>-5.54</v>
      </c>
      <c r="K130">
        <v>1.61</v>
      </c>
      <c r="L130">
        <v>31</v>
      </c>
      <c r="M130">
        <v>1.92</v>
      </c>
      <c r="N130">
        <v>34</v>
      </c>
      <c r="O130">
        <v>1.8</v>
      </c>
      <c r="P130">
        <v>31</v>
      </c>
      <c r="Q130">
        <v>2.2200000000000002</v>
      </c>
      <c r="R130">
        <v>34</v>
      </c>
      <c r="S130" t="s">
        <v>48</v>
      </c>
      <c r="U130" t="s">
        <v>41</v>
      </c>
      <c r="AB130">
        <v>-0.14439097231808601</v>
      </c>
      <c r="AC130">
        <v>6.1830204244218798E-2</v>
      </c>
      <c r="AD130">
        <v>0.248656800116584</v>
      </c>
      <c r="AE130">
        <v>-0.58068378685154798</v>
      </c>
      <c r="AF130">
        <v>-0.63174934505756597</v>
      </c>
      <c r="AG130">
        <v>0.34296740042139301</v>
      </c>
    </row>
    <row r="131" spans="1:33" x14ac:dyDescent="0.2">
      <c r="A131" t="s">
        <v>183</v>
      </c>
      <c r="B131" t="s">
        <v>184</v>
      </c>
      <c r="C131" t="s">
        <v>185</v>
      </c>
      <c r="D131" t="s">
        <v>186</v>
      </c>
      <c r="E131" t="s">
        <v>37</v>
      </c>
      <c r="F131" t="s">
        <v>78</v>
      </c>
      <c r="G131">
        <v>25.1</v>
      </c>
      <c r="H131">
        <v>9.52</v>
      </c>
      <c r="I131">
        <v>25.2</v>
      </c>
      <c r="J131">
        <v>12.15</v>
      </c>
      <c r="K131">
        <v>8.68</v>
      </c>
      <c r="L131">
        <v>31</v>
      </c>
      <c r="M131">
        <v>7.7</v>
      </c>
      <c r="N131">
        <v>34</v>
      </c>
      <c r="O131">
        <v>9.2899999999999991</v>
      </c>
      <c r="P131">
        <v>31</v>
      </c>
      <c r="Q131">
        <v>9.6199999999999992</v>
      </c>
      <c r="R131">
        <v>34</v>
      </c>
      <c r="S131" t="s">
        <v>48</v>
      </c>
      <c r="U131" t="s">
        <v>41</v>
      </c>
      <c r="V131" t="s">
        <v>42</v>
      </c>
      <c r="AB131">
        <v>0.30554247341472401</v>
      </c>
      <c r="AC131">
        <v>6.2387953860937401E-2</v>
      </c>
      <c r="AD131">
        <v>0.249775807197049</v>
      </c>
      <c r="AE131">
        <v>1.2232668841849901</v>
      </c>
      <c r="AF131">
        <v>-0.18400911290091199</v>
      </c>
      <c r="AG131">
        <v>0.79509405973036096</v>
      </c>
    </row>
    <row r="132" spans="1:33" x14ac:dyDescent="0.2">
      <c r="A132" t="s">
        <v>183</v>
      </c>
      <c r="B132" t="s">
        <v>184</v>
      </c>
      <c r="C132" t="s">
        <v>185</v>
      </c>
      <c r="D132" t="s">
        <v>186</v>
      </c>
      <c r="E132" t="s">
        <v>43</v>
      </c>
      <c r="F132" t="s">
        <v>78</v>
      </c>
      <c r="G132">
        <v>25.1</v>
      </c>
      <c r="H132">
        <v>9.52</v>
      </c>
      <c r="I132">
        <v>25.2</v>
      </c>
      <c r="J132">
        <v>12.15</v>
      </c>
      <c r="K132">
        <v>8.68</v>
      </c>
      <c r="L132">
        <v>31</v>
      </c>
      <c r="M132">
        <v>7.7</v>
      </c>
      <c r="N132">
        <v>34</v>
      </c>
      <c r="O132">
        <v>9.2899999999999991</v>
      </c>
      <c r="P132">
        <v>31</v>
      </c>
      <c r="Q132">
        <v>9.6199999999999992</v>
      </c>
      <c r="R132">
        <v>34</v>
      </c>
      <c r="S132" t="s">
        <v>48</v>
      </c>
      <c r="U132" t="s">
        <v>41</v>
      </c>
      <c r="AB132">
        <v>0.30554247341472401</v>
      </c>
      <c r="AC132">
        <v>6.2387953860937401E-2</v>
      </c>
      <c r="AD132">
        <v>0.249775807197049</v>
      </c>
      <c r="AE132">
        <v>1.2232668841849901</v>
      </c>
      <c r="AF132">
        <v>-0.18400911290091199</v>
      </c>
      <c r="AG132">
        <v>0.79509405973036096</v>
      </c>
    </row>
    <row r="133" spans="1:33" x14ac:dyDescent="0.2">
      <c r="A133" t="s">
        <v>183</v>
      </c>
      <c r="B133" t="s">
        <v>184</v>
      </c>
      <c r="C133" t="s">
        <v>185</v>
      </c>
      <c r="D133" t="s">
        <v>187</v>
      </c>
      <c r="E133" t="s">
        <v>37</v>
      </c>
      <c r="F133" t="s">
        <v>78</v>
      </c>
      <c r="G133">
        <v>1.17</v>
      </c>
      <c r="H133">
        <v>0.61</v>
      </c>
      <c r="I133">
        <v>1.1499999999999999</v>
      </c>
      <c r="J133">
        <v>0.66</v>
      </c>
      <c r="K133">
        <v>0.53</v>
      </c>
      <c r="L133">
        <v>31</v>
      </c>
      <c r="M133">
        <v>0.6</v>
      </c>
      <c r="N133">
        <v>34</v>
      </c>
      <c r="O133">
        <v>0.55000000000000004</v>
      </c>
      <c r="P133">
        <v>31</v>
      </c>
      <c r="Q133">
        <v>0.57999999999999996</v>
      </c>
      <c r="R133">
        <v>34</v>
      </c>
      <c r="S133" t="s">
        <v>48</v>
      </c>
      <c r="U133" t="s">
        <v>41</v>
      </c>
      <c r="AB133">
        <v>0.121820362875069</v>
      </c>
      <c r="AC133">
        <v>6.17839846128653E-2</v>
      </c>
      <c r="AD133">
        <v>0.24856384413841301</v>
      </c>
      <c r="AE133">
        <v>0.49009687349071301</v>
      </c>
      <c r="AF133">
        <v>-0.36535581949504797</v>
      </c>
      <c r="AG133">
        <v>0.60899654524518598</v>
      </c>
    </row>
    <row r="134" spans="1:33" x14ac:dyDescent="0.2">
      <c r="A134" t="s">
        <v>183</v>
      </c>
      <c r="B134" t="s">
        <v>184</v>
      </c>
      <c r="C134" t="s">
        <v>185</v>
      </c>
      <c r="D134" t="s">
        <v>188</v>
      </c>
      <c r="E134" t="s">
        <v>71</v>
      </c>
      <c r="F134" t="s">
        <v>78</v>
      </c>
      <c r="G134">
        <v>1.85</v>
      </c>
      <c r="H134">
        <v>1.25</v>
      </c>
      <c r="I134">
        <v>1.68</v>
      </c>
      <c r="J134">
        <v>1.46</v>
      </c>
      <c r="K134">
        <v>0.32</v>
      </c>
      <c r="L134">
        <v>31</v>
      </c>
      <c r="M134">
        <v>0.48</v>
      </c>
      <c r="N134">
        <v>34</v>
      </c>
      <c r="O134">
        <v>0.56000000000000005</v>
      </c>
      <c r="P134">
        <v>31</v>
      </c>
      <c r="Q134">
        <v>0.7</v>
      </c>
      <c r="R134">
        <v>34</v>
      </c>
      <c r="S134" t="s">
        <v>48</v>
      </c>
      <c r="U134" t="s">
        <v>41</v>
      </c>
      <c r="AB134">
        <v>0.91209551395279997</v>
      </c>
      <c r="AC134">
        <v>6.8069200195648494E-2</v>
      </c>
      <c r="AD134">
        <v>0.26090074778667899</v>
      </c>
      <c r="AE134">
        <v>3.4959482549990901</v>
      </c>
      <c r="AF134">
        <v>0.40073944475133999</v>
      </c>
      <c r="AG134">
        <v>1.42345158315426</v>
      </c>
    </row>
    <row r="135" spans="1:33" x14ac:dyDescent="0.2">
      <c r="A135" t="s">
        <v>183</v>
      </c>
      <c r="B135" t="s">
        <v>184</v>
      </c>
      <c r="C135" t="s">
        <v>185</v>
      </c>
      <c r="D135" t="s">
        <v>189</v>
      </c>
      <c r="E135" t="s">
        <v>71</v>
      </c>
      <c r="F135" t="s">
        <v>78</v>
      </c>
      <c r="G135">
        <v>-3.74</v>
      </c>
      <c r="H135">
        <v>-3.87</v>
      </c>
      <c r="I135">
        <v>-3.62</v>
      </c>
      <c r="J135">
        <v>-3.73</v>
      </c>
      <c r="K135">
        <v>0.78</v>
      </c>
      <c r="L135">
        <v>31</v>
      </c>
      <c r="M135">
        <v>0.77</v>
      </c>
      <c r="N135">
        <v>34</v>
      </c>
      <c r="O135">
        <v>0.89</v>
      </c>
      <c r="P135">
        <v>31</v>
      </c>
      <c r="Q135">
        <v>0.99</v>
      </c>
      <c r="R135">
        <v>34</v>
      </c>
      <c r="S135" t="s">
        <v>48</v>
      </c>
      <c r="U135" t="s">
        <v>41</v>
      </c>
      <c r="AB135">
        <v>2.5505108343254E-2</v>
      </c>
      <c r="AC135">
        <v>6.16748331493314E-2</v>
      </c>
      <c r="AD135">
        <v>0.24834418283771301</v>
      </c>
      <c r="AE135">
        <v>0.102700647350862</v>
      </c>
      <c r="AF135">
        <v>-0.461240545788693</v>
      </c>
      <c r="AG135">
        <v>0.51225076247520196</v>
      </c>
    </row>
    <row r="136" spans="1:33" x14ac:dyDescent="0.2">
      <c r="A136" t="s">
        <v>183</v>
      </c>
      <c r="B136" t="s">
        <v>184</v>
      </c>
      <c r="C136" t="s">
        <v>185</v>
      </c>
      <c r="D136" t="s">
        <v>190</v>
      </c>
      <c r="E136" t="s">
        <v>47</v>
      </c>
      <c r="F136" t="s">
        <v>78</v>
      </c>
      <c r="G136">
        <v>-4.3</v>
      </c>
      <c r="H136">
        <v>-5.66</v>
      </c>
      <c r="I136">
        <v>-4.16</v>
      </c>
      <c r="J136">
        <v>-5.62</v>
      </c>
      <c r="K136">
        <v>1.61</v>
      </c>
      <c r="L136">
        <v>31</v>
      </c>
      <c r="M136">
        <v>1.92</v>
      </c>
      <c r="N136">
        <v>34</v>
      </c>
      <c r="O136">
        <v>1.82</v>
      </c>
      <c r="P136">
        <v>31</v>
      </c>
      <c r="Q136">
        <v>2.2200000000000002</v>
      </c>
      <c r="R136">
        <v>34</v>
      </c>
      <c r="S136" t="s">
        <v>48</v>
      </c>
      <c r="U136" t="s">
        <v>41</v>
      </c>
      <c r="AB136">
        <v>-5.5534989353109999E-2</v>
      </c>
      <c r="AC136">
        <v>6.1693553337722501E-2</v>
      </c>
      <c r="AD136">
        <v>0.24838186998596001</v>
      </c>
      <c r="AE136">
        <v>-0.22358712959303001</v>
      </c>
      <c r="AF136">
        <v>-0.54235450893830295</v>
      </c>
      <c r="AG136">
        <v>0.43128453023208302</v>
      </c>
    </row>
    <row r="137" spans="1:33" x14ac:dyDescent="0.2">
      <c r="A137" t="s">
        <v>191</v>
      </c>
      <c r="B137" t="s">
        <v>192</v>
      </c>
      <c r="C137" t="s">
        <v>77</v>
      </c>
      <c r="D137" t="s">
        <v>193</v>
      </c>
      <c r="E137" t="s">
        <v>37</v>
      </c>
      <c r="F137" t="s">
        <v>38</v>
      </c>
      <c r="G137">
        <v>18.7</v>
      </c>
      <c r="H137">
        <v>7</v>
      </c>
      <c r="I137">
        <v>17.899999999999999</v>
      </c>
      <c r="J137">
        <v>10.3</v>
      </c>
      <c r="K137">
        <v>7.91959594928933</v>
      </c>
      <c r="L137">
        <v>128</v>
      </c>
      <c r="M137">
        <v>7.9394017406854998</v>
      </c>
      <c r="N137">
        <v>101</v>
      </c>
      <c r="O137">
        <v>9.6166522241370505</v>
      </c>
      <c r="P137">
        <v>128</v>
      </c>
      <c r="Q137">
        <v>9.5473818400648494</v>
      </c>
      <c r="R137">
        <v>101</v>
      </c>
      <c r="S137" t="s">
        <v>97</v>
      </c>
      <c r="U137" t="s">
        <v>41</v>
      </c>
      <c r="V137" t="s">
        <v>42</v>
      </c>
      <c r="AB137">
        <v>0.51542226768940302</v>
      </c>
      <c r="AC137">
        <v>1.82935340161062E-2</v>
      </c>
      <c r="AD137">
        <v>0.135253591509084</v>
      </c>
      <c r="AE137">
        <v>3.81078433436487</v>
      </c>
      <c r="AF137">
        <v>0.25033009955190599</v>
      </c>
      <c r="AG137">
        <v>0.78051443582690005</v>
      </c>
    </row>
    <row r="138" spans="1:33" x14ac:dyDescent="0.2">
      <c r="A138" t="s">
        <v>191</v>
      </c>
      <c r="B138" t="s">
        <v>192</v>
      </c>
      <c r="C138" t="s">
        <v>77</v>
      </c>
      <c r="D138" t="s">
        <v>193</v>
      </c>
      <c r="E138" t="s">
        <v>43</v>
      </c>
      <c r="F138" t="s">
        <v>38</v>
      </c>
      <c r="G138">
        <v>18.7</v>
      </c>
      <c r="H138">
        <v>7</v>
      </c>
      <c r="I138">
        <v>17.899999999999999</v>
      </c>
      <c r="J138">
        <v>10.3</v>
      </c>
      <c r="K138">
        <v>7.91959594928933</v>
      </c>
      <c r="L138">
        <v>128</v>
      </c>
      <c r="M138">
        <v>7.9394017406854998</v>
      </c>
      <c r="N138">
        <v>101</v>
      </c>
      <c r="O138">
        <v>9.6166522241370505</v>
      </c>
      <c r="P138">
        <v>128</v>
      </c>
      <c r="Q138">
        <v>9.5473818400648494</v>
      </c>
      <c r="R138">
        <v>101</v>
      </c>
      <c r="S138" t="s">
        <v>97</v>
      </c>
      <c r="U138" t="s">
        <v>41</v>
      </c>
      <c r="AB138">
        <v>0.51542226768940302</v>
      </c>
      <c r="AC138">
        <v>1.82935340161062E-2</v>
      </c>
      <c r="AD138">
        <v>0.135253591509084</v>
      </c>
      <c r="AE138">
        <v>3.81078433436487</v>
      </c>
      <c r="AF138">
        <v>0.25033009955190599</v>
      </c>
      <c r="AG138">
        <v>0.78051443582690005</v>
      </c>
    </row>
    <row r="139" spans="1:33" x14ac:dyDescent="0.2">
      <c r="A139" t="s">
        <v>191</v>
      </c>
      <c r="B139" t="s">
        <v>192</v>
      </c>
      <c r="C139" t="s">
        <v>77</v>
      </c>
      <c r="D139" t="s">
        <v>194</v>
      </c>
      <c r="E139" t="s">
        <v>37</v>
      </c>
      <c r="F139" t="s">
        <v>38</v>
      </c>
      <c r="G139">
        <v>15.8</v>
      </c>
      <c r="H139">
        <v>9</v>
      </c>
      <c r="I139">
        <v>15.4</v>
      </c>
      <c r="J139">
        <v>10.8</v>
      </c>
      <c r="K139">
        <v>4.8648946545634502</v>
      </c>
      <c r="L139">
        <v>128</v>
      </c>
      <c r="M139">
        <v>4.8239402981380302</v>
      </c>
      <c r="N139">
        <v>101</v>
      </c>
      <c r="O139">
        <v>6.56195092941116</v>
      </c>
      <c r="P139">
        <v>128</v>
      </c>
      <c r="Q139">
        <v>6.2309228850949498</v>
      </c>
      <c r="R139">
        <v>101</v>
      </c>
      <c r="S139" t="s">
        <v>97</v>
      </c>
      <c r="U139" t="s">
        <v>41</v>
      </c>
      <c r="AB139">
        <v>0.45239717256712603</v>
      </c>
      <c r="AC139">
        <v>1.81603529849198E-2</v>
      </c>
      <c r="AD139">
        <v>0.13476035390618299</v>
      </c>
      <c r="AE139">
        <v>3.3570494544862401</v>
      </c>
      <c r="AF139">
        <v>0.18827173236713499</v>
      </c>
      <c r="AG139">
        <v>0.71652261276711704</v>
      </c>
    </row>
    <row r="140" spans="1:33" x14ac:dyDescent="0.2">
      <c r="A140" t="s">
        <v>191</v>
      </c>
      <c r="B140" t="s">
        <v>192</v>
      </c>
      <c r="C140" t="s">
        <v>77</v>
      </c>
      <c r="D140" t="s">
        <v>194</v>
      </c>
      <c r="E140" t="s">
        <v>43</v>
      </c>
      <c r="F140" t="s">
        <v>38</v>
      </c>
      <c r="G140">
        <v>15.8</v>
      </c>
      <c r="H140">
        <v>9</v>
      </c>
      <c r="I140">
        <v>15.4</v>
      </c>
      <c r="J140">
        <v>10.8</v>
      </c>
      <c r="K140">
        <v>4.8648946545634502</v>
      </c>
      <c r="L140">
        <v>128</v>
      </c>
      <c r="M140">
        <v>4.8239402981380302</v>
      </c>
      <c r="N140">
        <v>101</v>
      </c>
      <c r="O140">
        <v>6.56195092941116</v>
      </c>
      <c r="P140">
        <v>128</v>
      </c>
      <c r="Q140">
        <v>6.2309228850949498</v>
      </c>
      <c r="R140">
        <v>101</v>
      </c>
      <c r="S140" t="s">
        <v>97</v>
      </c>
      <c r="U140" t="s">
        <v>41</v>
      </c>
      <c r="AB140">
        <v>0.45239717256712603</v>
      </c>
      <c r="AC140">
        <v>1.81603529849198E-2</v>
      </c>
      <c r="AD140">
        <v>0.13476035390618299</v>
      </c>
      <c r="AE140">
        <v>3.3570494544862401</v>
      </c>
      <c r="AF140">
        <v>0.18827173236713499</v>
      </c>
      <c r="AG140">
        <v>0.71652261276711704</v>
      </c>
    </row>
    <row r="141" spans="1:33" x14ac:dyDescent="0.2">
      <c r="A141" t="s">
        <v>191</v>
      </c>
      <c r="B141" t="s">
        <v>192</v>
      </c>
      <c r="C141" t="s">
        <v>77</v>
      </c>
      <c r="D141" t="s">
        <v>195</v>
      </c>
      <c r="E141" t="s">
        <v>37</v>
      </c>
      <c r="F141" t="s">
        <v>38</v>
      </c>
      <c r="G141">
        <v>1.19</v>
      </c>
      <c r="H141">
        <v>0.57999999999999996</v>
      </c>
      <c r="I141">
        <v>1.26</v>
      </c>
      <c r="J141">
        <v>0.82</v>
      </c>
      <c r="K141">
        <v>0.67882250993908599</v>
      </c>
      <c r="L141">
        <v>128</v>
      </c>
      <c r="M141">
        <v>0.70349129347846195</v>
      </c>
      <c r="N141">
        <v>101</v>
      </c>
      <c r="O141">
        <v>0.67882250993908599</v>
      </c>
      <c r="P141">
        <v>128</v>
      </c>
      <c r="Q141">
        <v>0.70349129347846195</v>
      </c>
      <c r="R141">
        <v>101</v>
      </c>
      <c r="S141" t="s">
        <v>97</v>
      </c>
      <c r="U141" t="s">
        <v>41</v>
      </c>
      <c r="AB141">
        <v>0.24563346158315799</v>
      </c>
      <c r="AC141">
        <v>1.7845227648025899E-2</v>
      </c>
      <c r="AD141">
        <v>0.13358603088656301</v>
      </c>
      <c r="AE141">
        <v>1.8387660742143099</v>
      </c>
      <c r="AF141">
        <v>-1.61903477921614E-2</v>
      </c>
      <c r="AG141">
        <v>0.50745727095847804</v>
      </c>
    </row>
    <row r="142" spans="1:33" x14ac:dyDescent="0.2">
      <c r="A142" t="s">
        <v>191</v>
      </c>
      <c r="B142" t="s">
        <v>192</v>
      </c>
      <c r="C142" t="s">
        <v>77</v>
      </c>
      <c r="D142" t="s">
        <v>195</v>
      </c>
      <c r="E142" t="s">
        <v>43</v>
      </c>
      <c r="F142" t="s">
        <v>38</v>
      </c>
      <c r="G142">
        <v>1.19</v>
      </c>
      <c r="H142">
        <v>0.57999999999999996</v>
      </c>
      <c r="I142">
        <v>1.26</v>
      </c>
      <c r="J142">
        <v>0.82</v>
      </c>
      <c r="K142">
        <v>0.67882250993908599</v>
      </c>
      <c r="L142">
        <v>128</v>
      </c>
      <c r="M142">
        <v>0.70349129347846195</v>
      </c>
      <c r="N142">
        <v>101</v>
      </c>
      <c r="O142">
        <v>0.67882250993908599</v>
      </c>
      <c r="P142">
        <v>128</v>
      </c>
      <c r="Q142">
        <v>0.70349129347846195</v>
      </c>
      <c r="R142">
        <v>101</v>
      </c>
      <c r="S142" t="s">
        <v>97</v>
      </c>
      <c r="U142" t="s">
        <v>41</v>
      </c>
      <c r="AB142">
        <v>0.24563346158315799</v>
      </c>
      <c r="AC142">
        <v>1.7845227648025899E-2</v>
      </c>
      <c r="AD142">
        <v>0.13358603088656301</v>
      </c>
      <c r="AE142">
        <v>1.8387660742143099</v>
      </c>
      <c r="AF142">
        <v>-1.61903477921614E-2</v>
      </c>
      <c r="AG142">
        <v>0.50745727095847804</v>
      </c>
    </row>
    <row r="143" spans="1:33" x14ac:dyDescent="0.2">
      <c r="A143" t="s">
        <v>191</v>
      </c>
      <c r="B143" t="s">
        <v>192</v>
      </c>
      <c r="C143" t="s">
        <v>77</v>
      </c>
      <c r="D143" t="s">
        <v>196</v>
      </c>
      <c r="E143" t="s">
        <v>37</v>
      </c>
      <c r="F143" t="s">
        <v>38</v>
      </c>
      <c r="G143">
        <v>14.8</v>
      </c>
      <c r="H143">
        <v>8.1999999999999993</v>
      </c>
      <c r="I143">
        <v>15</v>
      </c>
      <c r="J143">
        <v>9.6</v>
      </c>
      <c r="K143">
        <v>5.20430590953299</v>
      </c>
      <c r="L143">
        <v>128</v>
      </c>
      <c r="M143">
        <v>5.2259353229828598</v>
      </c>
      <c r="N143">
        <v>101</v>
      </c>
      <c r="O143">
        <v>5.8831284194720803</v>
      </c>
      <c r="P143">
        <v>128</v>
      </c>
      <c r="Q143">
        <v>5.52743159161649</v>
      </c>
      <c r="R143">
        <v>101</v>
      </c>
      <c r="S143" t="s">
        <v>97</v>
      </c>
      <c r="U143" t="s">
        <v>41</v>
      </c>
      <c r="AB143">
        <v>0.22939501696099901</v>
      </c>
      <c r="AC143">
        <v>1.7828385456666099E-2</v>
      </c>
      <c r="AD143">
        <v>0.133522977261092</v>
      </c>
      <c r="AE143">
        <v>1.7180190381198499</v>
      </c>
      <c r="AF143">
        <v>-3.2305209579301601E-2</v>
      </c>
      <c r="AG143">
        <v>0.49109524350130002</v>
      </c>
    </row>
    <row r="144" spans="1:33" x14ac:dyDescent="0.2">
      <c r="A144" t="s">
        <v>191</v>
      </c>
      <c r="B144" t="s">
        <v>192</v>
      </c>
      <c r="C144" t="s">
        <v>77</v>
      </c>
      <c r="D144" t="s">
        <v>196</v>
      </c>
      <c r="E144" t="s">
        <v>43</v>
      </c>
      <c r="F144" t="s">
        <v>38</v>
      </c>
      <c r="G144">
        <v>14.8</v>
      </c>
      <c r="H144">
        <v>8.1999999999999993</v>
      </c>
      <c r="I144">
        <v>15</v>
      </c>
      <c r="J144">
        <v>9.6</v>
      </c>
      <c r="K144">
        <v>5.20430590953299</v>
      </c>
      <c r="L144">
        <v>128</v>
      </c>
      <c r="M144">
        <v>5.2259353229828598</v>
      </c>
      <c r="N144">
        <v>101</v>
      </c>
      <c r="O144">
        <v>5.8831284194720803</v>
      </c>
      <c r="P144">
        <v>128</v>
      </c>
      <c r="Q144">
        <v>5.52743159161649</v>
      </c>
      <c r="R144">
        <v>101</v>
      </c>
      <c r="S144" t="s">
        <v>97</v>
      </c>
      <c r="U144" t="s">
        <v>41</v>
      </c>
      <c r="AB144">
        <v>0.22939501696099901</v>
      </c>
      <c r="AC144">
        <v>1.7828385456666099E-2</v>
      </c>
      <c r="AD144">
        <v>0.133522977261092</v>
      </c>
      <c r="AE144">
        <v>1.7180190381198499</v>
      </c>
      <c r="AF144">
        <v>-3.2305209579301601E-2</v>
      </c>
      <c r="AG144">
        <v>0.49109524350130002</v>
      </c>
    </row>
    <row r="145" spans="1:33" x14ac:dyDescent="0.2">
      <c r="A145" t="s">
        <v>191</v>
      </c>
      <c r="B145" t="s">
        <v>192</v>
      </c>
      <c r="C145" t="s">
        <v>77</v>
      </c>
      <c r="D145" t="s">
        <v>197</v>
      </c>
      <c r="E145" t="s">
        <v>37</v>
      </c>
      <c r="F145" t="s">
        <v>38</v>
      </c>
      <c r="G145">
        <v>1.27</v>
      </c>
      <c r="H145">
        <v>0.68</v>
      </c>
      <c r="I145">
        <v>1.27</v>
      </c>
      <c r="J145">
        <v>0.84</v>
      </c>
      <c r="K145">
        <v>0.56568542494923801</v>
      </c>
      <c r="L145">
        <v>128</v>
      </c>
      <c r="M145">
        <v>0.50249378105604403</v>
      </c>
      <c r="N145">
        <v>101</v>
      </c>
      <c r="O145">
        <v>0.56568542494923801</v>
      </c>
      <c r="P145">
        <v>128</v>
      </c>
      <c r="Q145">
        <v>0.60299253726725299</v>
      </c>
      <c r="R145">
        <v>101</v>
      </c>
      <c r="S145" t="s">
        <v>97</v>
      </c>
      <c r="U145" t="s">
        <v>41</v>
      </c>
      <c r="AB145">
        <v>0.29599476883889397</v>
      </c>
      <c r="AC145">
        <v>1.7904784647437801E-2</v>
      </c>
      <c r="AD145">
        <v>0.13380876147486701</v>
      </c>
      <c r="AE145">
        <v>2.2120731525826902</v>
      </c>
      <c r="AF145">
        <v>3.3734415532243898E-2</v>
      </c>
      <c r="AG145">
        <v>0.55825512214554396</v>
      </c>
    </row>
    <row r="146" spans="1:33" x14ac:dyDescent="0.2">
      <c r="A146" t="s">
        <v>198</v>
      </c>
      <c r="B146" t="s">
        <v>192</v>
      </c>
      <c r="C146" t="s">
        <v>77</v>
      </c>
      <c r="D146" t="s">
        <v>199</v>
      </c>
      <c r="E146" t="s">
        <v>71</v>
      </c>
      <c r="F146" t="s">
        <v>38</v>
      </c>
      <c r="G146">
        <v>-33.4</v>
      </c>
      <c r="H146">
        <v>-39.9</v>
      </c>
      <c r="I146">
        <v>-34.1</v>
      </c>
      <c r="J146">
        <v>-37.799999999999997</v>
      </c>
      <c r="K146">
        <v>6.9013621843806998</v>
      </c>
      <c r="L146">
        <v>128</v>
      </c>
      <c r="M146">
        <v>6.8339154223622103</v>
      </c>
      <c r="N146">
        <v>101</v>
      </c>
      <c r="O146">
        <v>8.5984184592284194</v>
      </c>
      <c r="P146">
        <v>128</v>
      </c>
      <c r="Q146">
        <v>8.0399004968967098</v>
      </c>
      <c r="R146">
        <v>101</v>
      </c>
      <c r="S146" t="s">
        <v>97</v>
      </c>
      <c r="U146" t="s">
        <v>41</v>
      </c>
      <c r="V146" t="s">
        <v>42</v>
      </c>
      <c r="AB146">
        <v>0.40611845524311802</v>
      </c>
      <c r="AC146">
        <v>1.8073604072130101E-2</v>
      </c>
      <c r="AD146">
        <v>0.13443810498564099</v>
      </c>
      <c r="AE146">
        <v>3.0208582253260401</v>
      </c>
      <c r="AF146">
        <v>0.14262461132144699</v>
      </c>
      <c r="AG146">
        <v>0.66961229916478804</v>
      </c>
    </row>
    <row r="147" spans="1:33" x14ac:dyDescent="0.2">
      <c r="A147" t="s">
        <v>198</v>
      </c>
      <c r="B147" t="s">
        <v>192</v>
      </c>
      <c r="C147" t="s">
        <v>77</v>
      </c>
      <c r="D147" t="s">
        <v>200</v>
      </c>
      <c r="E147" t="s">
        <v>71</v>
      </c>
      <c r="F147" t="s">
        <v>38</v>
      </c>
      <c r="G147">
        <v>25.5</v>
      </c>
      <c r="H147">
        <v>18.899999999999999</v>
      </c>
      <c r="I147">
        <v>24.7</v>
      </c>
      <c r="J147">
        <v>20.7</v>
      </c>
      <c r="K147">
        <v>5.3174429945228399</v>
      </c>
      <c r="L147">
        <v>128</v>
      </c>
      <c r="M147">
        <v>5.3264340791940699</v>
      </c>
      <c r="N147">
        <v>101</v>
      </c>
      <c r="O147">
        <v>5.9962655044619204</v>
      </c>
      <c r="P147">
        <v>128</v>
      </c>
      <c r="Q147">
        <v>5.6279303478277001</v>
      </c>
      <c r="R147">
        <v>101</v>
      </c>
      <c r="S147" t="s">
        <v>97</v>
      </c>
      <c r="U147" t="s">
        <v>41</v>
      </c>
      <c r="AB147">
        <v>0.48697633410971802</v>
      </c>
      <c r="AC147">
        <v>1.82312760160032E-2</v>
      </c>
      <c r="AD147">
        <v>0.135023242502923</v>
      </c>
      <c r="AE147">
        <v>3.6066111662158802</v>
      </c>
      <c r="AF147">
        <v>0.22233564172817</v>
      </c>
      <c r="AG147">
        <v>0.75161702649126505</v>
      </c>
    </row>
    <row r="148" spans="1:33" x14ac:dyDescent="0.2">
      <c r="A148" t="s">
        <v>198</v>
      </c>
      <c r="B148" t="s">
        <v>192</v>
      </c>
      <c r="C148" t="s">
        <v>77</v>
      </c>
      <c r="D148" t="s">
        <v>201</v>
      </c>
      <c r="E148" t="s">
        <v>71</v>
      </c>
      <c r="F148" t="s">
        <v>38</v>
      </c>
      <c r="G148">
        <v>5.33</v>
      </c>
      <c r="H148">
        <v>2.44</v>
      </c>
      <c r="I148">
        <v>4.5999999999999996</v>
      </c>
      <c r="J148">
        <v>4.8099999999999996</v>
      </c>
      <c r="K148">
        <v>13.5764501987817</v>
      </c>
      <c r="L148">
        <v>128</v>
      </c>
      <c r="M148">
        <v>13.064838307457199</v>
      </c>
      <c r="N148">
        <v>101</v>
      </c>
      <c r="O148">
        <v>15.4997806436091</v>
      </c>
      <c r="P148">
        <v>128</v>
      </c>
      <c r="Q148">
        <v>14.1703246257805</v>
      </c>
      <c r="R148">
        <v>101</v>
      </c>
      <c r="S148" t="s">
        <v>97</v>
      </c>
      <c r="U148" t="s">
        <v>41</v>
      </c>
      <c r="AB148">
        <v>0.231381114674579</v>
      </c>
      <c r="AC148">
        <v>1.7830383592957601E-2</v>
      </c>
      <c r="AD148">
        <v>0.13353045942015501</v>
      </c>
      <c r="AE148">
        <v>1.73279651458801</v>
      </c>
      <c r="AF148">
        <v>-3.0333776628011299E-2</v>
      </c>
      <c r="AG148">
        <v>0.49309600597717002</v>
      </c>
    </row>
    <row r="149" spans="1:33" x14ac:dyDescent="0.2">
      <c r="A149" t="s">
        <v>202</v>
      </c>
      <c r="B149" t="s">
        <v>192</v>
      </c>
      <c r="C149" t="s">
        <v>203</v>
      </c>
      <c r="D149" t="s">
        <v>204</v>
      </c>
      <c r="E149" t="s">
        <v>47</v>
      </c>
      <c r="F149" t="s">
        <v>38</v>
      </c>
      <c r="G149">
        <v>-9.35</v>
      </c>
      <c r="H149">
        <v>-68.900000000000006</v>
      </c>
      <c r="I149">
        <v>-2.78</v>
      </c>
      <c r="J149">
        <v>-56.4</v>
      </c>
      <c r="K149">
        <v>60.528340469568498</v>
      </c>
      <c r="L149">
        <v>128</v>
      </c>
      <c r="M149">
        <v>60.399752482936499</v>
      </c>
      <c r="N149">
        <v>101</v>
      </c>
      <c r="O149">
        <v>81.119289937720694</v>
      </c>
      <c r="P149">
        <v>128</v>
      </c>
      <c r="Q149">
        <v>77.283543526419606</v>
      </c>
      <c r="R149">
        <v>101</v>
      </c>
      <c r="S149" t="s">
        <v>97</v>
      </c>
      <c r="U149" t="s">
        <v>41</v>
      </c>
      <c r="V149" t="s">
        <v>42</v>
      </c>
      <c r="AB149">
        <v>9.7737943437047003E-2</v>
      </c>
      <c r="AC149">
        <v>1.7734347534790001E-2</v>
      </c>
      <c r="AD149">
        <v>0.13317037033360701</v>
      </c>
      <c r="AE149">
        <v>0.73393160349559905</v>
      </c>
      <c r="AF149">
        <v>-0.16327118622468401</v>
      </c>
      <c r="AG149">
        <v>0.35874707309877801</v>
      </c>
    </row>
    <row r="150" spans="1:33" x14ac:dyDescent="0.2">
      <c r="A150" t="s">
        <v>202</v>
      </c>
      <c r="B150" t="s">
        <v>192</v>
      </c>
      <c r="C150" t="s">
        <v>203</v>
      </c>
      <c r="D150" t="s">
        <v>205</v>
      </c>
      <c r="E150" t="s">
        <v>47</v>
      </c>
      <c r="F150" t="s">
        <v>38</v>
      </c>
      <c r="G150">
        <v>29.4</v>
      </c>
      <c r="H150">
        <v>2.11</v>
      </c>
      <c r="I150">
        <v>23.8</v>
      </c>
      <c r="J150">
        <v>1.03</v>
      </c>
      <c r="K150">
        <v>36.8826897066903</v>
      </c>
      <c r="L150">
        <v>128</v>
      </c>
      <c r="M150">
        <v>36.883043529513699</v>
      </c>
      <c r="N150">
        <v>101</v>
      </c>
      <c r="O150">
        <v>46.159930675857801</v>
      </c>
      <c r="P150">
        <v>128</v>
      </c>
      <c r="Q150">
        <v>33.968579599388598</v>
      </c>
      <c r="R150">
        <v>101</v>
      </c>
      <c r="S150" t="s">
        <v>97</v>
      </c>
      <c r="U150" t="s">
        <v>41</v>
      </c>
      <c r="AB150">
        <v>0.12214477472035901</v>
      </c>
      <c r="AC150">
        <v>1.7746065090257699E-2</v>
      </c>
      <c r="AD150">
        <v>0.13321435767310399</v>
      </c>
      <c r="AE150">
        <v>0.91690397982544003</v>
      </c>
      <c r="AF150">
        <v>-0.13895056854256199</v>
      </c>
      <c r="AG150">
        <v>0.38324011798328</v>
      </c>
    </row>
    <row r="151" spans="1:33" x14ac:dyDescent="0.2">
      <c r="A151" t="s">
        <v>202</v>
      </c>
      <c r="B151" t="s">
        <v>192</v>
      </c>
      <c r="C151" t="s">
        <v>203</v>
      </c>
      <c r="D151" t="s">
        <v>206</v>
      </c>
      <c r="E151" t="s">
        <v>47</v>
      </c>
      <c r="F151" t="s">
        <v>38</v>
      </c>
      <c r="G151">
        <v>29.8</v>
      </c>
      <c r="H151">
        <v>19.399999999999999</v>
      </c>
      <c r="I151">
        <v>33</v>
      </c>
      <c r="J151">
        <v>19.399999999999999</v>
      </c>
      <c r="K151">
        <v>19.233304448274101</v>
      </c>
      <c r="L151">
        <v>128</v>
      </c>
      <c r="M151">
        <v>19.195262436340901</v>
      </c>
      <c r="N151">
        <v>101</v>
      </c>
      <c r="O151">
        <v>20.251538213182702</v>
      </c>
      <c r="P151">
        <v>128</v>
      </c>
      <c r="Q151">
        <v>19.396259948763301</v>
      </c>
      <c r="R151">
        <v>101</v>
      </c>
      <c r="S151" t="s">
        <v>97</v>
      </c>
      <c r="U151" t="s">
        <v>41</v>
      </c>
      <c r="AB151">
        <v>-0.16597218840080899</v>
      </c>
      <c r="AC151">
        <v>1.7773635879190199E-2</v>
      </c>
      <c r="AD151">
        <v>0.13331780030884899</v>
      </c>
      <c r="AE151">
        <v>-1.2449364452182099</v>
      </c>
      <c r="AF151">
        <v>-0.427270275504256</v>
      </c>
      <c r="AG151">
        <v>9.5325898702637898E-2</v>
      </c>
    </row>
    <row r="152" spans="1:33" x14ac:dyDescent="0.2">
      <c r="A152" t="s">
        <v>202</v>
      </c>
      <c r="B152" t="s">
        <v>192</v>
      </c>
      <c r="C152" t="s">
        <v>203</v>
      </c>
      <c r="D152" t="s">
        <v>207</v>
      </c>
      <c r="E152" t="s">
        <v>47</v>
      </c>
      <c r="F152" t="s">
        <v>38</v>
      </c>
      <c r="G152">
        <v>-33.9</v>
      </c>
      <c r="H152">
        <v>-41.3</v>
      </c>
      <c r="I152">
        <v>-36.4</v>
      </c>
      <c r="J152">
        <v>-40.200000000000003</v>
      </c>
      <c r="K152">
        <v>12.671353518862899</v>
      </c>
      <c r="L152">
        <v>128</v>
      </c>
      <c r="M152">
        <v>12.6628432826123</v>
      </c>
      <c r="N152">
        <v>101</v>
      </c>
      <c r="O152">
        <v>15.1603693886396</v>
      </c>
      <c r="P152">
        <v>128</v>
      </c>
      <c r="Q152">
        <v>14.371322138202901</v>
      </c>
      <c r="R152">
        <v>101</v>
      </c>
      <c r="S152" t="s">
        <v>97</v>
      </c>
      <c r="U152" t="s">
        <v>41</v>
      </c>
      <c r="AB152">
        <v>0.28324930877730198</v>
      </c>
      <c r="AC152">
        <v>1.7888665144692902E-2</v>
      </c>
      <c r="AD152">
        <v>0.13374851455135101</v>
      </c>
      <c r="AE152">
        <v>2.1177753616736599</v>
      </c>
      <c r="AF152">
        <v>2.11070372709233E-2</v>
      </c>
      <c r="AG152">
        <v>0.54539158028368095</v>
      </c>
    </row>
    <row r="153" spans="1:33" x14ac:dyDescent="0.2">
      <c r="A153" t="s">
        <v>202</v>
      </c>
      <c r="B153" t="s">
        <v>192</v>
      </c>
      <c r="C153" t="s">
        <v>203</v>
      </c>
      <c r="D153" t="s">
        <v>208</v>
      </c>
      <c r="E153" t="s">
        <v>47</v>
      </c>
      <c r="F153" t="s">
        <v>38</v>
      </c>
      <c r="G153">
        <v>-34.700000000000003</v>
      </c>
      <c r="H153">
        <v>-57.4</v>
      </c>
      <c r="I153">
        <v>-34.9</v>
      </c>
      <c r="J153">
        <v>-51.6</v>
      </c>
      <c r="K153">
        <v>19.9121269582132</v>
      </c>
      <c r="L153">
        <v>128</v>
      </c>
      <c r="M153">
        <v>25.426185321435799</v>
      </c>
      <c r="N153">
        <v>101</v>
      </c>
      <c r="O153">
        <v>22.401142827989801</v>
      </c>
      <c r="P153">
        <v>128</v>
      </c>
      <c r="Q153">
        <v>27.134664177026401</v>
      </c>
      <c r="R153">
        <v>101</v>
      </c>
      <c r="S153" t="s">
        <v>97</v>
      </c>
      <c r="U153" t="s">
        <v>41</v>
      </c>
      <c r="AB153">
        <v>0.26568632203979398</v>
      </c>
      <c r="AC153">
        <v>1.78676150372611E-2</v>
      </c>
      <c r="AD153">
        <v>0.13366979852330499</v>
      </c>
      <c r="AE153">
        <v>1.9876316488460299</v>
      </c>
      <c r="AF153">
        <v>3.6983311133903002E-3</v>
      </c>
      <c r="AG153">
        <v>0.52767431296619804</v>
      </c>
    </row>
    <row r="154" spans="1:33" x14ac:dyDescent="0.2">
      <c r="A154" t="s">
        <v>202</v>
      </c>
      <c r="B154" t="s">
        <v>192</v>
      </c>
      <c r="C154" t="s">
        <v>203</v>
      </c>
      <c r="D154" t="s">
        <v>209</v>
      </c>
      <c r="E154" t="s">
        <v>47</v>
      </c>
      <c r="F154" t="s">
        <v>38</v>
      </c>
      <c r="G154">
        <v>-40.299999999999997</v>
      </c>
      <c r="H154">
        <v>-55.3</v>
      </c>
      <c r="I154">
        <v>-39.4</v>
      </c>
      <c r="J154">
        <v>-51.6</v>
      </c>
      <c r="K154">
        <v>17.649385258416199</v>
      </c>
      <c r="L154">
        <v>128</v>
      </c>
      <c r="M154">
        <v>17.687781093172799</v>
      </c>
      <c r="N154">
        <v>101</v>
      </c>
      <c r="O154">
        <v>24.437610357807099</v>
      </c>
      <c r="P154">
        <v>128</v>
      </c>
      <c r="Q154">
        <v>23.315711441000499</v>
      </c>
      <c r="R154">
        <v>101</v>
      </c>
      <c r="S154" t="s">
        <v>97</v>
      </c>
      <c r="U154" t="s">
        <v>41</v>
      </c>
      <c r="AB154">
        <v>0.15796943415555101</v>
      </c>
      <c r="AC154">
        <v>1.7767975562170201E-2</v>
      </c>
      <c r="AD154">
        <v>0.13329656995650799</v>
      </c>
      <c r="AE154">
        <v>1.1850975175662299</v>
      </c>
      <c r="AF154">
        <v>-0.103287042221928</v>
      </c>
      <c r="AG154">
        <v>0.41922591053303099</v>
      </c>
    </row>
    <row r="155" spans="1:33" x14ac:dyDescent="0.2">
      <c r="A155" t="s">
        <v>202</v>
      </c>
      <c r="B155" t="s">
        <v>192</v>
      </c>
      <c r="C155" t="s">
        <v>203</v>
      </c>
      <c r="D155" t="s">
        <v>210</v>
      </c>
      <c r="E155" t="s">
        <v>47</v>
      </c>
      <c r="F155" t="s">
        <v>38</v>
      </c>
      <c r="G155">
        <v>-47.7</v>
      </c>
      <c r="H155">
        <v>-54.9</v>
      </c>
      <c r="I155">
        <v>-45.9</v>
      </c>
      <c r="J155">
        <v>-50.4</v>
      </c>
      <c r="K155">
        <v>16.178603153548199</v>
      </c>
      <c r="L155">
        <v>128</v>
      </c>
      <c r="M155">
        <v>16.8837910434831</v>
      </c>
      <c r="N155">
        <v>101</v>
      </c>
      <c r="O155">
        <v>18.101933598375599</v>
      </c>
      <c r="P155">
        <v>128</v>
      </c>
      <c r="Q155">
        <v>18.190274874228798</v>
      </c>
      <c r="R155">
        <v>101</v>
      </c>
      <c r="S155" t="s">
        <v>97</v>
      </c>
      <c r="U155" t="s">
        <v>41</v>
      </c>
      <c r="AB155">
        <v>0.16316449106599701</v>
      </c>
      <c r="AC155">
        <v>1.7771618158278098E-2</v>
      </c>
      <c r="AD155">
        <v>0.133310232759072</v>
      </c>
      <c r="AE155">
        <v>1.2239457368653699</v>
      </c>
      <c r="AF155">
        <v>-9.8118763912436902E-2</v>
      </c>
      <c r="AG155">
        <v>0.42444774604442997</v>
      </c>
    </row>
    <row r="156" spans="1:33" x14ac:dyDescent="0.2">
      <c r="A156" t="s">
        <v>202</v>
      </c>
      <c r="B156" t="s">
        <v>192</v>
      </c>
      <c r="C156" t="s">
        <v>203</v>
      </c>
      <c r="D156" t="s">
        <v>211</v>
      </c>
      <c r="E156" t="s">
        <v>47</v>
      </c>
      <c r="F156" t="s">
        <v>38</v>
      </c>
      <c r="G156">
        <v>52.4</v>
      </c>
      <c r="H156">
        <v>44.7</v>
      </c>
      <c r="I156">
        <v>51</v>
      </c>
      <c r="J156">
        <v>43.1</v>
      </c>
      <c r="K156">
        <v>19.459578618253801</v>
      </c>
      <c r="L156">
        <v>128</v>
      </c>
      <c r="M156">
        <v>19.4967587049745</v>
      </c>
      <c r="N156">
        <v>101</v>
      </c>
      <c r="O156">
        <v>24.211336187827399</v>
      </c>
      <c r="P156">
        <v>128</v>
      </c>
      <c r="Q156">
        <v>22.913716416155602</v>
      </c>
      <c r="R156">
        <v>101</v>
      </c>
      <c r="S156" t="s">
        <v>97</v>
      </c>
      <c r="U156" t="s">
        <v>41</v>
      </c>
      <c r="AB156">
        <v>-1.02350945865069E-2</v>
      </c>
      <c r="AC156">
        <v>1.77137188264361E-2</v>
      </c>
      <c r="AD156">
        <v>0.133092895476942</v>
      </c>
      <c r="AE156">
        <v>-7.6901885332264899E-2</v>
      </c>
      <c r="AF156">
        <v>-0.27109237631946598</v>
      </c>
      <c r="AG156">
        <v>0.25062218714645201</v>
      </c>
    </row>
    <row r="157" spans="1:33" x14ac:dyDescent="0.2">
      <c r="A157" t="s">
        <v>202</v>
      </c>
      <c r="B157" t="s">
        <v>192</v>
      </c>
      <c r="C157" t="s">
        <v>203</v>
      </c>
      <c r="D157" t="s">
        <v>212</v>
      </c>
      <c r="E157" t="s">
        <v>47</v>
      </c>
      <c r="F157" t="s">
        <v>38</v>
      </c>
      <c r="G157">
        <v>45.5</v>
      </c>
      <c r="H157">
        <v>26.3</v>
      </c>
      <c r="I157">
        <v>46.6</v>
      </c>
      <c r="J157">
        <v>27.9</v>
      </c>
      <c r="K157">
        <v>18.780756108314701</v>
      </c>
      <c r="L157">
        <v>128</v>
      </c>
      <c r="M157">
        <v>18.7932674114961</v>
      </c>
      <c r="N157">
        <v>101</v>
      </c>
      <c r="O157">
        <v>23.871924932857802</v>
      </c>
      <c r="P157">
        <v>128</v>
      </c>
      <c r="Q157">
        <v>22.712718903733201</v>
      </c>
      <c r="R157">
        <v>101</v>
      </c>
      <c r="S157" t="s">
        <v>97</v>
      </c>
      <c r="U157" t="s">
        <v>41</v>
      </c>
      <c r="AB157">
        <v>2.65271352919111E-2</v>
      </c>
      <c r="AC157">
        <v>1.7715026537671E-2</v>
      </c>
      <c r="AD157">
        <v>0.133097808162535</v>
      </c>
      <c r="AE157">
        <v>0.199305575787672</v>
      </c>
      <c r="AF157">
        <v>-0.23433977512787901</v>
      </c>
      <c r="AG157">
        <v>0.28739404571170102</v>
      </c>
    </row>
    <row r="158" spans="1:33" x14ac:dyDescent="0.2">
      <c r="A158" t="s">
        <v>202</v>
      </c>
      <c r="B158" t="s">
        <v>192</v>
      </c>
      <c r="C158" t="s">
        <v>203</v>
      </c>
      <c r="D158" t="s">
        <v>213</v>
      </c>
      <c r="E158" t="s">
        <v>47</v>
      </c>
      <c r="F158" t="s">
        <v>38</v>
      </c>
      <c r="G158">
        <v>38.299999999999997</v>
      </c>
      <c r="H158">
        <v>25.6</v>
      </c>
      <c r="I158">
        <v>40.299999999999997</v>
      </c>
      <c r="J158">
        <v>29.6</v>
      </c>
      <c r="K158">
        <v>17.875659428395899</v>
      </c>
      <c r="L158">
        <v>128</v>
      </c>
      <c r="M158">
        <v>17.888778605595199</v>
      </c>
      <c r="N158">
        <v>101</v>
      </c>
      <c r="O158">
        <v>20.817223638131999</v>
      </c>
      <c r="P158">
        <v>128</v>
      </c>
      <c r="Q158">
        <v>19.898753729819401</v>
      </c>
      <c r="R158">
        <v>101</v>
      </c>
      <c r="S158" t="s">
        <v>97</v>
      </c>
      <c r="U158" t="s">
        <v>41</v>
      </c>
      <c r="AB158">
        <v>0.11147779873913299</v>
      </c>
      <c r="AC158">
        <v>1.77406239409569E-2</v>
      </c>
      <c r="AD158">
        <v>0.13319393357415699</v>
      </c>
      <c r="AE158">
        <v>0.836958529174052</v>
      </c>
      <c r="AF158">
        <v>-0.14957751402543501</v>
      </c>
      <c r="AG158">
        <v>0.3725331115037</v>
      </c>
    </row>
    <row r="159" spans="1:33" x14ac:dyDescent="0.2">
      <c r="A159" t="s">
        <v>214</v>
      </c>
      <c r="B159" t="s">
        <v>192</v>
      </c>
      <c r="C159" t="s">
        <v>215</v>
      </c>
      <c r="D159" t="s">
        <v>216</v>
      </c>
      <c r="E159" t="s">
        <v>71</v>
      </c>
      <c r="F159" t="s">
        <v>38</v>
      </c>
      <c r="G159">
        <v>82.5</v>
      </c>
      <c r="H159">
        <v>58.4</v>
      </c>
      <c r="I159">
        <v>86.4</v>
      </c>
      <c r="J159">
        <v>61.5</v>
      </c>
      <c r="K159">
        <v>30.886424202228401</v>
      </c>
      <c r="L159">
        <v>128</v>
      </c>
      <c r="M159">
        <v>30.7526194006299</v>
      </c>
      <c r="N159">
        <v>101</v>
      </c>
      <c r="O159">
        <v>37.448375131639601</v>
      </c>
      <c r="P159">
        <v>128</v>
      </c>
      <c r="Q159">
        <v>36.280050992246402</v>
      </c>
      <c r="R159">
        <v>101</v>
      </c>
      <c r="S159" t="s">
        <v>97</v>
      </c>
      <c r="U159" t="s">
        <v>41</v>
      </c>
      <c r="V159" t="s">
        <v>42</v>
      </c>
      <c r="AB159">
        <v>-2.5864961805980399E-2</v>
      </c>
      <c r="AC159">
        <v>1.7714950789510402E-2</v>
      </c>
      <c r="AD159">
        <v>0.13309752360397401</v>
      </c>
      <c r="AE159">
        <v>-0.194330901925272</v>
      </c>
      <c r="AF159">
        <v>-0.28673131450123901</v>
      </c>
      <c r="AG159">
        <v>0.23500139088927799</v>
      </c>
    </row>
    <row r="160" spans="1:33" x14ac:dyDescent="0.2">
      <c r="A160" t="s">
        <v>214</v>
      </c>
      <c r="B160" t="s">
        <v>192</v>
      </c>
      <c r="C160" t="s">
        <v>215</v>
      </c>
      <c r="D160" t="s">
        <v>217</v>
      </c>
      <c r="E160" t="s">
        <v>47</v>
      </c>
      <c r="F160" t="s">
        <v>38</v>
      </c>
      <c r="G160">
        <v>4.1399999999999997</v>
      </c>
      <c r="H160">
        <v>3.73</v>
      </c>
      <c r="I160">
        <v>4.24</v>
      </c>
      <c r="J160">
        <v>3.89</v>
      </c>
      <c r="K160">
        <v>0.67882250993908599</v>
      </c>
      <c r="L160">
        <v>128</v>
      </c>
      <c r="M160">
        <v>0.60299253726725299</v>
      </c>
      <c r="N160">
        <v>101</v>
      </c>
      <c r="O160">
        <v>1.0182337649086299</v>
      </c>
      <c r="P160">
        <v>128</v>
      </c>
      <c r="Q160">
        <v>1.0049875621120901</v>
      </c>
      <c r="R160">
        <v>101</v>
      </c>
      <c r="S160" t="s">
        <v>97</v>
      </c>
      <c r="U160" t="s">
        <v>41</v>
      </c>
      <c r="AB160">
        <v>9.2498365262153701E-2</v>
      </c>
      <c r="AC160">
        <v>1.7732171207254802E-2</v>
      </c>
      <c r="AD160">
        <v>0.133162198867602</v>
      </c>
      <c r="AE160">
        <v>0.69462930207484197</v>
      </c>
      <c r="AF160">
        <v>-0.16849474862050701</v>
      </c>
      <c r="AG160">
        <v>0.35349147914481399</v>
      </c>
    </row>
    <row r="161" spans="1:33" x14ac:dyDescent="0.2">
      <c r="A161" t="s">
        <v>214</v>
      </c>
      <c r="B161" t="s">
        <v>192</v>
      </c>
      <c r="C161" t="s">
        <v>215</v>
      </c>
      <c r="D161" t="s">
        <v>218</v>
      </c>
      <c r="E161" t="s">
        <v>47</v>
      </c>
      <c r="F161" t="s">
        <v>38</v>
      </c>
      <c r="G161">
        <v>3.92</v>
      </c>
      <c r="H161">
        <v>3.36</v>
      </c>
      <c r="I161">
        <v>3.92</v>
      </c>
      <c r="J161">
        <v>3.51</v>
      </c>
      <c r="K161">
        <v>0.79195959492893298</v>
      </c>
      <c r="L161">
        <v>128</v>
      </c>
      <c r="M161">
        <v>0.70349129347846195</v>
      </c>
      <c r="N161">
        <v>101</v>
      </c>
      <c r="O161">
        <v>0.90509667991878096</v>
      </c>
      <c r="P161">
        <v>128</v>
      </c>
      <c r="Q161">
        <v>0.90448880590087999</v>
      </c>
      <c r="R161">
        <v>3.51</v>
      </c>
      <c r="S161" t="s">
        <v>97</v>
      </c>
      <c r="U161" t="s">
        <v>41</v>
      </c>
      <c r="AB161">
        <v>0.19821078270461601</v>
      </c>
      <c r="AC161">
        <v>1.77992706980937E-2</v>
      </c>
      <c r="AD161">
        <v>0.13341390743881901</v>
      </c>
      <c r="AE161">
        <v>1.48568306340561</v>
      </c>
      <c r="AF161">
        <v>-6.3275670912228799E-2</v>
      </c>
      <c r="AG161">
        <v>0.45969723632146098</v>
      </c>
    </row>
    <row r="162" spans="1:33" x14ac:dyDescent="0.2">
      <c r="A162" t="s">
        <v>219</v>
      </c>
      <c r="B162" t="s">
        <v>192</v>
      </c>
      <c r="C162" t="s">
        <v>215</v>
      </c>
      <c r="D162" t="s">
        <v>220</v>
      </c>
      <c r="E162" t="s">
        <v>71</v>
      </c>
      <c r="F162" t="s">
        <v>38</v>
      </c>
      <c r="G162">
        <v>2.19</v>
      </c>
      <c r="H162">
        <v>1.83</v>
      </c>
      <c r="I162">
        <v>2.16</v>
      </c>
      <c r="J162">
        <v>1.91</v>
      </c>
      <c r="K162">
        <v>0.339411254969543</v>
      </c>
      <c r="L162">
        <v>128</v>
      </c>
      <c r="M162">
        <v>0.40199502484483601</v>
      </c>
      <c r="N162">
        <v>101</v>
      </c>
      <c r="O162">
        <v>0.45254833995938998</v>
      </c>
      <c r="P162">
        <v>128</v>
      </c>
      <c r="Q162">
        <v>0.50249378105604403</v>
      </c>
      <c r="R162">
        <v>101</v>
      </c>
      <c r="S162" t="s">
        <v>97</v>
      </c>
      <c r="U162" t="s">
        <v>41</v>
      </c>
      <c r="V162" t="s">
        <v>42</v>
      </c>
      <c r="AB162">
        <v>0.29768628521279</v>
      </c>
      <c r="AC162">
        <v>1.7906977270197199E-2</v>
      </c>
      <c r="AD162">
        <v>0.133816954345095</v>
      </c>
      <c r="AE162">
        <v>2.22457824324038</v>
      </c>
      <c r="AF162">
        <v>3.5409874175562898E-2</v>
      </c>
      <c r="AG162">
        <v>0.55996269625001605</v>
      </c>
    </row>
    <row r="163" spans="1:33" x14ac:dyDescent="0.2">
      <c r="A163" t="s">
        <v>219</v>
      </c>
      <c r="B163" t="s">
        <v>192</v>
      </c>
      <c r="C163" t="s">
        <v>215</v>
      </c>
      <c r="D163" t="s">
        <v>221</v>
      </c>
      <c r="E163" t="s">
        <v>71</v>
      </c>
      <c r="F163" t="s">
        <v>38</v>
      </c>
      <c r="G163">
        <v>-114</v>
      </c>
      <c r="H163">
        <v>-136</v>
      </c>
      <c r="I163">
        <v>-113</v>
      </c>
      <c r="J163">
        <v>-130</v>
      </c>
      <c r="K163">
        <v>20.3646752981726</v>
      </c>
      <c r="L163">
        <v>128</v>
      </c>
      <c r="M163">
        <v>21.1047388043539</v>
      </c>
      <c r="N163">
        <v>101</v>
      </c>
      <c r="O163">
        <v>28.284271247461898</v>
      </c>
      <c r="P163">
        <v>128</v>
      </c>
      <c r="Q163">
        <v>28.1396517391385</v>
      </c>
      <c r="R163">
        <v>101</v>
      </c>
      <c r="S163" t="s">
        <v>97</v>
      </c>
      <c r="U163" t="s">
        <v>41</v>
      </c>
      <c r="AB163">
        <v>0.24081711919917501</v>
      </c>
      <c r="AC163">
        <v>1.7840112118440901E-2</v>
      </c>
      <c r="AD163">
        <v>0.13356688256615401</v>
      </c>
      <c r="AE163">
        <v>1.80297027655714</v>
      </c>
      <c r="AF163">
        <v>-2.09691601577787E-2</v>
      </c>
      <c r="AG163">
        <v>0.50260339855612801</v>
      </c>
    </row>
    <row r="164" spans="1:33" x14ac:dyDescent="0.2">
      <c r="A164" t="s">
        <v>219</v>
      </c>
      <c r="B164" t="s">
        <v>192</v>
      </c>
      <c r="C164" t="s">
        <v>215</v>
      </c>
      <c r="D164" t="s">
        <v>222</v>
      </c>
      <c r="E164" t="s">
        <v>71</v>
      </c>
      <c r="F164" t="s">
        <v>38</v>
      </c>
      <c r="G164">
        <v>-30.1</v>
      </c>
      <c r="H164">
        <v>-36</v>
      </c>
      <c r="I164">
        <v>-30.5</v>
      </c>
      <c r="J164">
        <v>-35.6</v>
      </c>
      <c r="K164">
        <v>6.9013621843806998</v>
      </c>
      <c r="L164">
        <v>128</v>
      </c>
      <c r="M164">
        <v>6.8339154223622103</v>
      </c>
      <c r="N164">
        <v>101</v>
      </c>
      <c r="O164">
        <v>8.5984184592284194</v>
      </c>
      <c r="P164">
        <v>128</v>
      </c>
      <c r="Q164">
        <v>8.5423942779527593</v>
      </c>
      <c r="R164">
        <v>101</v>
      </c>
      <c r="S164" t="s">
        <v>97</v>
      </c>
      <c r="U164" t="s">
        <v>41</v>
      </c>
      <c r="AB164">
        <v>0.116033844355176</v>
      </c>
      <c r="AC164">
        <v>1.7742887158040101E-2</v>
      </c>
      <c r="AD164">
        <v>0.13320242924977099</v>
      </c>
      <c r="AE164">
        <v>0.87110907067316701</v>
      </c>
      <c r="AF164">
        <v>-0.14503811962761901</v>
      </c>
      <c r="AG164">
        <v>0.37710580833797103</v>
      </c>
    </row>
    <row r="165" spans="1:33" x14ac:dyDescent="0.2">
      <c r="A165" t="s">
        <v>219</v>
      </c>
      <c r="B165" t="s">
        <v>192</v>
      </c>
      <c r="C165" t="s">
        <v>215</v>
      </c>
      <c r="D165" t="s">
        <v>223</v>
      </c>
      <c r="E165" t="s">
        <v>71</v>
      </c>
      <c r="F165" t="s">
        <v>38</v>
      </c>
      <c r="G165">
        <v>-16.600000000000001</v>
      </c>
      <c r="H165">
        <v>-20.5</v>
      </c>
      <c r="I165">
        <v>-16.399999999999999</v>
      </c>
      <c r="J165">
        <v>-20</v>
      </c>
      <c r="K165">
        <v>5.6568542494923797</v>
      </c>
      <c r="L165">
        <v>128</v>
      </c>
      <c r="M165">
        <v>5.6279303478277001</v>
      </c>
      <c r="N165">
        <v>101</v>
      </c>
      <c r="O165">
        <v>6.6750880144010099</v>
      </c>
      <c r="P165">
        <v>128</v>
      </c>
      <c r="Q165">
        <v>6.5324191537285801</v>
      </c>
      <c r="R165">
        <v>101</v>
      </c>
      <c r="S165" t="s">
        <v>97</v>
      </c>
      <c r="U165" t="s">
        <v>41</v>
      </c>
      <c r="AB165">
        <v>5.2976720537634199E-2</v>
      </c>
      <c r="AC165">
        <v>1.7719617900142901E-2</v>
      </c>
      <c r="AD165">
        <v>0.133115055122037</v>
      </c>
      <c r="AE165">
        <v>0.397976926720019</v>
      </c>
      <c r="AF165">
        <v>-0.20792399330162201</v>
      </c>
      <c r="AG165">
        <v>0.31387743437689097</v>
      </c>
    </row>
    <row r="166" spans="1:33" x14ac:dyDescent="0.2">
      <c r="A166" t="s">
        <v>219</v>
      </c>
      <c r="B166" t="s">
        <v>192</v>
      </c>
      <c r="C166" t="s">
        <v>215</v>
      </c>
      <c r="D166" t="s">
        <v>224</v>
      </c>
      <c r="E166" t="s">
        <v>71</v>
      </c>
      <c r="F166" t="s">
        <v>38</v>
      </c>
      <c r="G166">
        <v>-78</v>
      </c>
      <c r="H166">
        <v>-100.2</v>
      </c>
      <c r="I166">
        <v>-78.400000000000006</v>
      </c>
      <c r="J166">
        <v>-96</v>
      </c>
      <c r="K166">
        <v>17.762522343406101</v>
      </c>
      <c r="L166">
        <v>128</v>
      </c>
      <c r="M166">
        <v>17.687781093172799</v>
      </c>
      <c r="N166">
        <v>101</v>
      </c>
      <c r="O166">
        <v>26.247803717644601</v>
      </c>
      <c r="P166">
        <v>128</v>
      </c>
      <c r="Q166">
        <v>25.325686565224601</v>
      </c>
      <c r="R166">
        <v>101</v>
      </c>
      <c r="S166" t="s">
        <v>97</v>
      </c>
      <c r="U166" t="s">
        <v>41</v>
      </c>
      <c r="AB166">
        <v>0.25859427307427801</v>
      </c>
      <c r="AC166">
        <v>1.78594966450073E-2</v>
      </c>
      <c r="AD166">
        <v>0.133639427733762</v>
      </c>
      <c r="AE166">
        <v>1.93501481905066</v>
      </c>
      <c r="AF166">
        <v>-3.3341921984378401E-3</v>
      </c>
      <c r="AG166">
        <v>0.52052273834699403</v>
      </c>
    </row>
    <row r="167" spans="1:33" x14ac:dyDescent="0.2">
      <c r="A167" t="s">
        <v>225</v>
      </c>
      <c r="B167" t="s">
        <v>192</v>
      </c>
      <c r="C167" t="s">
        <v>226</v>
      </c>
      <c r="D167" t="s">
        <v>197</v>
      </c>
      <c r="E167" t="s">
        <v>37</v>
      </c>
      <c r="F167" t="s">
        <v>78</v>
      </c>
      <c r="G167">
        <v>1.26</v>
      </c>
      <c r="H167">
        <v>0.59</v>
      </c>
      <c r="I167">
        <v>1.27</v>
      </c>
      <c r="J167">
        <v>0.79</v>
      </c>
      <c r="K167">
        <v>0.56568542494923801</v>
      </c>
      <c r="L167">
        <v>128</v>
      </c>
      <c r="M167">
        <v>0.50249378105604403</v>
      </c>
      <c r="N167">
        <v>101</v>
      </c>
      <c r="O167">
        <v>0.67882250993908599</v>
      </c>
      <c r="P167">
        <v>128</v>
      </c>
      <c r="Q167">
        <v>0.70349129347846195</v>
      </c>
      <c r="R167">
        <v>101</v>
      </c>
      <c r="S167" t="s">
        <v>97</v>
      </c>
      <c r="U167" t="s">
        <v>41</v>
      </c>
      <c r="V167" t="s">
        <v>42</v>
      </c>
      <c r="AB167">
        <v>0.35149378799618702</v>
      </c>
      <c r="AC167">
        <v>1.7983245302066499E-2</v>
      </c>
      <c r="AD167">
        <v>0.134101623040389</v>
      </c>
      <c r="AE167">
        <v>2.6211001778130898</v>
      </c>
      <c r="AF167">
        <v>8.8659436568658406E-2</v>
      </c>
      <c r="AG167">
        <v>0.614328139423715</v>
      </c>
    </row>
    <row r="168" spans="1:33" x14ac:dyDescent="0.2">
      <c r="A168" t="s">
        <v>225</v>
      </c>
      <c r="B168" t="s">
        <v>192</v>
      </c>
      <c r="C168" t="s">
        <v>226</v>
      </c>
      <c r="D168" t="s">
        <v>227</v>
      </c>
      <c r="E168" t="s">
        <v>37</v>
      </c>
      <c r="F168" t="s">
        <v>78</v>
      </c>
      <c r="G168">
        <v>2.0099999999999998</v>
      </c>
      <c r="H168">
        <v>0.86</v>
      </c>
      <c r="I168">
        <v>1.97</v>
      </c>
      <c r="J168">
        <v>1.2</v>
      </c>
      <c r="K168">
        <v>0.79195959492893298</v>
      </c>
      <c r="L168">
        <v>128</v>
      </c>
      <c r="M168">
        <v>0.80399004968967103</v>
      </c>
      <c r="N168">
        <v>101</v>
      </c>
      <c r="O168">
        <v>1.0182337649086299</v>
      </c>
      <c r="P168">
        <v>128</v>
      </c>
      <c r="Q168">
        <v>1.1054863183232999</v>
      </c>
      <c r="R168">
        <v>101</v>
      </c>
      <c r="S168" t="s">
        <v>97</v>
      </c>
      <c r="U168" t="s">
        <v>41</v>
      </c>
      <c r="AB168">
        <v>0.475042718075665</v>
      </c>
      <c r="AC168">
        <v>1.8206209714723299E-2</v>
      </c>
      <c r="AD168">
        <v>0.13493038840351401</v>
      </c>
      <c r="AE168">
        <v>3.5206503419750899</v>
      </c>
      <c r="AF168">
        <v>0.210584016384776</v>
      </c>
      <c r="AG168">
        <v>0.73950141976655503</v>
      </c>
    </row>
    <row r="169" spans="1:33" x14ac:dyDescent="0.2">
      <c r="A169" t="s">
        <v>225</v>
      </c>
      <c r="B169" t="s">
        <v>192</v>
      </c>
      <c r="C169" t="s">
        <v>226</v>
      </c>
      <c r="D169" t="s">
        <v>227</v>
      </c>
      <c r="E169" t="s">
        <v>43</v>
      </c>
      <c r="F169" t="s">
        <v>78</v>
      </c>
      <c r="G169">
        <v>2.0099999999999998</v>
      </c>
      <c r="H169">
        <v>0.86</v>
      </c>
      <c r="I169">
        <v>1.97</v>
      </c>
      <c r="J169">
        <v>1.2</v>
      </c>
      <c r="K169">
        <v>0.79195959492893298</v>
      </c>
      <c r="L169">
        <v>128</v>
      </c>
      <c r="M169">
        <v>0.80399004968967103</v>
      </c>
      <c r="N169">
        <v>101</v>
      </c>
      <c r="O169">
        <v>1.0182337649086299</v>
      </c>
      <c r="P169">
        <v>128</v>
      </c>
      <c r="Q169">
        <v>1.1054863183232999</v>
      </c>
      <c r="R169">
        <v>101</v>
      </c>
      <c r="S169" t="s">
        <v>97</v>
      </c>
      <c r="U169" t="s">
        <v>41</v>
      </c>
      <c r="AB169">
        <v>0.475042718075665</v>
      </c>
      <c r="AC169">
        <v>1.8206209714723299E-2</v>
      </c>
      <c r="AD169">
        <v>0.13493038840351401</v>
      </c>
      <c r="AE169">
        <v>3.5206503419750899</v>
      </c>
      <c r="AF169">
        <v>0.210584016384776</v>
      </c>
      <c r="AG169">
        <v>0.73950141976655503</v>
      </c>
    </row>
    <row r="170" spans="1:33" x14ac:dyDescent="0.2">
      <c r="A170" t="s">
        <v>225</v>
      </c>
      <c r="B170" t="s">
        <v>192</v>
      </c>
      <c r="C170" t="s">
        <v>226</v>
      </c>
      <c r="D170" t="s">
        <v>228</v>
      </c>
      <c r="E170" t="s">
        <v>37</v>
      </c>
      <c r="F170" t="s">
        <v>78</v>
      </c>
      <c r="G170">
        <v>1.19</v>
      </c>
      <c r="H170">
        <v>0.54</v>
      </c>
      <c r="I170">
        <v>1.26</v>
      </c>
      <c r="J170">
        <v>0.71</v>
      </c>
      <c r="K170">
        <v>0.67882250993908599</v>
      </c>
      <c r="L170">
        <v>128</v>
      </c>
      <c r="M170">
        <v>0.70349129347846195</v>
      </c>
      <c r="N170">
        <v>101</v>
      </c>
      <c r="O170">
        <v>0.79195959492893298</v>
      </c>
      <c r="P170">
        <v>128</v>
      </c>
      <c r="Q170">
        <v>0.80399004968967103</v>
      </c>
      <c r="R170">
        <v>101</v>
      </c>
      <c r="S170" t="s">
        <v>97</v>
      </c>
      <c r="U170" t="s">
        <v>41</v>
      </c>
      <c r="AB170">
        <v>0.144490271519505</v>
      </c>
      <c r="AC170">
        <v>1.7759074026005101E-2</v>
      </c>
      <c r="AD170">
        <v>0.13326317580639099</v>
      </c>
      <c r="AE170">
        <v>1.0842475473451501</v>
      </c>
      <c r="AF170">
        <v>-0.116700753526451</v>
      </c>
      <c r="AG170">
        <v>0.40568129656545998</v>
      </c>
    </row>
    <row r="171" spans="1:33" x14ac:dyDescent="0.2">
      <c r="A171" t="s">
        <v>225</v>
      </c>
      <c r="B171" t="s">
        <v>192</v>
      </c>
      <c r="C171" t="s">
        <v>226</v>
      </c>
      <c r="D171" t="s">
        <v>228</v>
      </c>
      <c r="E171" t="s">
        <v>43</v>
      </c>
      <c r="F171" t="s">
        <v>78</v>
      </c>
      <c r="G171">
        <v>1.19</v>
      </c>
      <c r="H171">
        <v>0.54</v>
      </c>
      <c r="I171">
        <v>1.26</v>
      </c>
      <c r="J171">
        <v>0.71</v>
      </c>
      <c r="K171">
        <v>0.67882250993908599</v>
      </c>
      <c r="L171">
        <v>128</v>
      </c>
      <c r="M171">
        <v>0.70349129347846195</v>
      </c>
      <c r="N171">
        <v>101</v>
      </c>
      <c r="O171">
        <v>0.79195959492893298</v>
      </c>
      <c r="P171">
        <v>128</v>
      </c>
      <c r="Q171">
        <v>0.80399004968967103</v>
      </c>
      <c r="R171">
        <v>101</v>
      </c>
      <c r="S171" t="s">
        <v>97</v>
      </c>
      <c r="U171" t="s">
        <v>41</v>
      </c>
      <c r="AB171">
        <v>0.144490271519505</v>
      </c>
      <c r="AC171">
        <v>1.7759074026005101E-2</v>
      </c>
      <c r="AD171">
        <v>0.13326317580639099</v>
      </c>
      <c r="AE171">
        <v>1.0842475473451501</v>
      </c>
      <c r="AF171">
        <v>-0.116700753526451</v>
      </c>
      <c r="AG171">
        <v>0.40568129656545998</v>
      </c>
    </row>
    <row r="172" spans="1:33" x14ac:dyDescent="0.2">
      <c r="A172" t="s">
        <v>225</v>
      </c>
      <c r="B172" t="s">
        <v>192</v>
      </c>
      <c r="C172" t="s">
        <v>226</v>
      </c>
      <c r="D172" t="s">
        <v>229</v>
      </c>
      <c r="E172" t="s">
        <v>71</v>
      </c>
      <c r="F172" t="s">
        <v>78</v>
      </c>
      <c r="G172">
        <v>2.2200000000000002</v>
      </c>
      <c r="H172">
        <v>1.71</v>
      </c>
      <c r="I172">
        <v>2.13</v>
      </c>
      <c r="J172">
        <v>1.87</v>
      </c>
      <c r="K172">
        <v>0.56568542494923801</v>
      </c>
      <c r="L172">
        <v>128</v>
      </c>
      <c r="M172">
        <v>0.60299253726725299</v>
      </c>
      <c r="N172">
        <v>101</v>
      </c>
      <c r="O172">
        <v>0.79195959492893298</v>
      </c>
      <c r="P172">
        <v>128</v>
      </c>
      <c r="Q172">
        <v>0.70349129347846195</v>
      </c>
      <c r="R172">
        <v>101</v>
      </c>
      <c r="S172" t="s">
        <v>97</v>
      </c>
      <c r="U172" t="s">
        <v>41</v>
      </c>
      <c r="AB172">
        <v>0.42782725978927499</v>
      </c>
      <c r="AC172">
        <v>1.8113132378963601E-2</v>
      </c>
      <c r="AD172">
        <v>0.13458503772323099</v>
      </c>
      <c r="AE172">
        <v>3.1788619821847099</v>
      </c>
      <c r="AF172">
        <v>0.164045432993777</v>
      </c>
      <c r="AG172">
        <v>0.69160908658477305</v>
      </c>
    </row>
    <row r="173" spans="1:33" x14ac:dyDescent="0.2">
      <c r="A173" t="s">
        <v>225</v>
      </c>
      <c r="B173" t="s">
        <v>192</v>
      </c>
      <c r="C173" t="s">
        <v>226</v>
      </c>
      <c r="D173" t="s">
        <v>230</v>
      </c>
      <c r="E173" t="s">
        <v>71</v>
      </c>
      <c r="F173" t="s">
        <v>78</v>
      </c>
      <c r="G173">
        <v>0.76</v>
      </c>
      <c r="H173">
        <v>0.73</v>
      </c>
      <c r="I173">
        <v>0.85</v>
      </c>
      <c r="J173">
        <v>0.73</v>
      </c>
      <c r="K173">
        <v>0.45254833995938998</v>
      </c>
      <c r="L173">
        <v>128</v>
      </c>
      <c r="M173">
        <v>0.40199502484483601</v>
      </c>
      <c r="N173">
        <v>101</v>
      </c>
      <c r="O173">
        <v>0.56568542494923801</v>
      </c>
      <c r="P173">
        <v>128</v>
      </c>
      <c r="Q173">
        <v>0.60299253726725299</v>
      </c>
      <c r="R173">
        <v>101</v>
      </c>
      <c r="S173" t="s">
        <v>97</v>
      </c>
      <c r="U173" t="s">
        <v>41</v>
      </c>
      <c r="AB173">
        <v>-0.208121321839847</v>
      </c>
      <c r="AC173">
        <v>1.7808063209499798E-2</v>
      </c>
      <c r="AD173">
        <v>0.13344685537508799</v>
      </c>
      <c r="AE173">
        <v>-1.5595820617493401</v>
      </c>
      <c r="AF173">
        <v>-0.46967235222514597</v>
      </c>
      <c r="AG173">
        <v>5.34297085454516E-2</v>
      </c>
    </row>
    <row r="174" spans="1:33" x14ac:dyDescent="0.2">
      <c r="A174" t="s">
        <v>225</v>
      </c>
      <c r="B174" t="s">
        <v>192</v>
      </c>
      <c r="C174" t="s">
        <v>226</v>
      </c>
      <c r="D174" t="s">
        <v>218</v>
      </c>
      <c r="E174" t="s">
        <v>47</v>
      </c>
      <c r="F174" t="s">
        <v>78</v>
      </c>
      <c r="G174">
        <v>3.93</v>
      </c>
      <c r="H174">
        <v>3.18</v>
      </c>
      <c r="I174">
        <v>3.92</v>
      </c>
      <c r="J174">
        <v>3.32</v>
      </c>
      <c r="K174">
        <v>0.79195959492893298</v>
      </c>
      <c r="L174">
        <v>128</v>
      </c>
      <c r="M174">
        <v>0.70349129347846195</v>
      </c>
      <c r="N174">
        <v>101</v>
      </c>
      <c r="O174">
        <v>1.0182337649086299</v>
      </c>
      <c r="P174">
        <v>128</v>
      </c>
      <c r="Q174">
        <v>1.0049875621120901</v>
      </c>
      <c r="R174">
        <v>101</v>
      </c>
      <c r="S174" t="s">
        <v>97</v>
      </c>
      <c r="U174" t="s">
        <v>41</v>
      </c>
      <c r="AB174">
        <v>0.19821078270461601</v>
      </c>
      <c r="AC174">
        <v>1.77992706980937E-2</v>
      </c>
      <c r="AD174">
        <v>0.13341390743881901</v>
      </c>
      <c r="AE174">
        <v>1.48568306340561</v>
      </c>
      <c r="AF174">
        <v>-6.3275670912228799E-2</v>
      </c>
      <c r="AG174">
        <v>0.45969723632146098</v>
      </c>
    </row>
    <row r="175" spans="1:33" x14ac:dyDescent="0.2">
      <c r="A175" t="s">
        <v>225</v>
      </c>
      <c r="B175" t="s">
        <v>192</v>
      </c>
      <c r="C175" t="s">
        <v>226</v>
      </c>
      <c r="D175" t="s">
        <v>231</v>
      </c>
      <c r="E175" t="s">
        <v>47</v>
      </c>
      <c r="F175" t="s">
        <v>78</v>
      </c>
      <c r="G175">
        <v>-5.13</v>
      </c>
      <c r="H175">
        <v>-5.83</v>
      </c>
      <c r="I175">
        <v>-5.24</v>
      </c>
      <c r="J175">
        <v>-5.74</v>
      </c>
      <c r="K175">
        <v>1.0182337649086299</v>
      </c>
      <c r="L175">
        <v>128</v>
      </c>
      <c r="M175">
        <v>1.0049875621120901</v>
      </c>
      <c r="N175">
        <v>101</v>
      </c>
      <c r="O175">
        <v>1.13137084989848</v>
      </c>
      <c r="P175">
        <v>128</v>
      </c>
      <c r="Q175">
        <v>1.20598507453451</v>
      </c>
      <c r="R175">
        <v>101</v>
      </c>
      <c r="S175" t="s">
        <v>97</v>
      </c>
      <c r="U175" t="s">
        <v>41</v>
      </c>
      <c r="AB175">
        <v>0.19689298712178099</v>
      </c>
      <c r="AC175">
        <v>1.7798133872760399E-2</v>
      </c>
      <c r="AD175">
        <v>0.13340964685044501</v>
      </c>
      <c r="AE175">
        <v>1.47585269708796</v>
      </c>
      <c r="AF175">
        <v>-6.4585115895298098E-2</v>
      </c>
      <c r="AG175">
        <v>0.45837109013886101</v>
      </c>
    </row>
    <row r="176" spans="1:33" x14ac:dyDescent="0.2">
      <c r="A176" t="s">
        <v>225</v>
      </c>
      <c r="B176" t="s">
        <v>192</v>
      </c>
      <c r="C176" t="s">
        <v>226</v>
      </c>
      <c r="D176" t="s">
        <v>232</v>
      </c>
      <c r="E176" t="s">
        <v>47</v>
      </c>
      <c r="F176" t="s">
        <v>78</v>
      </c>
      <c r="G176">
        <v>-9.2899999999999991</v>
      </c>
      <c r="H176">
        <v>-79.8</v>
      </c>
      <c r="I176">
        <v>-2.65</v>
      </c>
      <c r="J176">
        <v>-57.8</v>
      </c>
      <c r="K176">
        <v>60.528340469568498</v>
      </c>
      <c r="L176">
        <v>128</v>
      </c>
      <c r="M176">
        <v>60.399752482936499</v>
      </c>
      <c r="N176">
        <v>101</v>
      </c>
      <c r="O176">
        <v>89.491434226969503</v>
      </c>
      <c r="P176">
        <v>128</v>
      </c>
      <c r="Q176">
        <v>91.152371883566502</v>
      </c>
      <c r="R176">
        <v>101</v>
      </c>
      <c r="S176" t="s">
        <v>97</v>
      </c>
      <c r="U176" t="s">
        <v>41</v>
      </c>
      <c r="AB176">
        <v>0.25316270003255298</v>
      </c>
      <c r="AC176">
        <v>1.7853427550293299E-2</v>
      </c>
      <c r="AD176">
        <v>0.13361671882774701</v>
      </c>
      <c r="AE176">
        <v>1.8946932857924701</v>
      </c>
      <c r="AF176">
        <v>-8.7212566022464907E-3</v>
      </c>
      <c r="AG176">
        <v>0.51504665666735205</v>
      </c>
    </row>
    <row r="177" spans="1:33" x14ac:dyDescent="0.2">
      <c r="A177" t="s">
        <v>225</v>
      </c>
      <c r="B177" t="s">
        <v>192</v>
      </c>
      <c r="C177" t="s">
        <v>226</v>
      </c>
      <c r="D177" t="s">
        <v>233</v>
      </c>
      <c r="E177" t="s">
        <v>47</v>
      </c>
      <c r="F177" t="s">
        <v>78</v>
      </c>
      <c r="G177">
        <v>29.36</v>
      </c>
      <c r="H177">
        <v>-8.8000000000000007</v>
      </c>
      <c r="I177">
        <v>23.8</v>
      </c>
      <c r="J177">
        <v>-6.79</v>
      </c>
      <c r="K177">
        <v>36.8826897066903</v>
      </c>
      <c r="L177">
        <v>128</v>
      </c>
      <c r="M177">
        <v>36.883043529513699</v>
      </c>
      <c r="N177">
        <v>101</v>
      </c>
      <c r="O177">
        <v>47.970124035695399</v>
      </c>
      <c r="P177">
        <v>128</v>
      </c>
      <c r="Q177">
        <v>48.540899250013901</v>
      </c>
      <c r="R177">
        <v>101</v>
      </c>
      <c r="S177" t="s">
        <v>97</v>
      </c>
      <c r="U177" t="s">
        <v>41</v>
      </c>
      <c r="AB177">
        <v>0.20456547447635301</v>
      </c>
      <c r="AC177">
        <v>1.7804859167454699E-2</v>
      </c>
      <c r="AD177">
        <v>0.13343484989857299</v>
      </c>
      <c r="AE177">
        <v>1.5330738156624599</v>
      </c>
      <c r="AF177">
        <v>-5.6962025607358503E-2</v>
      </c>
      <c r="AG177">
        <v>0.46609297456006399</v>
      </c>
    </row>
    <row r="178" spans="1:33" x14ac:dyDescent="0.2">
      <c r="A178" t="s">
        <v>225</v>
      </c>
      <c r="B178" t="s">
        <v>192</v>
      </c>
      <c r="C178" t="s">
        <v>226</v>
      </c>
      <c r="D178" t="s">
        <v>216</v>
      </c>
      <c r="E178" t="s">
        <v>71</v>
      </c>
      <c r="F178" t="s">
        <v>78</v>
      </c>
      <c r="G178">
        <v>82.52</v>
      </c>
      <c r="H178">
        <v>50.95</v>
      </c>
      <c r="I178">
        <v>86.4</v>
      </c>
      <c r="J178">
        <v>61.5</v>
      </c>
      <c r="K178">
        <v>30.886424202228401</v>
      </c>
      <c r="L178">
        <v>128</v>
      </c>
      <c r="M178">
        <v>30.7526194006299</v>
      </c>
      <c r="N178">
        <v>101</v>
      </c>
      <c r="O178">
        <v>40.7293505963451</v>
      </c>
      <c r="P178">
        <v>128</v>
      </c>
      <c r="Q178">
        <v>42.510973877341399</v>
      </c>
      <c r="R178">
        <v>101</v>
      </c>
      <c r="S178" t="s">
        <v>97</v>
      </c>
      <c r="U178" t="s">
        <v>41</v>
      </c>
      <c r="AB178">
        <v>0.21564911905736001</v>
      </c>
      <c r="AC178">
        <v>1.7815028401521299E-2</v>
      </c>
      <c r="AD178">
        <v>0.13347295007424301</v>
      </c>
      <c r="AE178">
        <v>1.6156765766951899</v>
      </c>
      <c r="AF178">
        <v>-4.5953055998468099E-2</v>
      </c>
      <c r="AG178">
        <v>0.47725129411318901</v>
      </c>
    </row>
    <row r="179" spans="1:33" x14ac:dyDescent="0.2">
      <c r="A179" t="s">
        <v>225</v>
      </c>
      <c r="B179" t="s">
        <v>192</v>
      </c>
      <c r="C179" t="s">
        <v>226</v>
      </c>
      <c r="D179" t="s">
        <v>220</v>
      </c>
      <c r="E179" t="s">
        <v>71</v>
      </c>
      <c r="F179" t="s">
        <v>78</v>
      </c>
      <c r="G179">
        <v>2.19</v>
      </c>
      <c r="H179">
        <v>1.78</v>
      </c>
      <c r="I179">
        <v>2.16</v>
      </c>
      <c r="J179">
        <v>1.87</v>
      </c>
      <c r="K179">
        <v>0.339411254969543</v>
      </c>
      <c r="L179">
        <v>128</v>
      </c>
      <c r="M179">
        <v>0.40199502484483601</v>
      </c>
      <c r="N179">
        <v>101</v>
      </c>
      <c r="O179">
        <v>0.45254833995938998</v>
      </c>
      <c r="P179">
        <v>128</v>
      </c>
      <c r="Q179">
        <v>0.40199502484483601</v>
      </c>
      <c r="R179">
        <v>101</v>
      </c>
      <c r="S179" t="s">
        <v>97</v>
      </c>
      <c r="U179" t="s">
        <v>41</v>
      </c>
      <c r="AB179">
        <v>0.32474867477759001</v>
      </c>
      <c r="AC179">
        <v>1.7943755823398098E-2</v>
      </c>
      <c r="AD179">
        <v>0.1339543049827</v>
      </c>
      <c r="AE179">
        <v>2.4243242859535701</v>
      </c>
      <c r="AF179">
        <v>6.2203061437403999E-2</v>
      </c>
      <c r="AG179">
        <v>0.58729428811777495</v>
      </c>
    </row>
    <row r="180" spans="1:33" x14ac:dyDescent="0.2">
      <c r="A180" t="s">
        <v>225</v>
      </c>
      <c r="B180" t="s">
        <v>192</v>
      </c>
      <c r="C180" t="s">
        <v>226</v>
      </c>
      <c r="D180" t="s">
        <v>234</v>
      </c>
      <c r="E180" t="s">
        <v>71</v>
      </c>
      <c r="F180" t="s">
        <v>78</v>
      </c>
      <c r="G180">
        <v>-114</v>
      </c>
      <c r="H180">
        <v>-141</v>
      </c>
      <c r="I180">
        <v>-113</v>
      </c>
      <c r="J180">
        <v>-137</v>
      </c>
      <c r="K180">
        <v>20.817223638131999</v>
      </c>
      <c r="L180">
        <v>128</v>
      </c>
      <c r="M180">
        <v>18.491771142862401</v>
      </c>
      <c r="N180">
        <v>101</v>
      </c>
      <c r="O180">
        <v>29.6419162673401</v>
      </c>
      <c r="P180">
        <v>128</v>
      </c>
      <c r="Q180">
        <v>26.3306741273367</v>
      </c>
      <c r="R180">
        <v>101</v>
      </c>
      <c r="S180" t="s">
        <v>97</v>
      </c>
      <c r="U180" t="s">
        <v>41</v>
      </c>
      <c r="AB180">
        <v>0.15081255205786001</v>
      </c>
      <c r="AC180">
        <v>1.7763150417477599E-2</v>
      </c>
      <c r="AD180">
        <v>0.133278469444534</v>
      </c>
      <c r="AE180">
        <v>1.13155975369768</v>
      </c>
      <c r="AF180">
        <v>-0.110408447968048</v>
      </c>
      <c r="AG180">
        <v>0.41203355208376902</v>
      </c>
    </row>
    <row r="181" spans="1:33" x14ac:dyDescent="0.2">
      <c r="A181" t="s">
        <v>235</v>
      </c>
      <c r="B181" t="s">
        <v>236</v>
      </c>
      <c r="C181" t="s">
        <v>237</v>
      </c>
      <c r="D181" t="s">
        <v>65</v>
      </c>
      <c r="E181" t="s">
        <v>37</v>
      </c>
      <c r="F181" t="s">
        <v>38</v>
      </c>
      <c r="G181">
        <v>1.1499999999999999</v>
      </c>
      <c r="H181">
        <v>0.76</v>
      </c>
      <c r="I181">
        <v>1.26</v>
      </c>
      <c r="J181">
        <v>0.82</v>
      </c>
      <c r="K181">
        <v>0.6</v>
      </c>
      <c r="L181">
        <v>25</v>
      </c>
      <c r="M181">
        <v>0.68</v>
      </c>
      <c r="N181">
        <v>25</v>
      </c>
      <c r="O181">
        <v>0.49</v>
      </c>
      <c r="P181">
        <v>25</v>
      </c>
      <c r="Q181">
        <v>0.61</v>
      </c>
      <c r="R181">
        <v>25</v>
      </c>
      <c r="U181" t="s">
        <v>41</v>
      </c>
      <c r="V181" t="s">
        <v>42</v>
      </c>
      <c r="AB181">
        <v>-7.6747079637680293E-2</v>
      </c>
      <c r="AC181">
        <v>8.0058901142329095E-2</v>
      </c>
      <c r="AD181">
        <v>0.28294681680897099</v>
      </c>
      <c r="AE181">
        <v>-0.271242067690394</v>
      </c>
      <c r="AF181">
        <v>-0.63131265012351501</v>
      </c>
      <c r="AG181">
        <v>0.47781849084815398</v>
      </c>
    </row>
    <row r="182" spans="1:33" x14ac:dyDescent="0.2">
      <c r="A182" t="s">
        <v>235</v>
      </c>
      <c r="B182" t="s">
        <v>236</v>
      </c>
      <c r="C182" t="s">
        <v>237</v>
      </c>
      <c r="D182" t="s">
        <v>74</v>
      </c>
      <c r="E182" t="s">
        <v>71</v>
      </c>
      <c r="F182" t="s">
        <v>38</v>
      </c>
      <c r="G182">
        <v>1.52</v>
      </c>
      <c r="H182">
        <v>1.22</v>
      </c>
      <c r="I182">
        <v>1.68</v>
      </c>
      <c r="J182">
        <v>1.3</v>
      </c>
      <c r="K182">
        <v>0.45</v>
      </c>
      <c r="L182">
        <v>25</v>
      </c>
      <c r="M182">
        <v>0.49</v>
      </c>
      <c r="N182">
        <v>25</v>
      </c>
      <c r="O182">
        <v>0.54</v>
      </c>
      <c r="P182">
        <v>25</v>
      </c>
      <c r="Q182">
        <v>0.57999999999999996</v>
      </c>
      <c r="R182">
        <v>25</v>
      </c>
      <c r="U182" t="s">
        <v>41</v>
      </c>
      <c r="AB182">
        <v>-0.167385443554421</v>
      </c>
      <c r="AC182">
        <v>8.0280178867139104E-2</v>
      </c>
      <c r="AD182">
        <v>0.28333757051816999</v>
      </c>
      <c r="AE182">
        <v>-0.59076331899191803</v>
      </c>
      <c r="AF182">
        <v>-0.72271687723711198</v>
      </c>
      <c r="AG182">
        <v>0.38794599012827002</v>
      </c>
    </row>
    <row r="183" spans="1:33" x14ac:dyDescent="0.2">
      <c r="A183" t="s">
        <v>235</v>
      </c>
      <c r="B183" t="s">
        <v>236</v>
      </c>
      <c r="C183" t="s">
        <v>237</v>
      </c>
      <c r="D183" t="s">
        <v>74</v>
      </c>
      <c r="E183" t="s">
        <v>43</v>
      </c>
      <c r="F183" t="s">
        <v>38</v>
      </c>
      <c r="G183">
        <v>1.52</v>
      </c>
      <c r="H183">
        <v>1.22</v>
      </c>
      <c r="I183">
        <v>1.68</v>
      </c>
      <c r="J183">
        <v>1.3</v>
      </c>
      <c r="K183">
        <v>0.45</v>
      </c>
      <c r="L183">
        <v>25</v>
      </c>
      <c r="M183">
        <v>0.49</v>
      </c>
      <c r="N183">
        <v>25</v>
      </c>
      <c r="O183">
        <v>0.54</v>
      </c>
      <c r="P183">
        <v>25</v>
      </c>
      <c r="Q183">
        <v>0.57999999999999996</v>
      </c>
      <c r="R183">
        <v>25</v>
      </c>
      <c r="U183" t="s">
        <v>41</v>
      </c>
      <c r="AB183">
        <v>-0.167385443554421</v>
      </c>
      <c r="AC183">
        <v>8.0280178867139104E-2</v>
      </c>
      <c r="AD183">
        <v>0.28333757051816999</v>
      </c>
      <c r="AE183">
        <v>-0.59076331899191803</v>
      </c>
      <c r="AF183">
        <v>-0.72271687723711198</v>
      </c>
      <c r="AG183">
        <v>0.38794599012827002</v>
      </c>
    </row>
    <row r="184" spans="1:33" x14ac:dyDescent="0.2">
      <c r="A184" t="s">
        <v>235</v>
      </c>
      <c r="B184" t="s">
        <v>236</v>
      </c>
      <c r="C184" t="s">
        <v>237</v>
      </c>
      <c r="D184" t="s">
        <v>238</v>
      </c>
      <c r="E184" t="s">
        <v>47</v>
      </c>
      <c r="F184" t="s">
        <v>38</v>
      </c>
      <c r="G184">
        <v>64.2</v>
      </c>
      <c r="H184">
        <v>55</v>
      </c>
      <c r="I184">
        <v>64.7</v>
      </c>
      <c r="J184">
        <v>58.8</v>
      </c>
      <c r="K184">
        <v>11.6</v>
      </c>
      <c r="L184">
        <v>25</v>
      </c>
      <c r="M184">
        <v>13.4</v>
      </c>
      <c r="N184">
        <v>25</v>
      </c>
      <c r="O184">
        <v>13</v>
      </c>
      <c r="P184">
        <v>25</v>
      </c>
      <c r="Q184">
        <v>17.2</v>
      </c>
      <c r="R184">
        <v>25</v>
      </c>
      <c r="S184" t="s">
        <v>48</v>
      </c>
      <c r="T184" t="s">
        <v>239</v>
      </c>
      <c r="U184" t="s">
        <v>41</v>
      </c>
      <c r="AB184">
        <v>0.259178845367384</v>
      </c>
      <c r="AC184">
        <v>8.0671736738859703E-2</v>
      </c>
      <c r="AD184">
        <v>0.28402770417489198</v>
      </c>
      <c r="AE184">
        <v>0.91251255267617604</v>
      </c>
      <c r="AF184">
        <v>-0.29750522542699998</v>
      </c>
      <c r="AG184">
        <v>0.81586291616176798</v>
      </c>
    </row>
    <row r="185" spans="1:33" x14ac:dyDescent="0.2">
      <c r="A185" t="s">
        <v>235</v>
      </c>
      <c r="B185" t="s">
        <v>236</v>
      </c>
      <c r="C185" t="s">
        <v>237</v>
      </c>
      <c r="D185" t="s">
        <v>238</v>
      </c>
      <c r="E185" t="s">
        <v>43</v>
      </c>
      <c r="F185" t="s">
        <v>38</v>
      </c>
      <c r="G185">
        <v>64.2</v>
      </c>
      <c r="H185">
        <v>55</v>
      </c>
      <c r="I185">
        <v>64.7</v>
      </c>
      <c r="J185">
        <v>58.8</v>
      </c>
      <c r="K185">
        <v>11.6</v>
      </c>
      <c r="L185">
        <v>25</v>
      </c>
      <c r="M185">
        <v>13.4</v>
      </c>
      <c r="N185">
        <v>25</v>
      </c>
      <c r="O185">
        <v>13</v>
      </c>
      <c r="P185">
        <v>25</v>
      </c>
      <c r="Q185">
        <v>17.2</v>
      </c>
      <c r="R185">
        <v>25</v>
      </c>
      <c r="S185" t="s">
        <v>48</v>
      </c>
      <c r="T185" t="s">
        <v>239</v>
      </c>
      <c r="U185" t="s">
        <v>41</v>
      </c>
      <c r="AB185">
        <v>0.259178845367384</v>
      </c>
      <c r="AC185">
        <v>8.0671736738859703E-2</v>
      </c>
      <c r="AD185">
        <v>0.28402770417489198</v>
      </c>
      <c r="AE185">
        <v>0.91251255267617604</v>
      </c>
      <c r="AF185">
        <v>-0.29750522542699998</v>
      </c>
      <c r="AG185">
        <v>0.81586291616176798</v>
      </c>
    </row>
    <row r="186" spans="1:33" x14ac:dyDescent="0.2">
      <c r="A186" t="s">
        <v>235</v>
      </c>
      <c r="B186" t="s">
        <v>236</v>
      </c>
      <c r="C186" t="s">
        <v>237</v>
      </c>
      <c r="D186" t="s">
        <v>65</v>
      </c>
      <c r="E186" t="s">
        <v>37</v>
      </c>
      <c r="F186" t="s">
        <v>78</v>
      </c>
      <c r="G186">
        <v>1.1499999999999999</v>
      </c>
      <c r="H186">
        <v>0.61</v>
      </c>
      <c r="I186">
        <v>1.26</v>
      </c>
      <c r="J186">
        <v>0.67</v>
      </c>
      <c r="K186">
        <v>0.6</v>
      </c>
      <c r="L186">
        <v>25</v>
      </c>
      <c r="M186">
        <v>0.68</v>
      </c>
      <c r="N186">
        <v>25</v>
      </c>
      <c r="O186">
        <v>0.54</v>
      </c>
      <c r="P186">
        <v>23</v>
      </c>
      <c r="Q186">
        <v>0.66</v>
      </c>
      <c r="R186">
        <v>21</v>
      </c>
      <c r="U186" t="s">
        <v>41</v>
      </c>
      <c r="V186" t="s">
        <v>42</v>
      </c>
      <c r="AB186">
        <v>-7.6747079637680099E-2</v>
      </c>
      <c r="AC186">
        <v>8.0058901142329095E-2</v>
      </c>
      <c r="AD186">
        <v>0.28294681680897099</v>
      </c>
      <c r="AE186">
        <v>-0.271242067690393</v>
      </c>
      <c r="AF186">
        <v>-0.63131265012351501</v>
      </c>
      <c r="AG186">
        <v>0.47781849084815398</v>
      </c>
    </row>
    <row r="187" spans="1:33" x14ac:dyDescent="0.2">
      <c r="A187" t="s">
        <v>235</v>
      </c>
      <c r="B187" t="s">
        <v>236</v>
      </c>
      <c r="C187" t="s">
        <v>237</v>
      </c>
      <c r="D187" t="s">
        <v>74</v>
      </c>
      <c r="E187" t="s">
        <v>71</v>
      </c>
      <c r="F187" t="s">
        <v>78</v>
      </c>
      <c r="G187">
        <v>1.52</v>
      </c>
      <c r="H187">
        <v>0.98</v>
      </c>
      <c r="I187">
        <v>1.68</v>
      </c>
      <c r="J187">
        <v>1.0900000000000001</v>
      </c>
      <c r="K187">
        <v>0.45</v>
      </c>
      <c r="L187">
        <v>25</v>
      </c>
      <c r="M187">
        <v>0.49</v>
      </c>
      <c r="N187">
        <v>25</v>
      </c>
      <c r="O187">
        <v>0.57999999999999996</v>
      </c>
      <c r="P187">
        <v>23</v>
      </c>
      <c r="Q187">
        <v>0.63</v>
      </c>
      <c r="R187">
        <v>21</v>
      </c>
      <c r="U187" t="s">
        <v>41</v>
      </c>
      <c r="AB187">
        <v>-0.104615902221513</v>
      </c>
      <c r="AC187">
        <v>8.0109444869976204E-2</v>
      </c>
      <c r="AD187">
        <v>0.28303611937343998</v>
      </c>
      <c r="AE187">
        <v>-0.36962032426498198</v>
      </c>
      <c r="AF187">
        <v>-0.65935650251743505</v>
      </c>
      <c r="AG187">
        <v>0.45012469807440902</v>
      </c>
    </row>
    <row r="188" spans="1:33" x14ac:dyDescent="0.2">
      <c r="A188" t="s">
        <v>235</v>
      </c>
      <c r="B188" t="s">
        <v>236</v>
      </c>
      <c r="C188" t="s">
        <v>237</v>
      </c>
      <c r="D188" t="s">
        <v>74</v>
      </c>
      <c r="E188" t="s">
        <v>43</v>
      </c>
      <c r="F188" t="s">
        <v>78</v>
      </c>
      <c r="G188">
        <v>1.52</v>
      </c>
      <c r="H188">
        <v>0.98</v>
      </c>
      <c r="I188">
        <v>1.68</v>
      </c>
      <c r="J188">
        <v>1.0900000000000001</v>
      </c>
      <c r="K188">
        <v>0.45</v>
      </c>
      <c r="L188">
        <v>25</v>
      </c>
      <c r="M188">
        <v>0.49</v>
      </c>
      <c r="N188">
        <v>25</v>
      </c>
      <c r="O188">
        <v>0.57999999999999996</v>
      </c>
      <c r="P188">
        <v>23</v>
      </c>
      <c r="Q188">
        <v>0.63</v>
      </c>
      <c r="R188">
        <v>21</v>
      </c>
      <c r="U188" t="s">
        <v>41</v>
      </c>
      <c r="AB188">
        <v>-0.104615902221513</v>
      </c>
      <c r="AC188">
        <v>8.0109444869976204E-2</v>
      </c>
      <c r="AD188">
        <v>0.28303611937343998</v>
      </c>
      <c r="AE188">
        <v>-0.36962032426498198</v>
      </c>
      <c r="AF188">
        <v>-0.65935650251743505</v>
      </c>
      <c r="AG188">
        <v>0.45012469807440902</v>
      </c>
    </row>
    <row r="189" spans="1:33" x14ac:dyDescent="0.2">
      <c r="A189" t="s">
        <v>235</v>
      </c>
      <c r="B189" t="s">
        <v>236</v>
      </c>
      <c r="C189" t="s">
        <v>237</v>
      </c>
      <c r="D189" t="s">
        <v>238</v>
      </c>
      <c r="E189" t="s">
        <v>47</v>
      </c>
      <c r="F189" t="s">
        <v>78</v>
      </c>
      <c r="G189">
        <v>64.2</v>
      </c>
      <c r="H189">
        <v>50.6</v>
      </c>
      <c r="I189">
        <v>64.7</v>
      </c>
      <c r="J189">
        <v>53.3</v>
      </c>
      <c r="K189">
        <v>11.6</v>
      </c>
      <c r="L189">
        <v>25</v>
      </c>
      <c r="M189">
        <v>13.4</v>
      </c>
      <c r="N189">
        <v>25</v>
      </c>
      <c r="O189">
        <v>16.2</v>
      </c>
      <c r="P189">
        <v>23</v>
      </c>
      <c r="Q189">
        <v>15.4</v>
      </c>
      <c r="R189">
        <v>21</v>
      </c>
      <c r="S189" t="s">
        <v>48</v>
      </c>
      <c r="T189" t="s">
        <v>240</v>
      </c>
      <c r="U189" t="s">
        <v>41</v>
      </c>
      <c r="AB189">
        <v>0.17278589691158899</v>
      </c>
      <c r="AC189">
        <v>8.0298549661715402E-2</v>
      </c>
      <c r="AD189">
        <v>0.283369987228209</v>
      </c>
      <c r="AE189">
        <v>0.609753695519059</v>
      </c>
      <c r="AF189">
        <v>-0.38260907235527603</v>
      </c>
      <c r="AG189">
        <v>0.72818086617845401</v>
      </c>
    </row>
    <row r="190" spans="1:33" x14ac:dyDescent="0.2">
      <c r="A190" t="s">
        <v>235</v>
      </c>
      <c r="B190" t="s">
        <v>236</v>
      </c>
      <c r="C190" t="s">
        <v>237</v>
      </c>
      <c r="D190" t="s">
        <v>238</v>
      </c>
      <c r="E190" t="s">
        <v>43</v>
      </c>
      <c r="F190" t="s">
        <v>78</v>
      </c>
      <c r="G190">
        <v>64.2</v>
      </c>
      <c r="H190">
        <v>50.6</v>
      </c>
      <c r="I190">
        <v>64.7</v>
      </c>
      <c r="J190">
        <v>53.3</v>
      </c>
      <c r="K190">
        <v>11.6</v>
      </c>
      <c r="L190">
        <v>25</v>
      </c>
      <c r="M190">
        <v>13.4</v>
      </c>
      <c r="N190">
        <v>25</v>
      </c>
      <c r="O190">
        <v>16.2</v>
      </c>
      <c r="P190">
        <v>23</v>
      </c>
      <c r="Q190">
        <v>15.4</v>
      </c>
      <c r="R190">
        <v>21</v>
      </c>
      <c r="S190" t="s">
        <v>48</v>
      </c>
      <c r="T190" t="s">
        <v>240</v>
      </c>
      <c r="U190" t="s">
        <v>41</v>
      </c>
      <c r="AB190">
        <v>0.17278589691158899</v>
      </c>
      <c r="AC190">
        <v>8.0298549661715402E-2</v>
      </c>
      <c r="AD190">
        <v>0.283369987228209</v>
      </c>
      <c r="AE190">
        <v>0.609753695519059</v>
      </c>
      <c r="AF190">
        <v>-0.38260907235527603</v>
      </c>
      <c r="AG190">
        <v>0.72818086617845401</v>
      </c>
    </row>
    <row r="191" spans="1:33" x14ac:dyDescent="0.2">
      <c r="A191" t="s">
        <v>241</v>
      </c>
      <c r="B191" t="s">
        <v>242</v>
      </c>
      <c r="C191" t="s">
        <v>113</v>
      </c>
      <c r="D191" t="s">
        <v>85</v>
      </c>
      <c r="E191" t="s">
        <v>71</v>
      </c>
      <c r="F191" t="s">
        <v>38</v>
      </c>
      <c r="G191">
        <v>-52.23</v>
      </c>
      <c r="H191">
        <v>-58.62</v>
      </c>
      <c r="I191">
        <v>-54.33</v>
      </c>
      <c r="J191">
        <v>-56.06</v>
      </c>
      <c r="K191">
        <v>6.67</v>
      </c>
      <c r="L191">
        <v>52</v>
      </c>
      <c r="M191">
        <v>6.57</v>
      </c>
      <c r="N191">
        <v>52</v>
      </c>
      <c r="O191">
        <v>8.0399999999999991</v>
      </c>
      <c r="P191">
        <v>52</v>
      </c>
      <c r="Q191">
        <v>6.87</v>
      </c>
      <c r="R191">
        <v>52</v>
      </c>
      <c r="S191" t="s">
        <v>68</v>
      </c>
      <c r="T191" t="s">
        <v>243</v>
      </c>
      <c r="U191" t="s">
        <v>41</v>
      </c>
      <c r="V191" t="s">
        <v>42</v>
      </c>
      <c r="AB191">
        <v>0.69871677891798201</v>
      </c>
      <c r="AC191">
        <v>4.0808678543949602E-2</v>
      </c>
      <c r="AD191">
        <v>0.20201158022239599</v>
      </c>
      <c r="AE191">
        <v>3.4587956697767499</v>
      </c>
      <c r="AF191">
        <v>0.30278135722206201</v>
      </c>
      <c r="AG191">
        <v>1.0946522006138999</v>
      </c>
    </row>
    <row r="192" spans="1:33" x14ac:dyDescent="0.2">
      <c r="A192" t="s">
        <v>241</v>
      </c>
      <c r="B192" t="s">
        <v>242</v>
      </c>
      <c r="C192" t="s">
        <v>113</v>
      </c>
      <c r="D192" t="s">
        <v>244</v>
      </c>
      <c r="E192" t="s">
        <v>37</v>
      </c>
      <c r="F192" t="s">
        <v>38</v>
      </c>
      <c r="G192">
        <v>6.73</v>
      </c>
      <c r="H192">
        <v>4.79</v>
      </c>
      <c r="I192">
        <v>6.58</v>
      </c>
      <c r="J192">
        <v>5.63</v>
      </c>
      <c r="K192">
        <v>1.25</v>
      </c>
      <c r="L192">
        <v>52</v>
      </c>
      <c r="M192">
        <v>1.26</v>
      </c>
      <c r="N192">
        <v>52</v>
      </c>
      <c r="O192">
        <v>1.54</v>
      </c>
      <c r="P192">
        <v>52</v>
      </c>
      <c r="Q192">
        <v>1.47</v>
      </c>
      <c r="R192">
        <v>52</v>
      </c>
      <c r="S192" t="s">
        <v>68</v>
      </c>
      <c r="T192" t="s">
        <v>245</v>
      </c>
      <c r="U192" t="s">
        <v>41</v>
      </c>
      <c r="AB192">
        <v>0.78302144112409</v>
      </c>
      <c r="AC192">
        <v>4.1409243159904102E-2</v>
      </c>
      <c r="AD192">
        <v>0.203492612052389</v>
      </c>
      <c r="AE192">
        <v>3.8479109055934799</v>
      </c>
      <c r="AF192">
        <v>0.38418325038142698</v>
      </c>
      <c r="AG192">
        <v>1.18185963186675</v>
      </c>
    </row>
    <row r="193" spans="1:33" x14ac:dyDescent="0.2">
      <c r="A193" t="s">
        <v>241</v>
      </c>
      <c r="B193" t="s">
        <v>242</v>
      </c>
      <c r="C193" t="s">
        <v>113</v>
      </c>
      <c r="D193" t="s">
        <v>244</v>
      </c>
      <c r="E193" t="s">
        <v>43</v>
      </c>
      <c r="F193" t="s">
        <v>38</v>
      </c>
      <c r="G193">
        <v>6.73</v>
      </c>
      <c r="H193">
        <v>4.79</v>
      </c>
      <c r="I193">
        <v>6.58</v>
      </c>
      <c r="J193">
        <v>5.63</v>
      </c>
      <c r="K193">
        <v>1.25</v>
      </c>
      <c r="L193">
        <v>52</v>
      </c>
      <c r="M193">
        <v>1.26</v>
      </c>
      <c r="N193">
        <v>52</v>
      </c>
      <c r="O193">
        <v>1.54</v>
      </c>
      <c r="P193">
        <v>52</v>
      </c>
      <c r="Q193">
        <v>1.47</v>
      </c>
      <c r="R193">
        <v>52</v>
      </c>
      <c r="S193" t="s">
        <v>68</v>
      </c>
      <c r="T193" t="s">
        <v>245</v>
      </c>
      <c r="U193" t="s">
        <v>41</v>
      </c>
      <c r="AB193">
        <v>0.78302144112409</v>
      </c>
      <c r="AC193">
        <v>4.1409243159904102E-2</v>
      </c>
      <c r="AD193">
        <v>0.203492612052389</v>
      </c>
      <c r="AE193">
        <v>3.8479109055934799</v>
      </c>
      <c r="AF193">
        <v>0.38418325038142698</v>
      </c>
      <c r="AG193">
        <v>1.18185963186675</v>
      </c>
    </row>
    <row r="194" spans="1:33" x14ac:dyDescent="0.2">
      <c r="A194" t="s">
        <v>241</v>
      </c>
      <c r="B194" t="s">
        <v>242</v>
      </c>
      <c r="C194" t="s">
        <v>113</v>
      </c>
      <c r="D194" t="s">
        <v>246</v>
      </c>
      <c r="E194" t="s">
        <v>47</v>
      </c>
      <c r="F194" t="s">
        <v>38</v>
      </c>
      <c r="G194">
        <v>5</v>
      </c>
      <c r="H194">
        <v>4.46</v>
      </c>
      <c r="I194">
        <v>4.7699999999999996</v>
      </c>
      <c r="J194">
        <v>4.62</v>
      </c>
      <c r="K194">
        <v>0.56000000000000005</v>
      </c>
      <c r="L194">
        <v>52</v>
      </c>
      <c r="M194">
        <v>0.57999999999999996</v>
      </c>
      <c r="N194">
        <v>52</v>
      </c>
      <c r="O194">
        <v>0.67</v>
      </c>
      <c r="P194">
        <v>52</v>
      </c>
      <c r="Q194">
        <v>0.53</v>
      </c>
      <c r="R194">
        <v>52</v>
      </c>
      <c r="S194" t="s">
        <v>68</v>
      </c>
      <c r="T194" t="s">
        <v>247</v>
      </c>
      <c r="U194" t="s">
        <v>41</v>
      </c>
      <c r="AB194">
        <v>0.67906064051847903</v>
      </c>
      <c r="AC194">
        <v>4.0678477661064298E-2</v>
      </c>
      <c r="AD194">
        <v>0.20168906182801399</v>
      </c>
      <c r="AE194">
        <v>3.3668689534464402</v>
      </c>
      <c r="AF194">
        <v>0.28375734325989999</v>
      </c>
      <c r="AG194">
        <v>1.07436393777706</v>
      </c>
    </row>
    <row r="195" spans="1:33" x14ac:dyDescent="0.2">
      <c r="A195" t="s">
        <v>241</v>
      </c>
      <c r="B195" t="s">
        <v>242</v>
      </c>
      <c r="C195" t="s">
        <v>113</v>
      </c>
      <c r="D195" t="s">
        <v>246</v>
      </c>
      <c r="E195" t="s">
        <v>43</v>
      </c>
      <c r="F195" t="s">
        <v>38</v>
      </c>
      <c r="G195">
        <v>5</v>
      </c>
      <c r="H195">
        <v>4.46</v>
      </c>
      <c r="I195">
        <v>4.7699999999999996</v>
      </c>
      <c r="J195">
        <v>4.62</v>
      </c>
      <c r="K195">
        <v>0.56000000000000005</v>
      </c>
      <c r="L195">
        <v>52</v>
      </c>
      <c r="M195">
        <v>0.57999999999999996</v>
      </c>
      <c r="N195">
        <v>52</v>
      </c>
      <c r="O195">
        <v>0.67</v>
      </c>
      <c r="P195">
        <v>52</v>
      </c>
      <c r="Q195">
        <v>0.53</v>
      </c>
      <c r="R195">
        <v>52</v>
      </c>
      <c r="S195" t="s">
        <v>68</v>
      </c>
      <c r="T195" t="s">
        <v>247</v>
      </c>
      <c r="U195" t="s">
        <v>41</v>
      </c>
      <c r="AB195">
        <v>0.67906064051847903</v>
      </c>
      <c r="AC195">
        <v>4.0678477661064298E-2</v>
      </c>
      <c r="AD195">
        <v>0.20168906182801399</v>
      </c>
      <c r="AE195">
        <v>3.3668689534464402</v>
      </c>
      <c r="AF195">
        <v>0.28375734325989999</v>
      </c>
      <c r="AG195">
        <v>1.07436393777706</v>
      </c>
    </row>
    <row r="196" spans="1:33" x14ac:dyDescent="0.2">
      <c r="A196" t="s">
        <v>241</v>
      </c>
      <c r="B196" t="s">
        <v>242</v>
      </c>
      <c r="C196" t="s">
        <v>113</v>
      </c>
      <c r="D196" t="s">
        <v>248</v>
      </c>
      <c r="E196" t="s">
        <v>37</v>
      </c>
      <c r="F196" t="s">
        <v>38</v>
      </c>
      <c r="L196">
        <v>52</v>
      </c>
      <c r="N196">
        <v>52</v>
      </c>
      <c r="P196">
        <v>52</v>
      </c>
      <c r="R196">
        <v>52</v>
      </c>
      <c r="S196" t="s">
        <v>53</v>
      </c>
      <c r="T196" t="s">
        <v>249</v>
      </c>
      <c r="U196" t="s">
        <v>182</v>
      </c>
      <c r="V196" t="s">
        <v>56</v>
      </c>
      <c r="W196">
        <v>0.52753530000000004</v>
      </c>
      <c r="X196">
        <v>4.0966429999999998E-2</v>
      </c>
      <c r="Y196">
        <v>0.20240169999999999</v>
      </c>
      <c r="Z196">
        <v>0.13082803000000001</v>
      </c>
      <c r="AA196">
        <v>0.92424260000000003</v>
      </c>
      <c r="AB196">
        <v>0.52753530000000004</v>
      </c>
      <c r="AC196">
        <v>4.0966429999999998E-2</v>
      </c>
    </row>
    <row r="197" spans="1:33" x14ac:dyDescent="0.2">
      <c r="A197" t="s">
        <v>241</v>
      </c>
      <c r="B197" t="s">
        <v>242</v>
      </c>
      <c r="C197" t="s">
        <v>113</v>
      </c>
      <c r="D197" t="s">
        <v>248</v>
      </c>
      <c r="E197" t="s">
        <v>43</v>
      </c>
      <c r="F197" t="s">
        <v>38</v>
      </c>
      <c r="L197">
        <v>52</v>
      </c>
      <c r="N197">
        <v>52</v>
      </c>
      <c r="P197">
        <v>52</v>
      </c>
      <c r="R197">
        <v>52</v>
      </c>
      <c r="S197" t="s">
        <v>53</v>
      </c>
      <c r="T197" t="s">
        <v>249</v>
      </c>
      <c r="U197" t="s">
        <v>182</v>
      </c>
      <c r="W197">
        <v>0.52753530000000004</v>
      </c>
      <c r="X197">
        <v>4.0966429999999998E-2</v>
      </c>
      <c r="Y197">
        <v>0.20240169999999999</v>
      </c>
      <c r="Z197">
        <v>0.13082803000000001</v>
      </c>
      <c r="AA197">
        <v>0.92424260000000003</v>
      </c>
      <c r="AB197">
        <v>0.52753530000000004</v>
      </c>
      <c r="AC197">
        <v>4.0966429999999998E-2</v>
      </c>
    </row>
    <row r="198" spans="1:33" x14ac:dyDescent="0.2">
      <c r="A198" t="s">
        <v>241</v>
      </c>
      <c r="B198" t="s">
        <v>242</v>
      </c>
      <c r="C198" t="s">
        <v>113</v>
      </c>
      <c r="D198" t="s">
        <v>250</v>
      </c>
      <c r="E198" t="s">
        <v>37</v>
      </c>
      <c r="F198" t="s">
        <v>38</v>
      </c>
      <c r="L198">
        <v>52</v>
      </c>
      <c r="N198">
        <v>52</v>
      </c>
      <c r="P198">
        <v>52</v>
      </c>
      <c r="R198">
        <v>52</v>
      </c>
      <c r="S198" t="s">
        <v>53</v>
      </c>
      <c r="T198" t="s">
        <v>251</v>
      </c>
      <c r="U198" t="s">
        <v>182</v>
      </c>
      <c r="W198">
        <v>-0.1121139</v>
      </c>
      <c r="X198">
        <v>3.8386589999999998E-2</v>
      </c>
      <c r="Y198">
        <v>0.19592499999999999</v>
      </c>
      <c r="Z198">
        <v>-0.49612679999999998</v>
      </c>
      <c r="AA198">
        <v>0.271899</v>
      </c>
      <c r="AB198">
        <v>-0.1121139</v>
      </c>
      <c r="AC198">
        <v>3.8386589999999998E-2</v>
      </c>
    </row>
    <row r="199" spans="1:33" x14ac:dyDescent="0.2">
      <c r="A199" t="s">
        <v>241</v>
      </c>
      <c r="B199" t="s">
        <v>242</v>
      </c>
      <c r="C199" t="s">
        <v>113</v>
      </c>
      <c r="D199" t="s">
        <v>250</v>
      </c>
      <c r="E199" t="s">
        <v>43</v>
      </c>
      <c r="F199" t="s">
        <v>38</v>
      </c>
      <c r="L199">
        <v>52</v>
      </c>
      <c r="N199">
        <v>52</v>
      </c>
      <c r="P199">
        <v>52</v>
      </c>
      <c r="R199">
        <v>52</v>
      </c>
      <c r="S199" t="s">
        <v>53</v>
      </c>
      <c r="T199" t="s">
        <v>251</v>
      </c>
      <c r="U199" t="s">
        <v>182</v>
      </c>
      <c r="W199">
        <v>-0.1121139</v>
      </c>
      <c r="X199">
        <v>3.8386589999999998E-2</v>
      </c>
      <c r="Y199">
        <v>0.19592499999999999</v>
      </c>
      <c r="Z199">
        <v>-0.49612679999999998</v>
      </c>
      <c r="AA199">
        <v>0.271899</v>
      </c>
      <c r="AB199">
        <v>-0.1121139</v>
      </c>
      <c r="AC199">
        <v>3.8386589999999998E-2</v>
      </c>
    </row>
    <row r="200" spans="1:33" x14ac:dyDescent="0.2">
      <c r="A200" t="s">
        <v>241</v>
      </c>
      <c r="B200" t="s">
        <v>242</v>
      </c>
      <c r="C200" t="s">
        <v>113</v>
      </c>
      <c r="D200" t="s">
        <v>252</v>
      </c>
      <c r="E200" t="s">
        <v>37</v>
      </c>
      <c r="F200" t="s">
        <v>38</v>
      </c>
      <c r="G200">
        <v>0.43</v>
      </c>
      <c r="H200">
        <v>0.31</v>
      </c>
      <c r="I200">
        <v>0.27</v>
      </c>
      <c r="J200">
        <v>0.4</v>
      </c>
      <c r="K200">
        <v>0.81</v>
      </c>
      <c r="L200">
        <v>52</v>
      </c>
      <c r="M200">
        <v>0.53</v>
      </c>
      <c r="N200">
        <v>52</v>
      </c>
      <c r="O200">
        <v>1.1399999999999999</v>
      </c>
      <c r="P200">
        <v>52</v>
      </c>
      <c r="Q200">
        <v>1.03</v>
      </c>
      <c r="R200">
        <v>52</v>
      </c>
      <c r="S200" t="s">
        <v>68</v>
      </c>
      <c r="T200" t="s">
        <v>253</v>
      </c>
      <c r="U200" t="s">
        <v>41</v>
      </c>
      <c r="AB200">
        <v>0.36255244917371798</v>
      </c>
      <c r="AC200">
        <v>3.9093482107701298E-2</v>
      </c>
      <c r="AD200">
        <v>0.19772071744686101</v>
      </c>
      <c r="AE200">
        <v>1.8336593850928</v>
      </c>
      <c r="AF200">
        <v>-2.49730360195487E-2</v>
      </c>
      <c r="AG200">
        <v>0.750077934366985</v>
      </c>
    </row>
    <row r="201" spans="1:33" x14ac:dyDescent="0.2">
      <c r="A201" t="s">
        <v>241</v>
      </c>
      <c r="B201" t="s">
        <v>242</v>
      </c>
      <c r="C201" t="s">
        <v>113</v>
      </c>
      <c r="D201" t="s">
        <v>252</v>
      </c>
      <c r="E201" t="s">
        <v>43</v>
      </c>
      <c r="F201" t="s">
        <v>38</v>
      </c>
      <c r="G201">
        <v>0.43</v>
      </c>
      <c r="H201">
        <v>0.31</v>
      </c>
      <c r="I201">
        <v>0.27</v>
      </c>
      <c r="J201">
        <v>0.4</v>
      </c>
      <c r="K201">
        <v>0.81</v>
      </c>
      <c r="L201">
        <v>52</v>
      </c>
      <c r="M201">
        <v>0.53</v>
      </c>
      <c r="N201">
        <v>52</v>
      </c>
      <c r="O201">
        <v>1.1399999999999999</v>
      </c>
      <c r="P201">
        <v>52</v>
      </c>
      <c r="Q201">
        <v>1.03</v>
      </c>
      <c r="R201">
        <v>52</v>
      </c>
      <c r="S201" t="s">
        <v>68</v>
      </c>
      <c r="T201" t="s">
        <v>253</v>
      </c>
      <c r="U201" t="s">
        <v>41</v>
      </c>
      <c r="AB201">
        <v>0.36255244917371798</v>
      </c>
      <c r="AC201">
        <v>3.9093482107701298E-2</v>
      </c>
      <c r="AD201">
        <v>0.19772071744686101</v>
      </c>
      <c r="AE201">
        <v>1.8336593850928</v>
      </c>
      <c r="AF201">
        <v>-2.49730360195487E-2</v>
      </c>
      <c r="AG201">
        <v>0.750077934366985</v>
      </c>
    </row>
    <row r="202" spans="1:33" x14ac:dyDescent="0.2">
      <c r="A202" t="s">
        <v>241</v>
      </c>
      <c r="B202" t="s">
        <v>242</v>
      </c>
      <c r="C202" t="s">
        <v>113</v>
      </c>
      <c r="D202" t="s">
        <v>254</v>
      </c>
      <c r="E202" t="s">
        <v>37</v>
      </c>
      <c r="F202" t="s">
        <v>38</v>
      </c>
      <c r="G202">
        <v>29.33</v>
      </c>
      <c r="H202">
        <v>16.940000000000001</v>
      </c>
      <c r="I202">
        <v>34.5</v>
      </c>
      <c r="J202">
        <v>22</v>
      </c>
      <c r="K202">
        <v>59.83</v>
      </c>
      <c r="L202">
        <v>52</v>
      </c>
      <c r="M202">
        <v>85.15</v>
      </c>
      <c r="N202">
        <v>52</v>
      </c>
      <c r="O202">
        <v>30.64</v>
      </c>
      <c r="P202">
        <v>52</v>
      </c>
      <c r="Q202">
        <v>52.97</v>
      </c>
      <c r="R202">
        <v>52</v>
      </c>
      <c r="S202" t="s">
        <v>68</v>
      </c>
      <c r="T202" t="s">
        <v>255</v>
      </c>
      <c r="U202" t="s">
        <v>41</v>
      </c>
      <c r="AB202">
        <v>-1.4838023387639301E-3</v>
      </c>
      <c r="AC202">
        <v>3.8461549046487402E-2</v>
      </c>
      <c r="AD202">
        <v>0.196116162124613</v>
      </c>
      <c r="AE202">
        <v>-7.5659360385663399E-3</v>
      </c>
      <c r="AF202">
        <v>-0.38586441688922302</v>
      </c>
      <c r="AG202">
        <v>0.38289681221169503</v>
      </c>
    </row>
    <row r="203" spans="1:33" x14ac:dyDescent="0.2">
      <c r="A203" t="s">
        <v>241</v>
      </c>
      <c r="B203" t="s">
        <v>242</v>
      </c>
      <c r="C203" t="s">
        <v>113</v>
      </c>
      <c r="D203" t="s">
        <v>254</v>
      </c>
      <c r="E203" t="s">
        <v>43</v>
      </c>
      <c r="F203" t="s">
        <v>38</v>
      </c>
      <c r="G203">
        <v>29.33</v>
      </c>
      <c r="H203">
        <v>16.940000000000001</v>
      </c>
      <c r="I203">
        <v>34.5</v>
      </c>
      <c r="J203">
        <v>22</v>
      </c>
      <c r="K203">
        <v>59.83</v>
      </c>
      <c r="L203">
        <v>52</v>
      </c>
      <c r="M203">
        <v>85.15</v>
      </c>
      <c r="N203">
        <v>52</v>
      </c>
      <c r="O203">
        <v>30.64</v>
      </c>
      <c r="P203">
        <v>52</v>
      </c>
      <c r="Q203">
        <v>52.97</v>
      </c>
      <c r="R203">
        <v>52</v>
      </c>
      <c r="S203" t="s">
        <v>68</v>
      </c>
      <c r="T203" t="s">
        <v>255</v>
      </c>
      <c r="U203" t="s">
        <v>41</v>
      </c>
      <c r="AB203">
        <v>-1.4838023387639301E-3</v>
      </c>
      <c r="AC203">
        <v>3.8461549046487402E-2</v>
      </c>
      <c r="AD203">
        <v>0.196116162124613</v>
      </c>
      <c r="AE203">
        <v>-7.5659360385663399E-3</v>
      </c>
      <c r="AF203">
        <v>-0.38586441688922302</v>
      </c>
      <c r="AG203">
        <v>0.38289681221169503</v>
      </c>
    </row>
    <row r="204" spans="1:33" x14ac:dyDescent="0.2">
      <c r="A204" t="s">
        <v>241</v>
      </c>
      <c r="B204" t="s">
        <v>242</v>
      </c>
      <c r="C204" t="s">
        <v>113</v>
      </c>
      <c r="D204" t="s">
        <v>256</v>
      </c>
      <c r="E204" t="s">
        <v>37</v>
      </c>
      <c r="F204" t="s">
        <v>38</v>
      </c>
      <c r="G204">
        <v>0.69</v>
      </c>
      <c r="H204">
        <v>0.33</v>
      </c>
      <c r="I204">
        <v>0.56999999999999995</v>
      </c>
      <c r="J204">
        <v>0.82</v>
      </c>
      <c r="K204">
        <v>0.7</v>
      </c>
      <c r="L204">
        <v>52</v>
      </c>
      <c r="M204">
        <v>0.81</v>
      </c>
      <c r="N204">
        <v>52</v>
      </c>
      <c r="O204">
        <v>0.59</v>
      </c>
      <c r="P204">
        <v>52</v>
      </c>
      <c r="Q204">
        <v>1.35</v>
      </c>
      <c r="R204">
        <v>52</v>
      </c>
      <c r="S204" t="s">
        <v>68</v>
      </c>
      <c r="T204" t="s">
        <v>257</v>
      </c>
      <c r="U204" t="s">
        <v>41</v>
      </c>
      <c r="AB204">
        <v>0.79986963239096498</v>
      </c>
      <c r="AC204">
        <v>4.1537458792409901E-2</v>
      </c>
      <c r="AD204">
        <v>0.203807406127476</v>
      </c>
      <c r="AE204">
        <v>3.9246347696053201</v>
      </c>
      <c r="AF204">
        <v>0.40041445659858399</v>
      </c>
      <c r="AG204">
        <v>1.1993248081833501</v>
      </c>
    </row>
    <row r="205" spans="1:33" x14ac:dyDescent="0.2">
      <c r="A205" t="s">
        <v>241</v>
      </c>
      <c r="B205" t="s">
        <v>242</v>
      </c>
      <c r="C205" t="s">
        <v>113</v>
      </c>
      <c r="D205" t="s">
        <v>256</v>
      </c>
      <c r="E205" t="s">
        <v>43</v>
      </c>
      <c r="F205" t="s">
        <v>38</v>
      </c>
      <c r="G205">
        <v>0.69</v>
      </c>
      <c r="H205">
        <v>0.33</v>
      </c>
      <c r="I205">
        <v>0.56999999999999995</v>
      </c>
      <c r="J205">
        <v>0.82</v>
      </c>
      <c r="K205">
        <v>0.7</v>
      </c>
      <c r="L205">
        <v>52</v>
      </c>
      <c r="M205">
        <v>0.81</v>
      </c>
      <c r="N205">
        <v>52</v>
      </c>
      <c r="O205">
        <v>0.59</v>
      </c>
      <c r="P205">
        <v>52</v>
      </c>
      <c r="Q205">
        <v>1.35</v>
      </c>
      <c r="R205">
        <v>52</v>
      </c>
      <c r="S205" t="s">
        <v>68</v>
      </c>
      <c r="T205" t="s">
        <v>257</v>
      </c>
      <c r="U205" t="s">
        <v>41</v>
      </c>
      <c r="AB205">
        <v>0.79986963239096498</v>
      </c>
      <c r="AC205">
        <v>4.1537458792409901E-2</v>
      </c>
      <c r="AD205">
        <v>0.203807406127476</v>
      </c>
      <c r="AE205">
        <v>3.9246347696053201</v>
      </c>
      <c r="AF205">
        <v>0.40041445659858399</v>
      </c>
      <c r="AG205">
        <v>1.1993248081833501</v>
      </c>
    </row>
    <row r="206" spans="1:33" x14ac:dyDescent="0.2">
      <c r="A206" t="s">
        <v>241</v>
      </c>
      <c r="B206" t="s">
        <v>242</v>
      </c>
      <c r="C206" t="s">
        <v>113</v>
      </c>
      <c r="D206" t="s">
        <v>258</v>
      </c>
      <c r="E206" t="s">
        <v>37</v>
      </c>
      <c r="F206" t="s">
        <v>38</v>
      </c>
      <c r="G206">
        <v>32.119999999999997</v>
      </c>
      <c r="H206">
        <v>11.73</v>
      </c>
      <c r="I206">
        <v>22.82</v>
      </c>
      <c r="J206">
        <v>18.920000000000002</v>
      </c>
      <c r="K206">
        <v>43.69</v>
      </c>
      <c r="L206">
        <v>52</v>
      </c>
      <c r="M206">
        <v>41.72</v>
      </c>
      <c r="N206">
        <v>52</v>
      </c>
      <c r="O206">
        <v>25.43</v>
      </c>
      <c r="P206">
        <v>52</v>
      </c>
      <c r="Q206">
        <v>37.049999999999997</v>
      </c>
      <c r="R206">
        <v>52</v>
      </c>
      <c r="S206" t="s">
        <v>68</v>
      </c>
      <c r="T206" t="s">
        <v>259</v>
      </c>
      <c r="U206" t="s">
        <v>41</v>
      </c>
      <c r="AB206">
        <v>0.38318814911516003</v>
      </c>
      <c r="AC206">
        <v>3.9167467103953399E-2</v>
      </c>
      <c r="AD206">
        <v>0.197907723709696</v>
      </c>
      <c r="AE206">
        <v>1.93619603081912</v>
      </c>
      <c r="AF206">
        <v>-4.70386161814762E-3</v>
      </c>
      <c r="AG206">
        <v>0.77108015984846801</v>
      </c>
    </row>
    <row r="207" spans="1:33" x14ac:dyDescent="0.2">
      <c r="A207" t="s">
        <v>241</v>
      </c>
      <c r="B207" t="s">
        <v>242</v>
      </c>
      <c r="C207" t="s">
        <v>113</v>
      </c>
      <c r="D207" t="s">
        <v>258</v>
      </c>
      <c r="E207" t="s">
        <v>43</v>
      </c>
      <c r="F207" t="s">
        <v>38</v>
      </c>
      <c r="G207">
        <v>32.119999999999997</v>
      </c>
      <c r="H207">
        <v>11.73</v>
      </c>
      <c r="I207">
        <v>22.82</v>
      </c>
      <c r="J207">
        <v>18.920000000000002</v>
      </c>
      <c r="K207">
        <v>43.69</v>
      </c>
      <c r="L207">
        <v>52</v>
      </c>
      <c r="M207">
        <v>41.72</v>
      </c>
      <c r="N207">
        <v>52</v>
      </c>
      <c r="O207">
        <v>25.43</v>
      </c>
      <c r="P207">
        <v>52</v>
      </c>
      <c r="Q207">
        <v>37.049999999999997</v>
      </c>
      <c r="R207">
        <v>52</v>
      </c>
      <c r="S207" t="s">
        <v>68</v>
      </c>
      <c r="T207" t="s">
        <v>259</v>
      </c>
      <c r="U207" t="s">
        <v>41</v>
      </c>
      <c r="AB207">
        <v>0.38318814911516003</v>
      </c>
      <c r="AC207">
        <v>3.9167467103953399E-2</v>
      </c>
      <c r="AD207">
        <v>0.197907723709696</v>
      </c>
      <c r="AE207">
        <v>1.93619603081912</v>
      </c>
      <c r="AF207">
        <v>-4.70386161814762E-3</v>
      </c>
      <c r="AG207">
        <v>0.77108015984846801</v>
      </c>
    </row>
    <row r="208" spans="1:33" x14ac:dyDescent="0.2">
      <c r="A208" t="s">
        <v>241</v>
      </c>
      <c r="B208" t="s">
        <v>242</v>
      </c>
      <c r="C208" t="s">
        <v>113</v>
      </c>
      <c r="D208" t="s">
        <v>63</v>
      </c>
      <c r="E208" t="s">
        <v>260</v>
      </c>
      <c r="F208" t="s">
        <v>38</v>
      </c>
      <c r="G208">
        <v>25.82</v>
      </c>
      <c r="H208">
        <v>21.67</v>
      </c>
      <c r="I208">
        <v>22.82</v>
      </c>
      <c r="J208">
        <v>18.920000000000002</v>
      </c>
      <c r="K208">
        <v>11.41</v>
      </c>
      <c r="L208">
        <v>52</v>
      </c>
      <c r="M208">
        <v>10.18</v>
      </c>
      <c r="N208">
        <v>52</v>
      </c>
      <c r="O208">
        <v>13.25</v>
      </c>
      <c r="P208">
        <v>52</v>
      </c>
      <c r="Q208">
        <v>13.22</v>
      </c>
      <c r="R208">
        <v>52</v>
      </c>
      <c r="S208" t="s">
        <v>68</v>
      </c>
      <c r="T208" t="s">
        <v>261</v>
      </c>
      <c r="U208" t="s">
        <v>41</v>
      </c>
      <c r="AB208">
        <v>2.2950880214537998E-2</v>
      </c>
      <c r="AC208">
        <v>3.84640708793395E-2</v>
      </c>
      <c r="AD208">
        <v>0.19612259145580199</v>
      </c>
      <c r="AE208">
        <v>0.117023133562408</v>
      </c>
      <c r="AF208">
        <v>-0.36144233559349698</v>
      </c>
      <c r="AG208">
        <v>0.40734409602257299</v>
      </c>
    </row>
    <row r="209" spans="1:33" x14ac:dyDescent="0.2">
      <c r="A209" t="s">
        <v>241</v>
      </c>
      <c r="B209" t="s">
        <v>242</v>
      </c>
      <c r="C209" t="s">
        <v>113</v>
      </c>
      <c r="D209" t="s">
        <v>63</v>
      </c>
      <c r="E209" t="s">
        <v>43</v>
      </c>
      <c r="F209" t="s">
        <v>38</v>
      </c>
      <c r="G209">
        <v>25.82</v>
      </c>
      <c r="H209">
        <v>21.67</v>
      </c>
      <c r="I209">
        <v>22.82</v>
      </c>
      <c r="J209">
        <v>18.920000000000002</v>
      </c>
      <c r="K209">
        <v>11.41</v>
      </c>
      <c r="L209">
        <v>52</v>
      </c>
      <c r="M209">
        <v>10.18</v>
      </c>
      <c r="N209">
        <v>52</v>
      </c>
      <c r="O209">
        <v>13.25</v>
      </c>
      <c r="P209">
        <v>52</v>
      </c>
      <c r="Q209">
        <v>13.22</v>
      </c>
      <c r="R209">
        <v>52</v>
      </c>
      <c r="S209" t="s">
        <v>68</v>
      </c>
      <c r="T209" t="s">
        <v>261</v>
      </c>
      <c r="U209" t="s">
        <v>41</v>
      </c>
      <c r="AB209">
        <v>2.2950880214537998E-2</v>
      </c>
      <c r="AC209">
        <v>3.84640708793395E-2</v>
      </c>
      <c r="AD209">
        <v>0.19612259145580199</v>
      </c>
      <c r="AE209">
        <v>0.117023133562408</v>
      </c>
      <c r="AF209">
        <v>-0.36144233559349698</v>
      </c>
      <c r="AG209">
        <v>0.40734409602257299</v>
      </c>
    </row>
    <row r="210" spans="1:33" x14ac:dyDescent="0.2">
      <c r="A210" t="s">
        <v>241</v>
      </c>
      <c r="B210" t="s">
        <v>242</v>
      </c>
      <c r="C210" t="s">
        <v>113</v>
      </c>
      <c r="D210" t="s">
        <v>59</v>
      </c>
      <c r="E210" t="s">
        <v>37</v>
      </c>
      <c r="F210" t="s">
        <v>38</v>
      </c>
      <c r="G210">
        <v>56.12</v>
      </c>
      <c r="H210">
        <v>52.77</v>
      </c>
      <c r="I210">
        <v>54.69</v>
      </c>
      <c r="J210">
        <v>50.47</v>
      </c>
      <c r="K210">
        <v>12.39</v>
      </c>
      <c r="L210">
        <v>52</v>
      </c>
      <c r="M210">
        <v>10.76</v>
      </c>
      <c r="N210">
        <v>52</v>
      </c>
      <c r="O210">
        <v>12.68</v>
      </c>
      <c r="P210">
        <v>52</v>
      </c>
      <c r="Q210">
        <v>12.75</v>
      </c>
      <c r="R210">
        <v>52</v>
      </c>
      <c r="S210" t="s">
        <v>68</v>
      </c>
      <c r="T210" t="s">
        <v>262</v>
      </c>
      <c r="U210" t="s">
        <v>41</v>
      </c>
      <c r="AB210">
        <v>-7.4423486495777194E-2</v>
      </c>
      <c r="AC210">
        <v>3.8488167573760501E-2</v>
      </c>
      <c r="AD210">
        <v>0.196184014572443</v>
      </c>
      <c r="AE210">
        <v>-0.37935550792949901</v>
      </c>
      <c r="AF210">
        <v>-0.45893708940024702</v>
      </c>
      <c r="AG210">
        <v>0.310090116408692</v>
      </c>
    </row>
    <row r="211" spans="1:33" x14ac:dyDescent="0.2">
      <c r="A211" t="s">
        <v>241</v>
      </c>
      <c r="B211" t="s">
        <v>242</v>
      </c>
      <c r="C211" t="s">
        <v>113</v>
      </c>
      <c r="D211" t="s">
        <v>59</v>
      </c>
      <c r="E211" t="s">
        <v>43</v>
      </c>
      <c r="F211" t="s">
        <v>38</v>
      </c>
      <c r="G211">
        <v>56.12</v>
      </c>
      <c r="H211">
        <v>52.77</v>
      </c>
      <c r="I211">
        <v>54.69</v>
      </c>
      <c r="J211">
        <v>50.47</v>
      </c>
      <c r="K211">
        <v>12.39</v>
      </c>
      <c r="L211">
        <v>52</v>
      </c>
      <c r="M211">
        <v>10.76</v>
      </c>
      <c r="N211">
        <v>52</v>
      </c>
      <c r="O211">
        <v>12.68</v>
      </c>
      <c r="P211">
        <v>52</v>
      </c>
      <c r="Q211">
        <v>12.75</v>
      </c>
      <c r="R211">
        <v>52</v>
      </c>
      <c r="S211" t="s">
        <v>68</v>
      </c>
      <c r="T211" t="s">
        <v>262</v>
      </c>
      <c r="U211" t="s">
        <v>41</v>
      </c>
      <c r="AB211">
        <v>-7.4423486495777194E-2</v>
      </c>
      <c r="AC211">
        <v>3.8488167573760501E-2</v>
      </c>
      <c r="AD211">
        <v>0.196184014572443</v>
      </c>
      <c r="AE211">
        <v>-0.37935550792949901</v>
      </c>
      <c r="AF211">
        <v>-0.45893708940024702</v>
      </c>
      <c r="AG211">
        <v>0.310090116408692</v>
      </c>
    </row>
    <row r="212" spans="1:33" x14ac:dyDescent="0.2">
      <c r="A212" t="s">
        <v>241</v>
      </c>
      <c r="B212" t="s">
        <v>242</v>
      </c>
      <c r="C212" t="s">
        <v>113</v>
      </c>
      <c r="D212" t="s">
        <v>61</v>
      </c>
      <c r="E212" t="s">
        <v>47</v>
      </c>
      <c r="F212" t="s">
        <v>38</v>
      </c>
      <c r="G212">
        <v>60.52</v>
      </c>
      <c r="H212">
        <v>55.92</v>
      </c>
      <c r="I212">
        <v>59.71</v>
      </c>
      <c r="J212">
        <v>55.49</v>
      </c>
      <c r="K212">
        <v>8.99</v>
      </c>
      <c r="L212">
        <v>52</v>
      </c>
      <c r="M212">
        <v>9.64</v>
      </c>
      <c r="N212">
        <v>52</v>
      </c>
      <c r="O212">
        <v>11.39</v>
      </c>
      <c r="P212">
        <v>52</v>
      </c>
      <c r="Q212">
        <v>12.89</v>
      </c>
      <c r="R212">
        <v>52</v>
      </c>
      <c r="S212" t="s">
        <v>68</v>
      </c>
      <c r="T212" t="s">
        <v>263</v>
      </c>
      <c r="U212" t="s">
        <v>41</v>
      </c>
      <c r="AB212">
        <v>4.0468974094072102E-2</v>
      </c>
      <c r="AC212">
        <v>3.84694122012703E-2</v>
      </c>
      <c r="AD212">
        <v>0.19613620828717601</v>
      </c>
      <c r="AE212">
        <v>0.20633096992891201</v>
      </c>
      <c r="AF212">
        <v>-0.34395093021303802</v>
      </c>
      <c r="AG212">
        <v>0.424888878401183</v>
      </c>
    </row>
    <row r="213" spans="1:33" x14ac:dyDescent="0.2">
      <c r="A213" t="s">
        <v>241</v>
      </c>
      <c r="B213" t="s">
        <v>242</v>
      </c>
      <c r="C213" t="s">
        <v>113</v>
      </c>
      <c r="D213" t="s">
        <v>61</v>
      </c>
      <c r="E213" t="s">
        <v>43</v>
      </c>
      <c r="F213" t="s">
        <v>38</v>
      </c>
      <c r="G213">
        <v>60.52</v>
      </c>
      <c r="H213">
        <v>55.92</v>
      </c>
      <c r="I213">
        <v>59.71</v>
      </c>
      <c r="J213">
        <v>55.49</v>
      </c>
      <c r="K213">
        <v>8.99</v>
      </c>
      <c r="L213">
        <v>52</v>
      </c>
      <c r="M213">
        <v>9.64</v>
      </c>
      <c r="N213">
        <v>52</v>
      </c>
      <c r="O213">
        <v>11.39</v>
      </c>
      <c r="P213">
        <v>52</v>
      </c>
      <c r="Q213">
        <v>12.89</v>
      </c>
      <c r="R213">
        <v>52</v>
      </c>
      <c r="S213" t="s">
        <v>68</v>
      </c>
      <c r="T213" t="s">
        <v>263</v>
      </c>
      <c r="U213" t="s">
        <v>41</v>
      </c>
      <c r="AB213">
        <v>4.0468974094072102E-2</v>
      </c>
      <c r="AC213">
        <v>3.84694122012703E-2</v>
      </c>
      <c r="AD213">
        <v>0.19613620828717601</v>
      </c>
      <c r="AE213">
        <v>0.20633096992891201</v>
      </c>
      <c r="AF213">
        <v>-0.34395093021303802</v>
      </c>
      <c r="AG213">
        <v>0.424888878401183</v>
      </c>
    </row>
    <row r="214" spans="1:33" x14ac:dyDescent="0.2">
      <c r="A214" t="s">
        <v>241</v>
      </c>
      <c r="B214" t="s">
        <v>242</v>
      </c>
      <c r="C214" t="s">
        <v>113</v>
      </c>
      <c r="D214" t="s">
        <v>264</v>
      </c>
      <c r="E214" t="s">
        <v>37</v>
      </c>
      <c r="F214" t="s">
        <v>38</v>
      </c>
      <c r="G214">
        <v>1.52</v>
      </c>
      <c r="H214">
        <v>1.33</v>
      </c>
      <c r="I214">
        <v>1.41</v>
      </c>
      <c r="J214">
        <v>1.27</v>
      </c>
      <c r="K214">
        <v>0.71</v>
      </c>
      <c r="L214">
        <v>52</v>
      </c>
      <c r="M214">
        <v>0.64</v>
      </c>
      <c r="N214">
        <v>52</v>
      </c>
      <c r="O214">
        <v>0.8</v>
      </c>
      <c r="P214">
        <v>52</v>
      </c>
      <c r="Q214">
        <v>0.76</v>
      </c>
      <c r="R214">
        <v>52</v>
      </c>
      <c r="S214" t="s">
        <v>68</v>
      </c>
      <c r="T214" t="s">
        <v>265</v>
      </c>
      <c r="U214" t="s">
        <v>41</v>
      </c>
      <c r="AB214">
        <v>7.3429204274506402E-2</v>
      </c>
      <c r="AC214">
        <v>3.8487460807886502E-2</v>
      </c>
      <c r="AD214">
        <v>0.196182213281139</v>
      </c>
      <c r="AE214">
        <v>0.37429083425253501</v>
      </c>
      <c r="AF214">
        <v>-0.31108086816388197</v>
      </c>
      <c r="AG214">
        <v>0.45793927671289503</v>
      </c>
    </row>
    <row r="215" spans="1:33" x14ac:dyDescent="0.2">
      <c r="A215" t="s">
        <v>266</v>
      </c>
      <c r="B215" t="s">
        <v>267</v>
      </c>
      <c r="C215" t="s">
        <v>268</v>
      </c>
      <c r="D215" t="s">
        <v>269</v>
      </c>
      <c r="E215" t="s">
        <v>71</v>
      </c>
      <c r="F215" t="s">
        <v>38</v>
      </c>
      <c r="G215">
        <v>-0.49</v>
      </c>
      <c r="H215">
        <v>-0.61</v>
      </c>
      <c r="I215">
        <v>-0.46</v>
      </c>
      <c r="J215">
        <v>-0.63</v>
      </c>
      <c r="K215">
        <v>0.26</v>
      </c>
      <c r="L215">
        <v>42</v>
      </c>
      <c r="M215">
        <v>0.31</v>
      </c>
      <c r="N215">
        <v>43</v>
      </c>
      <c r="O215">
        <v>0.32</v>
      </c>
      <c r="P215">
        <v>42</v>
      </c>
      <c r="Q215">
        <v>0.34</v>
      </c>
      <c r="R215">
        <v>43</v>
      </c>
      <c r="U215" t="s">
        <v>41</v>
      </c>
      <c r="V215" t="s">
        <v>42</v>
      </c>
      <c r="AB215">
        <v>-0.17300135335188599</v>
      </c>
      <c r="AC215">
        <v>4.7241393458668603E-2</v>
      </c>
      <c r="AD215">
        <v>0.217350853365402</v>
      </c>
      <c r="AE215">
        <v>-0.79595433223831302</v>
      </c>
      <c r="AF215">
        <v>-0.59900119795712103</v>
      </c>
      <c r="AG215">
        <v>0.252998491253349</v>
      </c>
    </row>
    <row r="216" spans="1:33" x14ac:dyDescent="0.2">
      <c r="A216" t="s">
        <v>266</v>
      </c>
      <c r="B216" t="s">
        <v>267</v>
      </c>
      <c r="C216" t="s">
        <v>268</v>
      </c>
      <c r="D216" t="s">
        <v>270</v>
      </c>
      <c r="E216" t="s">
        <v>37</v>
      </c>
      <c r="F216" t="s">
        <v>38</v>
      </c>
      <c r="G216">
        <v>34.840000000000003</v>
      </c>
      <c r="H216">
        <v>21.98</v>
      </c>
      <c r="I216">
        <v>33.14</v>
      </c>
      <c r="J216">
        <v>16.940000000000001</v>
      </c>
      <c r="K216">
        <v>8.76</v>
      </c>
      <c r="L216">
        <v>42</v>
      </c>
      <c r="M216">
        <v>7.13</v>
      </c>
      <c r="N216">
        <v>44</v>
      </c>
      <c r="O216">
        <v>11</v>
      </c>
      <c r="P216">
        <v>42</v>
      </c>
      <c r="Q216">
        <v>11.34</v>
      </c>
      <c r="R216">
        <v>44</v>
      </c>
      <c r="S216" t="s">
        <v>97</v>
      </c>
      <c r="T216" t="s">
        <v>271</v>
      </c>
      <c r="U216" t="s">
        <v>41</v>
      </c>
      <c r="AB216">
        <v>-0.41545411121194398</v>
      </c>
      <c r="AC216">
        <v>4.7540297225883203E-2</v>
      </c>
      <c r="AD216">
        <v>0.21803737575444099</v>
      </c>
      <c r="AE216">
        <v>-1.9054261214363499</v>
      </c>
      <c r="AF216">
        <v>-0.84279951497427497</v>
      </c>
      <c r="AG216">
        <v>1.18912925503869E-2</v>
      </c>
    </row>
    <row r="217" spans="1:33" x14ac:dyDescent="0.2">
      <c r="A217" t="s">
        <v>266</v>
      </c>
      <c r="B217" t="s">
        <v>267</v>
      </c>
      <c r="C217" t="s">
        <v>268</v>
      </c>
      <c r="D217" t="s">
        <v>270</v>
      </c>
      <c r="E217" t="s">
        <v>43</v>
      </c>
      <c r="F217" t="s">
        <v>38</v>
      </c>
      <c r="G217">
        <v>34.840000000000003</v>
      </c>
      <c r="H217">
        <v>21.98</v>
      </c>
      <c r="I217">
        <v>33.14</v>
      </c>
      <c r="J217">
        <v>16.940000000000001</v>
      </c>
      <c r="K217">
        <v>8.76</v>
      </c>
      <c r="L217">
        <v>42</v>
      </c>
      <c r="M217">
        <v>7.13</v>
      </c>
      <c r="N217">
        <v>44</v>
      </c>
      <c r="O217">
        <v>11</v>
      </c>
      <c r="P217">
        <v>42</v>
      </c>
      <c r="Q217">
        <v>11.34</v>
      </c>
      <c r="R217">
        <v>44</v>
      </c>
      <c r="S217" t="s">
        <v>97</v>
      </c>
      <c r="T217" t="s">
        <v>271</v>
      </c>
      <c r="U217" t="s">
        <v>41</v>
      </c>
      <c r="AB217">
        <v>-0.41545411121194398</v>
      </c>
      <c r="AC217">
        <v>4.7540297225883203E-2</v>
      </c>
      <c r="AD217">
        <v>0.21803737575444099</v>
      </c>
      <c r="AE217">
        <v>-1.9054261214363499</v>
      </c>
      <c r="AF217">
        <v>-0.84279951497427497</v>
      </c>
      <c r="AG217">
        <v>1.18912925503869E-2</v>
      </c>
    </row>
    <row r="218" spans="1:33" x14ac:dyDescent="0.2">
      <c r="A218" t="s">
        <v>272</v>
      </c>
      <c r="B218" t="s">
        <v>273</v>
      </c>
      <c r="C218" t="s">
        <v>215</v>
      </c>
      <c r="D218" t="s">
        <v>274</v>
      </c>
      <c r="E218" t="s">
        <v>37</v>
      </c>
      <c r="F218" t="s">
        <v>38</v>
      </c>
      <c r="G218">
        <v>19.8</v>
      </c>
      <c r="H218">
        <v>16.399999999999999</v>
      </c>
      <c r="I218">
        <v>20.2</v>
      </c>
      <c r="J218">
        <v>17.899999999999999</v>
      </c>
      <c r="K218">
        <v>5.0999999999999996</v>
      </c>
      <c r="L218">
        <v>67</v>
      </c>
      <c r="M218">
        <v>4.8</v>
      </c>
      <c r="N218">
        <v>62</v>
      </c>
      <c r="O218">
        <v>6.2</v>
      </c>
      <c r="P218">
        <v>67</v>
      </c>
      <c r="Q218">
        <v>6.5</v>
      </c>
      <c r="R218">
        <v>62</v>
      </c>
      <c r="S218" t="s">
        <v>48</v>
      </c>
      <c r="T218" t="s">
        <v>275</v>
      </c>
      <c r="U218" t="s">
        <v>41</v>
      </c>
      <c r="V218" t="s">
        <v>42</v>
      </c>
      <c r="AB218">
        <v>0.22054279119824699</v>
      </c>
      <c r="AC218">
        <v>3.12429291239801E-2</v>
      </c>
      <c r="AD218">
        <v>0.176756694707669</v>
      </c>
      <c r="AE218">
        <v>1.2477195930994001</v>
      </c>
      <c r="AF218">
        <v>-0.12589396445512599</v>
      </c>
      <c r="AG218">
        <v>0.56697954685162</v>
      </c>
    </row>
    <row r="219" spans="1:33" x14ac:dyDescent="0.2">
      <c r="A219" t="s">
        <v>272</v>
      </c>
      <c r="B219" t="s">
        <v>273</v>
      </c>
      <c r="C219" t="s">
        <v>215</v>
      </c>
      <c r="D219" t="s">
        <v>274</v>
      </c>
      <c r="E219" t="s">
        <v>43</v>
      </c>
      <c r="F219" t="s">
        <v>38</v>
      </c>
      <c r="G219">
        <v>19.8</v>
      </c>
      <c r="H219">
        <v>16.399999999999999</v>
      </c>
      <c r="I219">
        <v>20.2</v>
      </c>
      <c r="J219">
        <v>17.899999999999999</v>
      </c>
      <c r="K219">
        <v>5.0999999999999996</v>
      </c>
      <c r="L219">
        <v>67</v>
      </c>
      <c r="M219">
        <v>4.8</v>
      </c>
      <c r="N219">
        <v>62</v>
      </c>
      <c r="O219">
        <v>6.2</v>
      </c>
      <c r="P219">
        <v>67</v>
      </c>
      <c r="Q219">
        <v>6.5</v>
      </c>
      <c r="R219">
        <v>62</v>
      </c>
      <c r="S219" t="s">
        <v>48</v>
      </c>
      <c r="T219" t="s">
        <v>275</v>
      </c>
      <c r="U219" t="s">
        <v>41</v>
      </c>
      <c r="AB219">
        <v>0.22054279119824699</v>
      </c>
      <c r="AC219">
        <v>3.12429291239801E-2</v>
      </c>
      <c r="AD219">
        <v>0.176756694707669</v>
      </c>
      <c r="AE219">
        <v>1.2477195930994001</v>
      </c>
      <c r="AF219">
        <v>-0.12589396445512599</v>
      </c>
      <c r="AG219">
        <v>0.56697954685162</v>
      </c>
    </row>
    <row r="220" spans="1:33" x14ac:dyDescent="0.2">
      <c r="A220" t="s">
        <v>272</v>
      </c>
      <c r="B220" t="s">
        <v>273</v>
      </c>
      <c r="C220" t="s">
        <v>215</v>
      </c>
      <c r="D220" t="s">
        <v>276</v>
      </c>
      <c r="E220" t="s">
        <v>37</v>
      </c>
      <c r="F220" t="s">
        <v>38</v>
      </c>
      <c r="G220">
        <v>36.5</v>
      </c>
      <c r="H220">
        <v>28</v>
      </c>
      <c r="I220">
        <v>36.700000000000003</v>
      </c>
      <c r="J220">
        <v>34.299999999999997</v>
      </c>
      <c r="K220">
        <v>10.1</v>
      </c>
      <c r="L220">
        <v>67</v>
      </c>
      <c r="M220">
        <v>9.5</v>
      </c>
      <c r="N220">
        <v>62</v>
      </c>
      <c r="O220">
        <v>12.8</v>
      </c>
      <c r="P220">
        <v>67</v>
      </c>
      <c r="Q220">
        <v>16.600000000000001</v>
      </c>
      <c r="R220">
        <v>62</v>
      </c>
      <c r="S220" t="s">
        <v>48</v>
      </c>
      <c r="T220" t="s">
        <v>277</v>
      </c>
      <c r="U220" t="s">
        <v>41</v>
      </c>
      <c r="AB220">
        <v>0.61773156518551198</v>
      </c>
      <c r="AC220">
        <v>3.2533445263038398E-2</v>
      </c>
      <c r="AD220">
        <v>0.18037030039072</v>
      </c>
      <c r="AE220">
        <v>3.42479645400255</v>
      </c>
      <c r="AF220">
        <v>0.26421227253903101</v>
      </c>
      <c r="AG220">
        <v>0.97125085783199305</v>
      </c>
    </row>
    <row r="221" spans="1:33" x14ac:dyDescent="0.2">
      <c r="A221" t="s">
        <v>272</v>
      </c>
      <c r="B221" t="s">
        <v>273</v>
      </c>
      <c r="C221" t="s">
        <v>215</v>
      </c>
      <c r="D221" t="s">
        <v>276</v>
      </c>
      <c r="E221" t="s">
        <v>43</v>
      </c>
      <c r="F221" t="s">
        <v>38</v>
      </c>
      <c r="G221">
        <v>36.5</v>
      </c>
      <c r="H221">
        <v>28</v>
      </c>
      <c r="I221">
        <v>36.700000000000003</v>
      </c>
      <c r="J221">
        <v>34.299999999999997</v>
      </c>
      <c r="K221">
        <v>10.1</v>
      </c>
      <c r="L221">
        <v>67</v>
      </c>
      <c r="M221">
        <v>9.5</v>
      </c>
      <c r="N221">
        <v>62</v>
      </c>
      <c r="O221">
        <v>12.8</v>
      </c>
      <c r="P221">
        <v>67</v>
      </c>
      <c r="Q221">
        <v>16.600000000000001</v>
      </c>
      <c r="R221">
        <v>62</v>
      </c>
      <c r="S221" t="s">
        <v>48</v>
      </c>
      <c r="T221" t="s">
        <v>277</v>
      </c>
      <c r="U221" t="s">
        <v>41</v>
      </c>
      <c r="AB221">
        <v>0.61773156518551198</v>
      </c>
      <c r="AC221">
        <v>3.2533445263038398E-2</v>
      </c>
      <c r="AD221">
        <v>0.18037030039072</v>
      </c>
      <c r="AE221">
        <v>3.42479645400255</v>
      </c>
      <c r="AF221">
        <v>0.26421227253903101</v>
      </c>
      <c r="AG221">
        <v>0.97125085783199305</v>
      </c>
    </row>
    <row r="222" spans="1:33" x14ac:dyDescent="0.2">
      <c r="A222" t="s">
        <v>272</v>
      </c>
      <c r="B222" t="s">
        <v>273</v>
      </c>
      <c r="C222" t="s">
        <v>215</v>
      </c>
      <c r="D222" t="s">
        <v>85</v>
      </c>
      <c r="E222" t="s">
        <v>71</v>
      </c>
      <c r="F222" t="s">
        <v>38</v>
      </c>
      <c r="G222">
        <v>-49.1</v>
      </c>
      <c r="H222">
        <v>-57.3</v>
      </c>
      <c r="I222">
        <v>-48.8</v>
      </c>
      <c r="J222">
        <v>-52.5</v>
      </c>
      <c r="K222">
        <v>7.1</v>
      </c>
      <c r="L222">
        <v>67</v>
      </c>
      <c r="M222">
        <v>6.1</v>
      </c>
      <c r="N222">
        <v>62</v>
      </c>
      <c r="O222">
        <v>9.8000000000000007</v>
      </c>
      <c r="P222">
        <v>67</v>
      </c>
      <c r="Q222">
        <v>9.1999999999999993</v>
      </c>
      <c r="R222">
        <v>62</v>
      </c>
      <c r="S222" t="s">
        <v>48</v>
      </c>
      <c r="T222" t="s">
        <v>278</v>
      </c>
      <c r="U222" t="s">
        <v>41</v>
      </c>
      <c r="AB222">
        <v>0.673850399536714</v>
      </c>
      <c r="AC222">
        <v>3.2814383535632402E-2</v>
      </c>
      <c r="AD222">
        <v>0.181147408305039</v>
      </c>
      <c r="AE222">
        <v>3.71990085776994</v>
      </c>
      <c r="AF222">
        <v>0.31880800336606702</v>
      </c>
      <c r="AG222">
        <v>1.0288927957073599</v>
      </c>
    </row>
    <row r="223" spans="1:33" x14ac:dyDescent="0.2">
      <c r="A223" t="s">
        <v>272</v>
      </c>
      <c r="B223" t="s">
        <v>273</v>
      </c>
      <c r="C223" t="s">
        <v>215</v>
      </c>
      <c r="D223" t="s">
        <v>279</v>
      </c>
      <c r="E223" t="s">
        <v>71</v>
      </c>
      <c r="F223" t="s">
        <v>38</v>
      </c>
      <c r="G223">
        <v>2.4</v>
      </c>
      <c r="H223">
        <v>2</v>
      </c>
      <c r="I223">
        <v>2.2999999999999998</v>
      </c>
      <c r="J223">
        <v>2.2999999999999998</v>
      </c>
      <c r="K223">
        <v>0.6</v>
      </c>
      <c r="L223">
        <v>67</v>
      </c>
      <c r="M223">
        <v>0.6</v>
      </c>
      <c r="N223">
        <v>62</v>
      </c>
      <c r="O223">
        <v>0.7</v>
      </c>
      <c r="P223">
        <v>67</v>
      </c>
      <c r="Q223">
        <v>0.8</v>
      </c>
      <c r="R223">
        <v>62</v>
      </c>
      <c r="S223" t="s">
        <v>48</v>
      </c>
      <c r="T223" t="s">
        <v>280</v>
      </c>
      <c r="U223" t="s">
        <v>41</v>
      </c>
      <c r="AB223">
        <v>0.66272059429902797</v>
      </c>
      <c r="AC223">
        <v>3.2756725493586901E-2</v>
      </c>
      <c r="AD223">
        <v>0.18098819158604501</v>
      </c>
      <c r="AE223">
        <v>3.66167863489569</v>
      </c>
      <c r="AF223">
        <v>0.30799025716334499</v>
      </c>
      <c r="AG223">
        <v>1.01745093143471</v>
      </c>
    </row>
    <row r="224" spans="1:33" x14ac:dyDescent="0.2">
      <c r="A224" t="s">
        <v>272</v>
      </c>
      <c r="B224" t="s">
        <v>273</v>
      </c>
      <c r="C224" t="s">
        <v>215</v>
      </c>
      <c r="D224" t="s">
        <v>281</v>
      </c>
      <c r="E224" t="s">
        <v>71</v>
      </c>
      <c r="F224" t="s">
        <v>38</v>
      </c>
      <c r="G224">
        <v>-28.9</v>
      </c>
      <c r="H224">
        <v>-38.799999999999997</v>
      </c>
      <c r="I224">
        <v>-29.2</v>
      </c>
      <c r="J224">
        <v>-32.6</v>
      </c>
      <c r="K224">
        <v>14.7</v>
      </c>
      <c r="L224">
        <v>67</v>
      </c>
      <c r="M224">
        <v>15.1</v>
      </c>
      <c r="N224">
        <v>62</v>
      </c>
      <c r="O224">
        <v>18</v>
      </c>
      <c r="P224">
        <v>67</v>
      </c>
      <c r="Q224">
        <v>19.899999999999999</v>
      </c>
      <c r="R224">
        <v>62</v>
      </c>
      <c r="S224" t="s">
        <v>48</v>
      </c>
      <c r="T224" t="s">
        <v>282</v>
      </c>
      <c r="U224" t="s">
        <v>41</v>
      </c>
      <c r="AB224">
        <v>0.43384967828536802</v>
      </c>
      <c r="AC224">
        <v>3.1783961761960002E-2</v>
      </c>
      <c r="AD224">
        <v>0.17828057034337799</v>
      </c>
      <c r="AE224">
        <v>2.4335219337124099</v>
      </c>
      <c r="AF224">
        <v>8.4426181269088102E-2</v>
      </c>
      <c r="AG224">
        <v>0.78327317530164697</v>
      </c>
    </row>
    <row r="225" spans="1:33" x14ac:dyDescent="0.2">
      <c r="A225" t="s">
        <v>272</v>
      </c>
      <c r="B225" t="s">
        <v>273</v>
      </c>
      <c r="C225" t="s">
        <v>215</v>
      </c>
      <c r="D225" t="s">
        <v>274</v>
      </c>
      <c r="E225" t="s">
        <v>37</v>
      </c>
      <c r="F225" t="s">
        <v>78</v>
      </c>
      <c r="G225">
        <v>19.8</v>
      </c>
      <c r="H225">
        <v>15.9</v>
      </c>
      <c r="I225">
        <v>20.2</v>
      </c>
      <c r="J225">
        <v>20.100000000000001</v>
      </c>
      <c r="K225">
        <v>5.0999999999999996</v>
      </c>
      <c r="L225">
        <v>67</v>
      </c>
      <c r="M225">
        <v>4.8</v>
      </c>
      <c r="N225">
        <v>62</v>
      </c>
      <c r="O225">
        <v>6.8</v>
      </c>
      <c r="P225">
        <v>67</v>
      </c>
      <c r="Q225">
        <v>5.4</v>
      </c>
      <c r="R225">
        <v>62</v>
      </c>
      <c r="S225" t="s">
        <v>48</v>
      </c>
      <c r="T225" t="s">
        <v>283</v>
      </c>
      <c r="U225" t="s">
        <v>41</v>
      </c>
      <c r="V225" t="s">
        <v>42</v>
      </c>
      <c r="AB225">
        <v>0.76187509686667199</v>
      </c>
      <c r="AC225">
        <v>3.33042257924921E-2</v>
      </c>
      <c r="AD225">
        <v>0.18249445414174101</v>
      </c>
      <c r="AE225">
        <v>4.1747849294912402</v>
      </c>
      <c r="AF225">
        <v>0.40419253937056299</v>
      </c>
      <c r="AG225">
        <v>1.1195576543627801</v>
      </c>
    </row>
    <row r="226" spans="1:33" x14ac:dyDescent="0.2">
      <c r="A226" t="s">
        <v>272</v>
      </c>
      <c r="B226" t="s">
        <v>273</v>
      </c>
      <c r="C226" t="s">
        <v>215</v>
      </c>
      <c r="D226" t="s">
        <v>274</v>
      </c>
      <c r="E226" t="s">
        <v>43</v>
      </c>
      <c r="F226" t="s">
        <v>78</v>
      </c>
      <c r="G226">
        <v>19.8</v>
      </c>
      <c r="H226">
        <v>15.9</v>
      </c>
      <c r="I226">
        <v>20.2</v>
      </c>
      <c r="J226">
        <v>20.100000000000001</v>
      </c>
      <c r="K226">
        <v>5.0999999999999996</v>
      </c>
      <c r="L226">
        <v>67</v>
      </c>
      <c r="M226">
        <v>4.8</v>
      </c>
      <c r="N226">
        <v>62</v>
      </c>
      <c r="O226">
        <v>6.8</v>
      </c>
      <c r="P226">
        <v>67</v>
      </c>
      <c r="Q226">
        <v>5.4</v>
      </c>
      <c r="R226">
        <v>62</v>
      </c>
      <c r="S226" t="s">
        <v>48</v>
      </c>
      <c r="T226" t="s">
        <v>283</v>
      </c>
      <c r="U226" t="s">
        <v>41</v>
      </c>
      <c r="AB226">
        <v>0.76187509686667199</v>
      </c>
      <c r="AC226">
        <v>3.33042257924921E-2</v>
      </c>
      <c r="AD226">
        <v>0.18249445414174101</v>
      </c>
      <c r="AE226">
        <v>4.1747849294912402</v>
      </c>
      <c r="AF226">
        <v>0.40419253937056299</v>
      </c>
      <c r="AG226">
        <v>1.1195576543627801</v>
      </c>
    </row>
    <row r="227" spans="1:33" x14ac:dyDescent="0.2">
      <c r="A227" t="s">
        <v>272</v>
      </c>
      <c r="B227" t="s">
        <v>273</v>
      </c>
      <c r="C227" t="s">
        <v>215</v>
      </c>
      <c r="D227" t="s">
        <v>276</v>
      </c>
      <c r="E227" t="s">
        <v>37</v>
      </c>
      <c r="F227" t="s">
        <v>78</v>
      </c>
      <c r="G227">
        <v>36.5</v>
      </c>
      <c r="H227">
        <v>24</v>
      </c>
      <c r="I227">
        <v>36.700000000000003</v>
      </c>
      <c r="J227">
        <v>34.5</v>
      </c>
      <c r="K227">
        <v>10.1</v>
      </c>
      <c r="L227">
        <v>67</v>
      </c>
      <c r="M227">
        <v>9.5</v>
      </c>
      <c r="N227">
        <v>62</v>
      </c>
      <c r="O227">
        <v>14.4</v>
      </c>
      <c r="P227">
        <v>67</v>
      </c>
      <c r="Q227">
        <v>14.2</v>
      </c>
      <c r="R227">
        <v>62</v>
      </c>
      <c r="S227" t="s">
        <v>48</v>
      </c>
      <c r="T227" t="s">
        <v>284</v>
      </c>
      <c r="U227" t="s">
        <v>41</v>
      </c>
      <c r="AB227">
        <v>1.04305493793619</v>
      </c>
      <c r="AC227">
        <v>3.5271318584459102E-2</v>
      </c>
      <c r="AD227">
        <v>0.18780659888422199</v>
      </c>
      <c r="AE227">
        <v>5.5538780007363302</v>
      </c>
      <c r="AF227">
        <v>0.67496076806415695</v>
      </c>
      <c r="AG227">
        <v>1.4111491078082301</v>
      </c>
    </row>
    <row r="228" spans="1:33" x14ac:dyDescent="0.2">
      <c r="A228" t="s">
        <v>272</v>
      </c>
      <c r="B228" t="s">
        <v>273</v>
      </c>
      <c r="C228" t="s">
        <v>215</v>
      </c>
      <c r="D228" t="s">
        <v>276</v>
      </c>
      <c r="E228" t="s">
        <v>43</v>
      </c>
      <c r="F228" t="s">
        <v>78</v>
      </c>
      <c r="G228">
        <v>36.5</v>
      </c>
      <c r="H228">
        <v>24</v>
      </c>
      <c r="I228">
        <v>36.700000000000003</v>
      </c>
      <c r="J228">
        <v>34.5</v>
      </c>
      <c r="K228">
        <v>10.1</v>
      </c>
      <c r="L228">
        <v>67</v>
      </c>
      <c r="M228">
        <v>9.5</v>
      </c>
      <c r="N228">
        <v>62</v>
      </c>
      <c r="O228">
        <v>14.4</v>
      </c>
      <c r="P228">
        <v>67</v>
      </c>
      <c r="Q228">
        <v>14.2</v>
      </c>
      <c r="R228">
        <v>62</v>
      </c>
      <c r="S228" t="s">
        <v>48</v>
      </c>
      <c r="T228" t="s">
        <v>284</v>
      </c>
      <c r="U228" t="s">
        <v>41</v>
      </c>
      <c r="AB228">
        <v>1.04305493793619</v>
      </c>
      <c r="AC228">
        <v>3.5271318584459102E-2</v>
      </c>
      <c r="AD228">
        <v>0.18780659888422199</v>
      </c>
      <c r="AE228">
        <v>5.5538780007363302</v>
      </c>
      <c r="AF228">
        <v>0.67496076806415695</v>
      </c>
      <c r="AG228">
        <v>1.4111491078082301</v>
      </c>
    </row>
    <row r="229" spans="1:33" x14ac:dyDescent="0.2">
      <c r="A229" t="s">
        <v>272</v>
      </c>
      <c r="B229" t="s">
        <v>273</v>
      </c>
      <c r="C229" t="s">
        <v>215</v>
      </c>
      <c r="D229" t="s">
        <v>85</v>
      </c>
      <c r="E229" t="s">
        <v>71</v>
      </c>
      <c r="F229" t="s">
        <v>78</v>
      </c>
      <c r="G229">
        <v>-49.1</v>
      </c>
      <c r="H229">
        <v>-60</v>
      </c>
      <c r="I229">
        <v>-48.8</v>
      </c>
      <c r="J229">
        <v>-52.4</v>
      </c>
      <c r="K229">
        <v>7.1</v>
      </c>
      <c r="L229">
        <v>67</v>
      </c>
      <c r="M229">
        <v>6.1</v>
      </c>
      <c r="N229">
        <v>62</v>
      </c>
      <c r="O229">
        <v>12.9</v>
      </c>
      <c r="P229">
        <v>67</v>
      </c>
      <c r="Q229">
        <v>8.1</v>
      </c>
      <c r="R229">
        <v>62</v>
      </c>
      <c r="S229" t="s">
        <v>48</v>
      </c>
      <c r="T229" t="s">
        <v>284</v>
      </c>
      <c r="U229" t="s">
        <v>41</v>
      </c>
      <c r="AB229">
        <v>1.09313509258178</v>
      </c>
      <c r="AC229">
        <v>3.5685972565392E-2</v>
      </c>
      <c r="AD229">
        <v>0.18890731210144299</v>
      </c>
      <c r="AE229">
        <v>5.7866213881375304</v>
      </c>
      <c r="AF229">
        <v>0.722883564446687</v>
      </c>
      <c r="AG229">
        <v>1.46338662071688</v>
      </c>
    </row>
    <row r="230" spans="1:33" x14ac:dyDescent="0.2">
      <c r="A230" t="s">
        <v>272</v>
      </c>
      <c r="B230" t="s">
        <v>273</v>
      </c>
      <c r="C230" t="s">
        <v>215</v>
      </c>
      <c r="D230" t="s">
        <v>279</v>
      </c>
      <c r="E230" t="s">
        <v>71</v>
      </c>
      <c r="F230" t="s">
        <v>78</v>
      </c>
      <c r="G230">
        <v>2.4</v>
      </c>
      <c r="H230">
        <v>1.8</v>
      </c>
      <c r="I230">
        <v>2.2999999999999998</v>
      </c>
      <c r="J230">
        <v>2.2999999999999998</v>
      </c>
      <c r="K230">
        <v>0.6</v>
      </c>
      <c r="L230">
        <v>67</v>
      </c>
      <c r="M230">
        <v>0.6</v>
      </c>
      <c r="N230">
        <v>62</v>
      </c>
      <c r="O230">
        <v>0.8</v>
      </c>
      <c r="P230">
        <v>67</v>
      </c>
      <c r="Q230">
        <v>0.7</v>
      </c>
      <c r="R230">
        <v>62</v>
      </c>
      <c r="S230" t="s">
        <v>48</v>
      </c>
      <c r="T230" t="s">
        <v>285</v>
      </c>
      <c r="U230" t="s">
        <v>41</v>
      </c>
      <c r="AB230">
        <v>0.99408089144854195</v>
      </c>
      <c r="AC230">
        <v>3.48846256200794E-2</v>
      </c>
      <c r="AD230">
        <v>0.18677426380548101</v>
      </c>
      <c r="AE230">
        <v>5.3223654651041397</v>
      </c>
      <c r="AF230">
        <v>0.62801006115081603</v>
      </c>
      <c r="AG230">
        <v>1.36015172174627</v>
      </c>
    </row>
    <row r="231" spans="1:33" x14ac:dyDescent="0.2">
      <c r="A231" t="s">
        <v>272</v>
      </c>
      <c r="B231" t="s">
        <v>273</v>
      </c>
      <c r="C231" t="s">
        <v>215</v>
      </c>
      <c r="D231" t="s">
        <v>281</v>
      </c>
      <c r="E231" t="s">
        <v>71</v>
      </c>
      <c r="F231" t="s">
        <v>78</v>
      </c>
      <c r="G231">
        <v>-28.9</v>
      </c>
      <c r="H231">
        <v>-45.6</v>
      </c>
      <c r="I231">
        <v>-29.2</v>
      </c>
      <c r="J231">
        <v>-32</v>
      </c>
      <c r="K231">
        <v>14.7</v>
      </c>
      <c r="L231">
        <v>67</v>
      </c>
      <c r="M231">
        <v>15.1</v>
      </c>
      <c r="N231">
        <v>62</v>
      </c>
      <c r="O231">
        <v>19.899999999999999</v>
      </c>
      <c r="P231">
        <v>67</v>
      </c>
      <c r="Q231">
        <v>19</v>
      </c>
      <c r="R231">
        <v>62</v>
      </c>
      <c r="S231" t="s">
        <v>48</v>
      </c>
      <c r="T231" t="s">
        <v>286</v>
      </c>
      <c r="U231" t="s">
        <v>41</v>
      </c>
      <c r="AB231">
        <v>0.92777085048717201</v>
      </c>
      <c r="AC231">
        <v>3.4390679621128101E-2</v>
      </c>
      <c r="AD231">
        <v>0.185447242150236</v>
      </c>
      <c r="AE231">
        <v>5.0028829748547103</v>
      </c>
      <c r="AF231">
        <v>0.56430093484043198</v>
      </c>
      <c r="AG231">
        <v>1.29124076613391</v>
      </c>
    </row>
    <row r="232" spans="1:33" x14ac:dyDescent="0.2">
      <c r="A232" t="s">
        <v>287</v>
      </c>
      <c r="B232" t="s">
        <v>288</v>
      </c>
      <c r="C232" t="s">
        <v>289</v>
      </c>
      <c r="D232" t="s">
        <v>290</v>
      </c>
      <c r="E232" t="s">
        <v>37</v>
      </c>
      <c r="F232" t="s">
        <v>38</v>
      </c>
      <c r="G232">
        <v>1.7</v>
      </c>
      <c r="H232">
        <v>1.2</v>
      </c>
      <c r="I232">
        <v>2</v>
      </c>
      <c r="J232">
        <v>1.4</v>
      </c>
      <c r="K232">
        <v>0.6</v>
      </c>
      <c r="L232">
        <v>58</v>
      </c>
      <c r="M232">
        <v>0.6</v>
      </c>
      <c r="N232">
        <v>27</v>
      </c>
      <c r="O232">
        <v>0.8</v>
      </c>
      <c r="P232">
        <v>42</v>
      </c>
      <c r="Q232">
        <v>0.8</v>
      </c>
      <c r="R232">
        <v>24</v>
      </c>
      <c r="S232" t="s">
        <v>83</v>
      </c>
      <c r="T232" t="s">
        <v>291</v>
      </c>
      <c r="U232" t="s">
        <v>41</v>
      </c>
      <c r="V232" t="s">
        <v>42</v>
      </c>
      <c r="AB232">
        <v>-0.16515532992561799</v>
      </c>
      <c r="AC232">
        <v>5.4438865070928003E-2</v>
      </c>
      <c r="AD232">
        <v>0.23332137722662299</v>
      </c>
      <c r="AE232">
        <v>-0.70784482711673902</v>
      </c>
      <c r="AF232">
        <v>-0.62245682611308295</v>
      </c>
      <c r="AG232">
        <v>0.29214616626184597</v>
      </c>
    </row>
    <row r="233" spans="1:33" x14ac:dyDescent="0.2">
      <c r="A233" t="s">
        <v>287</v>
      </c>
      <c r="B233" t="s">
        <v>288</v>
      </c>
      <c r="C233" t="s">
        <v>289</v>
      </c>
      <c r="D233" t="s">
        <v>276</v>
      </c>
      <c r="E233" t="s">
        <v>37</v>
      </c>
      <c r="F233" t="s">
        <v>38</v>
      </c>
      <c r="G233">
        <v>31.5</v>
      </c>
      <c r="H233">
        <v>18.8</v>
      </c>
      <c r="I233">
        <v>37.5</v>
      </c>
      <c r="J233">
        <v>22.8</v>
      </c>
      <c r="K233">
        <v>10.7</v>
      </c>
      <c r="L233">
        <v>58</v>
      </c>
      <c r="M233">
        <v>10.6</v>
      </c>
      <c r="N233">
        <v>27</v>
      </c>
      <c r="O233">
        <v>11.5</v>
      </c>
      <c r="P233">
        <v>42</v>
      </c>
      <c r="Q233">
        <v>13.7</v>
      </c>
      <c r="R233">
        <v>24</v>
      </c>
      <c r="S233" t="s">
        <v>83</v>
      </c>
      <c r="T233" t="s">
        <v>291</v>
      </c>
      <c r="U233" t="s">
        <v>41</v>
      </c>
      <c r="AB233">
        <v>-0.185763019898114</v>
      </c>
      <c r="AC233">
        <v>5.4481403991862298E-2</v>
      </c>
      <c r="AD233">
        <v>0.23341251892703199</v>
      </c>
      <c r="AE233">
        <v>-0.79585714061971702</v>
      </c>
      <c r="AF233">
        <v>-0.643243150535871</v>
      </c>
      <c r="AG233">
        <v>0.271717110739644</v>
      </c>
    </row>
    <row r="234" spans="1:33" x14ac:dyDescent="0.2">
      <c r="A234" t="s">
        <v>287</v>
      </c>
      <c r="B234" t="s">
        <v>288</v>
      </c>
      <c r="C234" t="s">
        <v>289</v>
      </c>
      <c r="D234" t="s">
        <v>276</v>
      </c>
      <c r="E234" t="s">
        <v>43</v>
      </c>
      <c r="F234" t="s">
        <v>38</v>
      </c>
      <c r="G234">
        <v>31.5</v>
      </c>
      <c r="H234">
        <v>18.8</v>
      </c>
      <c r="I234">
        <v>37.5</v>
      </c>
      <c r="J234">
        <v>22.8</v>
      </c>
      <c r="K234">
        <v>10.7</v>
      </c>
      <c r="L234">
        <v>58</v>
      </c>
      <c r="M234">
        <v>10.6</v>
      </c>
      <c r="N234">
        <v>27</v>
      </c>
      <c r="O234">
        <v>11.5</v>
      </c>
      <c r="P234">
        <v>42</v>
      </c>
      <c r="Q234">
        <v>13.7</v>
      </c>
      <c r="R234">
        <v>24</v>
      </c>
      <c r="S234" t="s">
        <v>83</v>
      </c>
      <c r="T234" t="s">
        <v>291</v>
      </c>
      <c r="U234" t="s">
        <v>41</v>
      </c>
      <c r="AB234">
        <v>-0.185763019898114</v>
      </c>
      <c r="AC234">
        <v>5.4481403991862298E-2</v>
      </c>
      <c r="AD234">
        <v>0.23341251892703199</v>
      </c>
      <c r="AE234">
        <v>-0.79585714061971702</v>
      </c>
      <c r="AF234">
        <v>-0.643243150535871</v>
      </c>
      <c r="AG234">
        <v>0.271717110739644</v>
      </c>
    </row>
    <row r="235" spans="1:33" x14ac:dyDescent="0.2">
      <c r="A235" t="s">
        <v>287</v>
      </c>
      <c r="B235" t="s">
        <v>288</v>
      </c>
      <c r="C235" t="s">
        <v>289</v>
      </c>
      <c r="D235" t="s">
        <v>292</v>
      </c>
      <c r="E235" t="s">
        <v>37</v>
      </c>
      <c r="F235" t="s">
        <v>38</v>
      </c>
      <c r="G235">
        <v>18.600000000000001</v>
      </c>
      <c r="H235">
        <v>13.5</v>
      </c>
      <c r="I235">
        <v>23.7</v>
      </c>
      <c r="J235">
        <v>15.6</v>
      </c>
      <c r="K235">
        <v>9</v>
      </c>
      <c r="L235">
        <v>58</v>
      </c>
      <c r="M235">
        <v>11.2</v>
      </c>
      <c r="N235">
        <v>27</v>
      </c>
      <c r="O235">
        <v>10.7</v>
      </c>
      <c r="P235">
        <v>42</v>
      </c>
      <c r="Q235">
        <v>10.1</v>
      </c>
      <c r="R235">
        <v>24</v>
      </c>
      <c r="S235" t="s">
        <v>83</v>
      </c>
      <c r="T235" t="s">
        <v>291</v>
      </c>
      <c r="U235" t="s">
        <v>41</v>
      </c>
      <c r="AB235">
        <v>-0.30512938186520899</v>
      </c>
      <c r="AC235">
        <v>5.4826086580778602E-2</v>
      </c>
      <c r="AD235">
        <v>0.23414970976018401</v>
      </c>
      <c r="AE235">
        <v>-1.3031379888436401</v>
      </c>
      <c r="AF235">
        <v>-0.76405437998567705</v>
      </c>
      <c r="AG235">
        <v>0.153795616255259</v>
      </c>
    </row>
    <row r="236" spans="1:33" x14ac:dyDescent="0.2">
      <c r="A236" t="s">
        <v>287</v>
      </c>
      <c r="B236" t="s">
        <v>288</v>
      </c>
      <c r="C236" t="s">
        <v>289</v>
      </c>
      <c r="D236" t="s">
        <v>292</v>
      </c>
      <c r="E236" t="s">
        <v>43</v>
      </c>
      <c r="F236" t="s">
        <v>38</v>
      </c>
      <c r="G236">
        <v>18.600000000000001</v>
      </c>
      <c r="H236">
        <v>13.5</v>
      </c>
      <c r="I236">
        <v>23.7</v>
      </c>
      <c r="J236">
        <v>15.6</v>
      </c>
      <c r="K236">
        <v>9</v>
      </c>
      <c r="L236">
        <v>58</v>
      </c>
      <c r="M236">
        <v>11.2</v>
      </c>
      <c r="N236">
        <v>27</v>
      </c>
      <c r="O236">
        <v>10.7</v>
      </c>
      <c r="P236">
        <v>42</v>
      </c>
      <c r="Q236">
        <v>10.1</v>
      </c>
      <c r="R236">
        <v>24</v>
      </c>
      <c r="S236" t="s">
        <v>83</v>
      </c>
      <c r="T236" t="s">
        <v>291</v>
      </c>
      <c r="U236" t="s">
        <v>41</v>
      </c>
      <c r="AB236">
        <v>-0.30512938186520899</v>
      </c>
      <c r="AC236">
        <v>5.4826086580778602E-2</v>
      </c>
      <c r="AD236">
        <v>0.23414970976018401</v>
      </c>
      <c r="AE236">
        <v>-1.3031379888436401</v>
      </c>
      <c r="AF236">
        <v>-0.76405437998567705</v>
      </c>
      <c r="AG236">
        <v>0.153795616255259</v>
      </c>
    </row>
    <row r="237" spans="1:33" x14ac:dyDescent="0.2">
      <c r="A237" t="s">
        <v>287</v>
      </c>
      <c r="B237" t="s">
        <v>288</v>
      </c>
      <c r="C237" t="s">
        <v>289</v>
      </c>
      <c r="D237" t="s">
        <v>74</v>
      </c>
      <c r="E237" t="s">
        <v>71</v>
      </c>
      <c r="F237" t="s">
        <v>38</v>
      </c>
      <c r="G237">
        <v>1.7</v>
      </c>
      <c r="H237">
        <v>1.2</v>
      </c>
      <c r="I237">
        <v>1.9</v>
      </c>
      <c r="J237">
        <v>1.3</v>
      </c>
      <c r="K237">
        <v>0.6</v>
      </c>
      <c r="L237">
        <v>58</v>
      </c>
      <c r="M237">
        <v>0.6</v>
      </c>
      <c r="N237">
        <v>27</v>
      </c>
      <c r="O237">
        <v>0.6</v>
      </c>
      <c r="P237">
        <v>42</v>
      </c>
      <c r="Q237">
        <v>0.8</v>
      </c>
      <c r="R237">
        <v>24</v>
      </c>
      <c r="S237" t="s">
        <v>83</v>
      </c>
      <c r="T237" t="s">
        <v>291</v>
      </c>
      <c r="U237" t="s">
        <v>41</v>
      </c>
      <c r="AB237">
        <v>-0.16515532992561799</v>
      </c>
      <c r="AC237">
        <v>5.4438865070928003E-2</v>
      </c>
      <c r="AD237">
        <v>0.23332137722662299</v>
      </c>
      <c r="AE237">
        <v>-0.70784482711673702</v>
      </c>
      <c r="AF237">
        <v>-0.62245682611308195</v>
      </c>
      <c r="AG237">
        <v>0.29214616626184697</v>
      </c>
    </row>
    <row r="238" spans="1:33" x14ac:dyDescent="0.2">
      <c r="A238" t="s">
        <v>287</v>
      </c>
      <c r="B238" t="s">
        <v>288</v>
      </c>
      <c r="C238" t="s">
        <v>289</v>
      </c>
      <c r="D238" t="s">
        <v>74</v>
      </c>
      <c r="E238" t="s">
        <v>43</v>
      </c>
      <c r="F238" t="s">
        <v>38</v>
      </c>
      <c r="G238">
        <v>1.7</v>
      </c>
      <c r="H238">
        <v>1.2</v>
      </c>
      <c r="I238">
        <v>1.9</v>
      </c>
      <c r="J238">
        <v>1.3</v>
      </c>
      <c r="K238">
        <v>0.6</v>
      </c>
      <c r="L238">
        <v>58</v>
      </c>
      <c r="M238">
        <v>0.6</v>
      </c>
      <c r="N238">
        <v>27</v>
      </c>
      <c r="O238">
        <v>0.6</v>
      </c>
      <c r="P238">
        <v>42</v>
      </c>
      <c r="Q238">
        <v>0.8</v>
      </c>
      <c r="R238">
        <v>24</v>
      </c>
      <c r="S238" t="s">
        <v>83</v>
      </c>
      <c r="T238" t="s">
        <v>291</v>
      </c>
      <c r="U238" t="s">
        <v>41</v>
      </c>
      <c r="AB238">
        <v>-0.16515532992561799</v>
      </c>
      <c r="AC238">
        <v>5.4438865070928003E-2</v>
      </c>
      <c r="AD238">
        <v>0.23332137722662299</v>
      </c>
      <c r="AE238">
        <v>-0.70784482711673702</v>
      </c>
      <c r="AF238">
        <v>-0.62245682611308195</v>
      </c>
      <c r="AG238">
        <v>0.29214616626184697</v>
      </c>
    </row>
    <row r="239" spans="1:33" x14ac:dyDescent="0.2">
      <c r="A239" t="s">
        <v>287</v>
      </c>
      <c r="B239" t="s">
        <v>288</v>
      </c>
      <c r="C239" t="s">
        <v>289</v>
      </c>
      <c r="D239" t="s">
        <v>59</v>
      </c>
      <c r="E239" t="s">
        <v>37</v>
      </c>
      <c r="F239" t="s">
        <v>38</v>
      </c>
      <c r="G239">
        <v>57.2</v>
      </c>
      <c r="H239">
        <v>47.3</v>
      </c>
      <c r="I239">
        <v>63.5</v>
      </c>
      <c r="J239">
        <v>50.3</v>
      </c>
      <c r="K239">
        <v>11</v>
      </c>
      <c r="L239">
        <v>58</v>
      </c>
      <c r="M239">
        <v>8.9</v>
      </c>
      <c r="N239">
        <v>27</v>
      </c>
      <c r="O239">
        <v>16</v>
      </c>
      <c r="P239">
        <v>42</v>
      </c>
      <c r="Q239">
        <v>17.600000000000001</v>
      </c>
      <c r="R239">
        <v>24</v>
      </c>
      <c r="S239" t="s">
        <v>83</v>
      </c>
      <c r="T239" t="s">
        <v>291</v>
      </c>
      <c r="U239" t="s">
        <v>41</v>
      </c>
      <c r="AB239">
        <v>-0.31479558663072998</v>
      </c>
      <c r="AC239">
        <v>5.4861335531865299E-2</v>
      </c>
      <c r="AD239">
        <v>0.23422496778068999</v>
      </c>
      <c r="AE239">
        <v>-1.3439881734789301</v>
      </c>
      <c r="AF239">
        <v>-0.77386808776093696</v>
      </c>
      <c r="AG239">
        <v>0.14427691449947699</v>
      </c>
    </row>
    <row r="240" spans="1:33" x14ac:dyDescent="0.2">
      <c r="A240" t="s">
        <v>287</v>
      </c>
      <c r="B240" t="s">
        <v>288</v>
      </c>
      <c r="C240" t="s">
        <v>289</v>
      </c>
      <c r="D240" t="s">
        <v>59</v>
      </c>
      <c r="E240" t="s">
        <v>43</v>
      </c>
      <c r="F240" t="s">
        <v>38</v>
      </c>
      <c r="G240">
        <v>57.2</v>
      </c>
      <c r="H240">
        <v>47.3</v>
      </c>
      <c r="I240">
        <v>63.5</v>
      </c>
      <c r="J240">
        <v>50.3</v>
      </c>
      <c r="K240">
        <v>11</v>
      </c>
      <c r="L240">
        <v>58</v>
      </c>
      <c r="M240">
        <v>8.9</v>
      </c>
      <c r="N240">
        <v>27</v>
      </c>
      <c r="O240">
        <v>16</v>
      </c>
      <c r="P240">
        <v>42</v>
      </c>
      <c r="Q240">
        <v>17.600000000000001</v>
      </c>
      <c r="R240">
        <v>24</v>
      </c>
      <c r="S240" t="s">
        <v>83</v>
      </c>
      <c r="T240" t="s">
        <v>291</v>
      </c>
      <c r="U240" t="s">
        <v>41</v>
      </c>
      <c r="AB240">
        <v>-0.31479558663072998</v>
      </c>
      <c r="AC240">
        <v>5.4861335531865299E-2</v>
      </c>
      <c r="AD240">
        <v>0.23422496778068999</v>
      </c>
      <c r="AE240">
        <v>-1.3439881734789301</v>
      </c>
      <c r="AF240">
        <v>-0.77386808776093696</v>
      </c>
      <c r="AG240">
        <v>0.14427691449947699</v>
      </c>
    </row>
    <row r="241" spans="1:33" x14ac:dyDescent="0.2">
      <c r="A241" t="s">
        <v>287</v>
      </c>
      <c r="B241" t="s">
        <v>288</v>
      </c>
      <c r="C241" t="s">
        <v>289</v>
      </c>
      <c r="D241" t="s">
        <v>61</v>
      </c>
      <c r="E241" t="s">
        <v>47</v>
      </c>
      <c r="F241" t="s">
        <v>38</v>
      </c>
      <c r="G241">
        <v>60.7</v>
      </c>
      <c r="H241">
        <v>49.3</v>
      </c>
      <c r="I241">
        <v>64.900000000000006</v>
      </c>
      <c r="J241">
        <v>51.6</v>
      </c>
      <c r="K241">
        <v>8.6</v>
      </c>
      <c r="L241">
        <v>58</v>
      </c>
      <c r="M241">
        <v>5.3</v>
      </c>
      <c r="N241">
        <v>27</v>
      </c>
      <c r="O241">
        <v>11.6</v>
      </c>
      <c r="P241">
        <v>42</v>
      </c>
      <c r="Q241">
        <v>16.8</v>
      </c>
      <c r="R241">
        <v>24</v>
      </c>
      <c r="S241" t="s">
        <v>83</v>
      </c>
      <c r="T241" t="s">
        <v>291</v>
      </c>
      <c r="U241" t="s">
        <v>41</v>
      </c>
      <c r="AB241">
        <v>-0.243897192512947</v>
      </c>
      <c r="AC241">
        <v>5.4628333056297697E-2</v>
      </c>
      <c r="AD241">
        <v>0.23372704819147</v>
      </c>
      <c r="AE241">
        <v>-1.04351291132187</v>
      </c>
      <c r="AF241">
        <v>-0.70199378918108601</v>
      </c>
      <c r="AG241">
        <v>0.21419940415519201</v>
      </c>
    </row>
    <row r="242" spans="1:33" x14ac:dyDescent="0.2">
      <c r="A242" t="s">
        <v>287</v>
      </c>
      <c r="B242" t="s">
        <v>288</v>
      </c>
      <c r="C242" t="s">
        <v>289</v>
      </c>
      <c r="D242" t="s">
        <v>61</v>
      </c>
      <c r="E242" t="s">
        <v>43</v>
      </c>
      <c r="F242" t="s">
        <v>38</v>
      </c>
      <c r="G242">
        <v>60.7</v>
      </c>
      <c r="H242">
        <v>49.3</v>
      </c>
      <c r="I242">
        <v>64.900000000000006</v>
      </c>
      <c r="J242">
        <v>51.6</v>
      </c>
      <c r="K242">
        <v>8.6</v>
      </c>
      <c r="L242">
        <v>58</v>
      </c>
      <c r="M242">
        <v>5.3</v>
      </c>
      <c r="N242">
        <v>27</v>
      </c>
      <c r="O242">
        <v>11.6</v>
      </c>
      <c r="P242">
        <v>42</v>
      </c>
      <c r="Q242">
        <v>16.8</v>
      </c>
      <c r="R242">
        <v>24</v>
      </c>
      <c r="S242" t="s">
        <v>83</v>
      </c>
      <c r="T242" t="s">
        <v>291</v>
      </c>
      <c r="U242" t="s">
        <v>41</v>
      </c>
      <c r="AB242">
        <v>-0.243897192512947</v>
      </c>
      <c r="AC242">
        <v>5.4628333056297697E-2</v>
      </c>
      <c r="AD242">
        <v>0.23372704819147</v>
      </c>
      <c r="AE242">
        <v>-1.04351291132187</v>
      </c>
      <c r="AF242">
        <v>-0.70199378918108601</v>
      </c>
      <c r="AG242">
        <v>0.21419940415519201</v>
      </c>
    </row>
    <row r="243" spans="1:33" x14ac:dyDescent="0.2">
      <c r="A243" t="s">
        <v>287</v>
      </c>
      <c r="B243" t="s">
        <v>288</v>
      </c>
      <c r="C243" t="s">
        <v>289</v>
      </c>
      <c r="D243" t="s">
        <v>293</v>
      </c>
      <c r="E243" t="s">
        <v>71</v>
      </c>
      <c r="F243" t="s">
        <v>38</v>
      </c>
      <c r="G243">
        <v>-46.4</v>
      </c>
      <c r="H243">
        <v>-56.7</v>
      </c>
      <c r="I243">
        <v>-44.6</v>
      </c>
      <c r="J243">
        <v>-51.3</v>
      </c>
      <c r="K243">
        <v>7.5</v>
      </c>
      <c r="L243">
        <v>58</v>
      </c>
      <c r="M243">
        <v>8.1999999999999993</v>
      </c>
      <c r="N243">
        <v>27</v>
      </c>
      <c r="O243">
        <v>11.7</v>
      </c>
      <c r="P243">
        <v>42</v>
      </c>
      <c r="Q243">
        <v>11.7</v>
      </c>
      <c r="R243">
        <v>24</v>
      </c>
      <c r="S243" t="s">
        <v>83</v>
      </c>
      <c r="T243" t="s">
        <v>294</v>
      </c>
      <c r="U243" t="s">
        <v>41</v>
      </c>
      <c r="AB243">
        <v>0.46172768254590701</v>
      </c>
      <c r="AC243">
        <v>5.5532489599318398E-2</v>
      </c>
      <c r="AD243">
        <v>0.23565332503344499</v>
      </c>
      <c r="AE243">
        <v>1.9593514433983801</v>
      </c>
      <c r="AF243">
        <v>-1.4434735675611401E-4</v>
      </c>
      <c r="AG243">
        <v>0.92359971244856998</v>
      </c>
    </row>
    <row r="244" spans="1:33" x14ac:dyDescent="0.2">
      <c r="A244" t="s">
        <v>287</v>
      </c>
      <c r="B244" t="s">
        <v>288</v>
      </c>
      <c r="C244" t="s">
        <v>289</v>
      </c>
      <c r="D244" t="s">
        <v>295</v>
      </c>
      <c r="E244" t="s">
        <v>37</v>
      </c>
      <c r="F244" t="s">
        <v>38</v>
      </c>
      <c r="G244">
        <v>-43</v>
      </c>
      <c r="H244">
        <v>-58.5</v>
      </c>
      <c r="I244">
        <v>-43.1</v>
      </c>
      <c r="J244">
        <v>-54</v>
      </c>
      <c r="K244">
        <v>2.8</v>
      </c>
      <c r="L244">
        <v>58</v>
      </c>
      <c r="M244">
        <v>3.8</v>
      </c>
      <c r="N244">
        <v>27</v>
      </c>
      <c r="O244">
        <v>12.6</v>
      </c>
      <c r="P244">
        <v>42</v>
      </c>
      <c r="Q244">
        <v>10.5</v>
      </c>
      <c r="R244">
        <v>24</v>
      </c>
      <c r="S244" t="s">
        <v>83</v>
      </c>
      <c r="T244" t="s">
        <v>296</v>
      </c>
      <c r="U244" t="s">
        <v>41</v>
      </c>
      <c r="AB244">
        <v>1.4481724980316</v>
      </c>
      <c r="AC244">
        <v>6.66149080182942E-2</v>
      </c>
      <c r="AD244">
        <v>0.25809864009384897</v>
      </c>
      <c r="AE244">
        <v>5.6109264950215296</v>
      </c>
      <c r="AF244">
        <v>0.94230845898889404</v>
      </c>
      <c r="AG244">
        <v>1.95403653707431</v>
      </c>
    </row>
    <row r="245" spans="1:33" x14ac:dyDescent="0.2">
      <c r="A245" t="s">
        <v>287</v>
      </c>
      <c r="B245" t="s">
        <v>288</v>
      </c>
      <c r="C245" t="s">
        <v>289</v>
      </c>
      <c r="D245" t="s">
        <v>297</v>
      </c>
      <c r="E245" t="s">
        <v>37</v>
      </c>
      <c r="F245" t="s">
        <v>38</v>
      </c>
      <c r="G245">
        <v>6.7</v>
      </c>
      <c r="H245">
        <v>2.8</v>
      </c>
      <c r="I245">
        <v>6.9</v>
      </c>
      <c r="J245">
        <v>3.6</v>
      </c>
      <c r="K245">
        <v>1.2</v>
      </c>
      <c r="L245">
        <v>58</v>
      </c>
      <c r="M245">
        <v>1.3</v>
      </c>
      <c r="N245">
        <v>27</v>
      </c>
      <c r="O245">
        <v>2.5</v>
      </c>
      <c r="P245">
        <v>42</v>
      </c>
      <c r="Q245">
        <v>2.1</v>
      </c>
      <c r="R245">
        <v>24</v>
      </c>
      <c r="S245" t="s">
        <v>83</v>
      </c>
      <c r="T245" t="s">
        <v>291</v>
      </c>
      <c r="U245" t="s">
        <v>41</v>
      </c>
      <c r="AB245">
        <v>0.48251898234827401</v>
      </c>
      <c r="AC245">
        <v>5.5647972631654899E-2</v>
      </c>
      <c r="AD245">
        <v>0.235898225155797</v>
      </c>
      <c r="AE245">
        <v>2.04545405981583</v>
      </c>
      <c r="AF245">
        <v>2.0166957025991701E-2</v>
      </c>
      <c r="AG245">
        <v>0.94487100767055499</v>
      </c>
    </row>
    <row r="246" spans="1:33" x14ac:dyDescent="0.2">
      <c r="A246" t="s">
        <v>287</v>
      </c>
      <c r="B246" t="s">
        <v>288</v>
      </c>
      <c r="C246" t="s">
        <v>289</v>
      </c>
      <c r="D246" t="s">
        <v>297</v>
      </c>
      <c r="E246" t="s">
        <v>43</v>
      </c>
      <c r="F246" t="s">
        <v>38</v>
      </c>
      <c r="G246">
        <v>6.7</v>
      </c>
      <c r="H246">
        <v>2.8</v>
      </c>
      <c r="I246">
        <v>6.9</v>
      </c>
      <c r="J246">
        <v>3.6</v>
      </c>
      <c r="K246">
        <v>1.2</v>
      </c>
      <c r="L246">
        <v>58</v>
      </c>
      <c r="M246">
        <v>1.3</v>
      </c>
      <c r="N246">
        <v>27</v>
      </c>
      <c r="O246">
        <v>2.5</v>
      </c>
      <c r="P246">
        <v>42</v>
      </c>
      <c r="Q246">
        <v>2.1</v>
      </c>
      <c r="R246">
        <v>24</v>
      </c>
      <c r="S246" t="s">
        <v>83</v>
      </c>
      <c r="T246" t="s">
        <v>291</v>
      </c>
      <c r="U246" t="s">
        <v>41</v>
      </c>
      <c r="AB246">
        <v>0.48251898234827401</v>
      </c>
      <c r="AC246">
        <v>5.5647972631654899E-2</v>
      </c>
      <c r="AD246">
        <v>0.235898225155797</v>
      </c>
      <c r="AE246">
        <v>2.04545405981583</v>
      </c>
      <c r="AF246">
        <v>2.0166957025991701E-2</v>
      </c>
      <c r="AG246">
        <v>0.94487100767055499</v>
      </c>
    </row>
    <row r="247" spans="1:33" x14ac:dyDescent="0.2">
      <c r="A247" t="s">
        <v>287</v>
      </c>
      <c r="B247" t="s">
        <v>288</v>
      </c>
      <c r="C247" t="s">
        <v>289</v>
      </c>
      <c r="D247" t="s">
        <v>298</v>
      </c>
      <c r="E247" t="s">
        <v>71</v>
      </c>
      <c r="F247" t="s">
        <v>38</v>
      </c>
      <c r="G247">
        <v>2.6</v>
      </c>
      <c r="H247">
        <v>2.2000000000000002</v>
      </c>
      <c r="I247">
        <v>2.8</v>
      </c>
      <c r="J247">
        <v>2.1</v>
      </c>
      <c r="K247">
        <v>0.4</v>
      </c>
      <c r="L247">
        <v>58</v>
      </c>
      <c r="M247">
        <v>0.6</v>
      </c>
      <c r="N247">
        <v>27</v>
      </c>
      <c r="O247">
        <v>0.5</v>
      </c>
      <c r="P247">
        <v>42</v>
      </c>
      <c r="Q247">
        <v>0.6</v>
      </c>
      <c r="R247">
        <v>24</v>
      </c>
      <c r="S247" t="s">
        <v>83</v>
      </c>
      <c r="T247" t="s">
        <v>291</v>
      </c>
      <c r="U247" t="s">
        <v>41</v>
      </c>
      <c r="AB247">
        <v>-0.63001829601016901</v>
      </c>
      <c r="AC247">
        <v>5.6613257837426302E-2</v>
      </c>
      <c r="AD247">
        <v>0.23793540685956399</v>
      </c>
      <c r="AE247">
        <v>-2.64785432452272</v>
      </c>
      <c r="AF247">
        <v>-1.0963631241017999</v>
      </c>
      <c r="AG247">
        <v>-0.16367346791853901</v>
      </c>
    </row>
    <row r="248" spans="1:33" x14ac:dyDescent="0.2">
      <c r="A248" t="s">
        <v>299</v>
      </c>
      <c r="B248" t="s">
        <v>288</v>
      </c>
      <c r="C248" t="s">
        <v>300</v>
      </c>
      <c r="D248" t="s">
        <v>290</v>
      </c>
      <c r="E248" t="s">
        <v>37</v>
      </c>
      <c r="F248" t="s">
        <v>78</v>
      </c>
      <c r="G248">
        <v>1.8</v>
      </c>
      <c r="H248">
        <v>1</v>
      </c>
      <c r="I248">
        <v>2.1</v>
      </c>
      <c r="J248">
        <v>1.3</v>
      </c>
      <c r="K248">
        <v>0.6</v>
      </c>
      <c r="L248">
        <v>40</v>
      </c>
      <c r="M248">
        <v>0.5</v>
      </c>
      <c r="N248">
        <v>18</v>
      </c>
      <c r="O248">
        <v>0.7</v>
      </c>
      <c r="P248">
        <v>38</v>
      </c>
      <c r="Q248">
        <v>0.9</v>
      </c>
      <c r="R248">
        <v>16</v>
      </c>
      <c r="S248" t="s">
        <v>97</v>
      </c>
      <c r="T248" t="s">
        <v>301</v>
      </c>
      <c r="U248" t="s">
        <v>41</v>
      </c>
      <c r="V248" t="s">
        <v>42</v>
      </c>
      <c r="AB248">
        <v>0</v>
      </c>
      <c r="AC248">
        <v>8.0555555555555505E-2</v>
      </c>
      <c r="AD248">
        <v>0.28382310609877298</v>
      </c>
      <c r="AE248">
        <v>0</v>
      </c>
      <c r="AF248">
        <v>-0.55628306593388599</v>
      </c>
      <c r="AG248">
        <v>0.55628306593388599</v>
      </c>
    </row>
    <row r="249" spans="1:33" x14ac:dyDescent="0.2">
      <c r="A249" t="s">
        <v>299</v>
      </c>
      <c r="B249" t="s">
        <v>288</v>
      </c>
      <c r="C249" t="s">
        <v>300</v>
      </c>
      <c r="D249" t="s">
        <v>276</v>
      </c>
      <c r="E249" t="s">
        <v>37</v>
      </c>
      <c r="F249" t="s">
        <v>78</v>
      </c>
      <c r="G249">
        <v>30.8</v>
      </c>
      <c r="H249">
        <v>17.5</v>
      </c>
      <c r="I249">
        <v>38.299999999999997</v>
      </c>
      <c r="J249">
        <v>22.2</v>
      </c>
      <c r="K249">
        <v>10.3</v>
      </c>
      <c r="L249">
        <v>40</v>
      </c>
      <c r="M249">
        <v>10.6</v>
      </c>
      <c r="N249">
        <v>18</v>
      </c>
      <c r="O249">
        <v>13.5</v>
      </c>
      <c r="P249">
        <v>38</v>
      </c>
      <c r="Q249">
        <v>15.8</v>
      </c>
      <c r="R249">
        <v>16</v>
      </c>
      <c r="S249" t="s">
        <v>97</v>
      </c>
      <c r="T249" t="s">
        <v>301</v>
      </c>
      <c r="U249" t="s">
        <v>41</v>
      </c>
      <c r="AB249">
        <v>-0.26581091634423898</v>
      </c>
      <c r="AC249">
        <v>8.1164654204243195E-2</v>
      </c>
      <c r="AD249">
        <v>0.28489411051168301</v>
      </c>
      <c r="AE249">
        <v>-0.93301653679969199</v>
      </c>
      <c r="AF249">
        <v>-0.82419311235471304</v>
      </c>
      <c r="AG249">
        <v>0.29257127966623397</v>
      </c>
    </row>
    <row r="250" spans="1:33" x14ac:dyDescent="0.2">
      <c r="A250" t="s">
        <v>299</v>
      </c>
      <c r="B250" t="s">
        <v>288</v>
      </c>
      <c r="C250" t="s">
        <v>300</v>
      </c>
      <c r="D250" t="s">
        <v>276</v>
      </c>
      <c r="E250" t="s">
        <v>43</v>
      </c>
      <c r="F250" t="s">
        <v>78</v>
      </c>
      <c r="G250">
        <v>30.8</v>
      </c>
      <c r="H250">
        <v>17.5</v>
      </c>
      <c r="I250">
        <v>38.299999999999997</v>
      </c>
      <c r="J250">
        <v>22.2</v>
      </c>
      <c r="K250">
        <v>10.3</v>
      </c>
      <c r="L250">
        <v>40</v>
      </c>
      <c r="M250">
        <v>10.6</v>
      </c>
      <c r="N250">
        <v>18</v>
      </c>
      <c r="O250">
        <v>13.5</v>
      </c>
      <c r="P250">
        <v>38</v>
      </c>
      <c r="Q250">
        <v>15.8</v>
      </c>
      <c r="R250">
        <v>16</v>
      </c>
      <c r="S250" t="s">
        <v>97</v>
      </c>
      <c r="T250" t="s">
        <v>301</v>
      </c>
      <c r="U250" t="s">
        <v>41</v>
      </c>
      <c r="AB250">
        <v>-0.26581091634423898</v>
      </c>
      <c r="AC250">
        <v>8.1164654204243195E-2</v>
      </c>
      <c r="AD250">
        <v>0.28489411051168301</v>
      </c>
      <c r="AE250">
        <v>-0.93301653679969199</v>
      </c>
      <c r="AF250">
        <v>-0.82419311235471304</v>
      </c>
      <c r="AG250">
        <v>0.29257127966623397</v>
      </c>
    </row>
    <row r="251" spans="1:33" x14ac:dyDescent="0.2">
      <c r="A251" t="s">
        <v>299</v>
      </c>
      <c r="B251" t="s">
        <v>288</v>
      </c>
      <c r="C251" t="s">
        <v>300</v>
      </c>
      <c r="D251" t="s">
        <v>292</v>
      </c>
      <c r="E251" t="s">
        <v>37</v>
      </c>
      <c r="F251" t="s">
        <v>78</v>
      </c>
      <c r="G251">
        <v>19.399999999999999</v>
      </c>
      <c r="H251">
        <v>11.2</v>
      </c>
      <c r="I251">
        <v>25.1</v>
      </c>
      <c r="J251">
        <v>17.3</v>
      </c>
      <c r="K251">
        <v>9.4</v>
      </c>
      <c r="L251">
        <v>40</v>
      </c>
      <c r="M251">
        <v>10.1</v>
      </c>
      <c r="N251">
        <v>18</v>
      </c>
      <c r="O251">
        <v>10.6</v>
      </c>
      <c r="P251">
        <v>40</v>
      </c>
      <c r="Q251">
        <v>12.8</v>
      </c>
      <c r="R251">
        <v>16</v>
      </c>
      <c r="S251" t="s">
        <v>97</v>
      </c>
      <c r="T251" t="s">
        <v>301</v>
      </c>
      <c r="U251" t="s">
        <v>41</v>
      </c>
      <c r="AB251">
        <v>4.1029261121078603E-2</v>
      </c>
      <c r="AC251">
        <v>8.0570067626832595E-2</v>
      </c>
      <c r="AD251">
        <v>0.28384867029252198</v>
      </c>
      <c r="AE251">
        <v>0.144546250925875</v>
      </c>
      <c r="AF251">
        <v>-0.51530390971184803</v>
      </c>
      <c r="AG251">
        <v>0.59736243195400496</v>
      </c>
    </row>
    <row r="252" spans="1:33" x14ac:dyDescent="0.2">
      <c r="A252" t="s">
        <v>299</v>
      </c>
      <c r="B252" t="s">
        <v>288</v>
      </c>
      <c r="C252" t="s">
        <v>300</v>
      </c>
      <c r="D252" t="s">
        <v>292</v>
      </c>
      <c r="E252" t="s">
        <v>43</v>
      </c>
      <c r="F252" t="s">
        <v>78</v>
      </c>
      <c r="G252">
        <v>19.399999999999999</v>
      </c>
      <c r="H252">
        <v>11.2</v>
      </c>
      <c r="I252">
        <v>25.1</v>
      </c>
      <c r="J252">
        <v>17.3</v>
      </c>
      <c r="K252">
        <v>9.4</v>
      </c>
      <c r="L252">
        <v>40</v>
      </c>
      <c r="M252">
        <v>10.1</v>
      </c>
      <c r="N252">
        <v>18</v>
      </c>
      <c r="O252">
        <v>10.6</v>
      </c>
      <c r="P252">
        <v>40</v>
      </c>
      <c r="Q252">
        <v>12.8</v>
      </c>
      <c r="R252">
        <v>16</v>
      </c>
      <c r="S252" t="s">
        <v>97</v>
      </c>
      <c r="T252" t="s">
        <v>301</v>
      </c>
      <c r="U252" t="s">
        <v>41</v>
      </c>
      <c r="AB252">
        <v>4.1029261121078603E-2</v>
      </c>
      <c r="AC252">
        <v>8.0570067626832595E-2</v>
      </c>
      <c r="AD252">
        <v>0.28384867029252198</v>
      </c>
      <c r="AE252">
        <v>0.144546250925875</v>
      </c>
      <c r="AF252">
        <v>-0.51530390971184803</v>
      </c>
      <c r="AG252">
        <v>0.59736243195400496</v>
      </c>
    </row>
    <row r="253" spans="1:33" x14ac:dyDescent="0.2">
      <c r="A253" t="s">
        <v>299</v>
      </c>
      <c r="B253" t="s">
        <v>288</v>
      </c>
      <c r="C253" t="s">
        <v>300</v>
      </c>
      <c r="D253" t="s">
        <v>74</v>
      </c>
      <c r="E253" t="s">
        <v>71</v>
      </c>
      <c r="F253" t="s">
        <v>78</v>
      </c>
      <c r="G253">
        <v>1.8</v>
      </c>
      <c r="H253">
        <v>1.2</v>
      </c>
      <c r="I253">
        <v>2</v>
      </c>
      <c r="J253">
        <v>1.4</v>
      </c>
      <c r="K253">
        <v>0.6</v>
      </c>
      <c r="L253">
        <v>40</v>
      </c>
      <c r="M253">
        <v>0.6</v>
      </c>
      <c r="N253">
        <v>18</v>
      </c>
      <c r="O253">
        <v>0.8</v>
      </c>
      <c r="P253">
        <v>40</v>
      </c>
      <c r="Q253">
        <v>0.9</v>
      </c>
      <c r="R253">
        <v>16</v>
      </c>
      <c r="S253" t="s">
        <v>97</v>
      </c>
      <c r="T253" t="s">
        <v>301</v>
      </c>
      <c r="U253" t="s">
        <v>41</v>
      </c>
      <c r="AB253">
        <v>0</v>
      </c>
      <c r="AC253">
        <v>8.0555555555555505E-2</v>
      </c>
      <c r="AD253">
        <v>0.28382310609877298</v>
      </c>
      <c r="AE253">
        <v>0</v>
      </c>
      <c r="AF253">
        <v>-0.55628306593388599</v>
      </c>
      <c r="AG253">
        <v>0.55628306593388599</v>
      </c>
    </row>
    <row r="254" spans="1:33" x14ac:dyDescent="0.2">
      <c r="A254" t="s">
        <v>299</v>
      </c>
      <c r="B254" t="s">
        <v>288</v>
      </c>
      <c r="C254" t="s">
        <v>300</v>
      </c>
      <c r="D254" t="s">
        <v>74</v>
      </c>
      <c r="E254" t="s">
        <v>43</v>
      </c>
      <c r="F254" t="s">
        <v>78</v>
      </c>
      <c r="G254">
        <v>1.8</v>
      </c>
      <c r="H254">
        <v>1.2</v>
      </c>
      <c r="I254">
        <v>2</v>
      </c>
      <c r="J254">
        <v>1.4</v>
      </c>
      <c r="K254">
        <v>0.6</v>
      </c>
      <c r="L254">
        <v>40</v>
      </c>
      <c r="M254">
        <v>0.6</v>
      </c>
      <c r="N254">
        <v>18</v>
      </c>
      <c r="O254">
        <v>0.8</v>
      </c>
      <c r="P254">
        <v>40</v>
      </c>
      <c r="Q254">
        <v>0.9</v>
      </c>
      <c r="R254">
        <v>16</v>
      </c>
      <c r="S254" t="s">
        <v>97</v>
      </c>
      <c r="T254" t="s">
        <v>301</v>
      </c>
      <c r="U254" t="s">
        <v>41</v>
      </c>
      <c r="AB254">
        <v>0</v>
      </c>
      <c r="AC254">
        <v>8.0555555555555505E-2</v>
      </c>
      <c r="AD254">
        <v>0.28382310609877298</v>
      </c>
      <c r="AE254">
        <v>0</v>
      </c>
      <c r="AF254">
        <v>-0.55628306593388599</v>
      </c>
      <c r="AG254">
        <v>0.55628306593388599</v>
      </c>
    </row>
    <row r="255" spans="1:33" x14ac:dyDescent="0.2">
      <c r="A255" t="s">
        <v>299</v>
      </c>
      <c r="B255" t="s">
        <v>288</v>
      </c>
      <c r="C255" t="s">
        <v>300</v>
      </c>
      <c r="D255" t="s">
        <v>59</v>
      </c>
      <c r="E255" t="s">
        <v>37</v>
      </c>
      <c r="F255" t="s">
        <v>78</v>
      </c>
      <c r="G255">
        <v>55.9</v>
      </c>
      <c r="H255">
        <v>47.6</v>
      </c>
      <c r="I255">
        <v>64.599999999999994</v>
      </c>
      <c r="J255">
        <v>53.8</v>
      </c>
      <c r="K255">
        <v>11.1</v>
      </c>
      <c r="L255">
        <v>40</v>
      </c>
      <c r="M255">
        <v>7.4</v>
      </c>
      <c r="N255">
        <v>18</v>
      </c>
      <c r="O255">
        <v>15.6</v>
      </c>
      <c r="P255">
        <v>40</v>
      </c>
      <c r="Q255">
        <v>15.4</v>
      </c>
      <c r="R255">
        <v>16</v>
      </c>
      <c r="S255" t="s">
        <v>97</v>
      </c>
      <c r="T255" t="s">
        <v>301</v>
      </c>
      <c r="U255" t="s">
        <v>41</v>
      </c>
      <c r="AB255">
        <v>-0.243690534637894</v>
      </c>
      <c r="AC255">
        <v>8.1067495871694401E-2</v>
      </c>
      <c r="AD255">
        <v>0.284723542882731</v>
      </c>
      <c r="AE255">
        <v>-0.85588473707024304</v>
      </c>
      <c r="AF255">
        <v>-0.80173842423869301</v>
      </c>
      <c r="AG255">
        <v>0.31435735496290401</v>
      </c>
    </row>
    <row r="256" spans="1:33" x14ac:dyDescent="0.2">
      <c r="A256" t="s">
        <v>299</v>
      </c>
      <c r="B256" t="s">
        <v>288</v>
      </c>
      <c r="C256" t="s">
        <v>300</v>
      </c>
      <c r="D256" t="s">
        <v>59</v>
      </c>
      <c r="E256" t="s">
        <v>43</v>
      </c>
      <c r="F256" t="s">
        <v>78</v>
      </c>
      <c r="G256">
        <v>55.9</v>
      </c>
      <c r="H256">
        <v>47.6</v>
      </c>
      <c r="I256">
        <v>64.599999999999994</v>
      </c>
      <c r="J256">
        <v>53.8</v>
      </c>
      <c r="K256">
        <v>11.1</v>
      </c>
      <c r="L256">
        <v>40</v>
      </c>
      <c r="M256">
        <v>7.4</v>
      </c>
      <c r="N256">
        <v>18</v>
      </c>
      <c r="O256">
        <v>15.6</v>
      </c>
      <c r="P256">
        <v>40</v>
      </c>
      <c r="Q256">
        <v>15.4</v>
      </c>
      <c r="R256">
        <v>16</v>
      </c>
      <c r="S256" t="s">
        <v>97</v>
      </c>
      <c r="T256" t="s">
        <v>301</v>
      </c>
      <c r="U256" t="s">
        <v>41</v>
      </c>
      <c r="AB256">
        <v>-0.243690534637894</v>
      </c>
      <c r="AC256">
        <v>8.1067495871694401E-2</v>
      </c>
      <c r="AD256">
        <v>0.284723542882731</v>
      </c>
      <c r="AE256">
        <v>-0.85588473707024304</v>
      </c>
      <c r="AF256">
        <v>-0.80173842423869301</v>
      </c>
      <c r="AG256">
        <v>0.31435735496290401</v>
      </c>
    </row>
    <row r="257" spans="1:33" x14ac:dyDescent="0.2">
      <c r="A257" t="s">
        <v>299</v>
      </c>
      <c r="B257" t="s">
        <v>288</v>
      </c>
      <c r="C257" t="s">
        <v>300</v>
      </c>
      <c r="D257" t="s">
        <v>61</v>
      </c>
      <c r="E257" t="s">
        <v>47</v>
      </c>
      <c r="F257" t="s">
        <v>78</v>
      </c>
      <c r="G257">
        <v>61.5</v>
      </c>
      <c r="H257">
        <v>49</v>
      </c>
      <c r="I257">
        <v>65</v>
      </c>
      <c r="J257">
        <v>54.5</v>
      </c>
      <c r="K257">
        <v>6.8</v>
      </c>
      <c r="L257">
        <v>40</v>
      </c>
      <c r="M257">
        <v>12.7</v>
      </c>
      <c r="N257">
        <v>18</v>
      </c>
      <c r="O257">
        <v>4.5999999999999996</v>
      </c>
      <c r="P257">
        <v>40</v>
      </c>
      <c r="Q257">
        <v>11</v>
      </c>
      <c r="R257">
        <v>16</v>
      </c>
      <c r="S257" t="s">
        <v>97</v>
      </c>
      <c r="T257" t="s">
        <v>301</v>
      </c>
      <c r="U257" t="s">
        <v>41</v>
      </c>
      <c r="AB257">
        <v>0.219006288162166</v>
      </c>
      <c r="AC257">
        <v>8.0969036195681104E-2</v>
      </c>
      <c r="AD257">
        <v>0.28455058635624197</v>
      </c>
      <c r="AE257">
        <v>0.76965678042210095</v>
      </c>
      <c r="AF257">
        <v>-0.33870261287582198</v>
      </c>
      <c r="AG257">
        <v>0.77671518920015503</v>
      </c>
    </row>
    <row r="258" spans="1:33" x14ac:dyDescent="0.2">
      <c r="A258" t="s">
        <v>299</v>
      </c>
      <c r="B258" t="s">
        <v>288</v>
      </c>
      <c r="C258" t="s">
        <v>300</v>
      </c>
      <c r="D258" t="s">
        <v>61</v>
      </c>
      <c r="E258" t="s">
        <v>43</v>
      </c>
      <c r="F258" t="s">
        <v>78</v>
      </c>
      <c r="G258">
        <v>61.5</v>
      </c>
      <c r="H258">
        <v>49</v>
      </c>
      <c r="I258">
        <v>65</v>
      </c>
      <c r="J258">
        <v>54.5</v>
      </c>
      <c r="K258">
        <v>6.8</v>
      </c>
      <c r="L258">
        <v>40</v>
      </c>
      <c r="M258">
        <v>12.7</v>
      </c>
      <c r="N258">
        <v>18</v>
      </c>
      <c r="O258">
        <v>4.5999999999999996</v>
      </c>
      <c r="P258">
        <v>40</v>
      </c>
      <c r="Q258">
        <v>11</v>
      </c>
      <c r="R258">
        <v>16</v>
      </c>
      <c r="S258" t="s">
        <v>97</v>
      </c>
      <c r="T258" t="s">
        <v>301</v>
      </c>
      <c r="U258" t="s">
        <v>41</v>
      </c>
      <c r="AB258">
        <v>0.219006288162166</v>
      </c>
      <c r="AC258">
        <v>8.0969036195681104E-2</v>
      </c>
      <c r="AD258">
        <v>0.28455058635624197</v>
      </c>
      <c r="AE258">
        <v>0.76965678042210095</v>
      </c>
      <c r="AF258">
        <v>-0.33870261287582198</v>
      </c>
      <c r="AG258">
        <v>0.77671518920015503</v>
      </c>
    </row>
    <row r="259" spans="1:33" x14ac:dyDescent="0.2">
      <c r="A259" t="s">
        <v>299</v>
      </c>
      <c r="B259" t="s">
        <v>288</v>
      </c>
      <c r="C259" t="s">
        <v>300</v>
      </c>
      <c r="D259" t="s">
        <v>293</v>
      </c>
      <c r="E259" t="s">
        <v>71</v>
      </c>
      <c r="F259" t="s">
        <v>78</v>
      </c>
      <c r="G259">
        <v>-47.4</v>
      </c>
      <c r="H259">
        <v>-60.5</v>
      </c>
      <c r="I259">
        <v>-45</v>
      </c>
      <c r="J259">
        <v>-53.9</v>
      </c>
      <c r="K259">
        <v>7.3</v>
      </c>
      <c r="L259">
        <v>40</v>
      </c>
      <c r="M259">
        <v>8.6</v>
      </c>
      <c r="N259">
        <v>18</v>
      </c>
      <c r="O259">
        <v>13.4</v>
      </c>
      <c r="P259">
        <v>40</v>
      </c>
      <c r="Q259">
        <v>13.1</v>
      </c>
      <c r="R259">
        <v>16</v>
      </c>
      <c r="S259" t="s">
        <v>97</v>
      </c>
      <c r="T259" t="s">
        <v>302</v>
      </c>
      <c r="U259" t="s">
        <v>41</v>
      </c>
      <c r="AB259">
        <v>0.53686827671055204</v>
      </c>
      <c r="AC259">
        <v>8.3040275784332804E-2</v>
      </c>
      <c r="AD259">
        <v>0.28816709698425502</v>
      </c>
      <c r="AE259">
        <v>1.8630450260596101</v>
      </c>
      <c r="AF259">
        <v>-2.7928854908047598E-2</v>
      </c>
      <c r="AG259">
        <v>1.1016654083291499</v>
      </c>
    </row>
    <row r="260" spans="1:33" x14ac:dyDescent="0.2">
      <c r="A260" t="s">
        <v>299</v>
      </c>
      <c r="B260" t="s">
        <v>288</v>
      </c>
      <c r="C260" t="s">
        <v>300</v>
      </c>
      <c r="D260" t="s">
        <v>295</v>
      </c>
      <c r="E260" t="s">
        <v>37</v>
      </c>
      <c r="F260" t="s">
        <v>78</v>
      </c>
      <c r="G260">
        <v>-43.6</v>
      </c>
      <c r="H260">
        <v>-59.1</v>
      </c>
      <c r="I260">
        <v>-43.3</v>
      </c>
      <c r="J260">
        <v>-58</v>
      </c>
      <c r="K260">
        <v>2.8</v>
      </c>
      <c r="L260">
        <v>40</v>
      </c>
      <c r="M260">
        <v>3.8</v>
      </c>
      <c r="N260">
        <v>18</v>
      </c>
      <c r="O260">
        <v>12.5</v>
      </c>
      <c r="P260">
        <v>40</v>
      </c>
      <c r="Q260">
        <v>14.1</v>
      </c>
      <c r="R260">
        <v>16</v>
      </c>
      <c r="S260" t="s">
        <v>97</v>
      </c>
      <c r="T260" t="s">
        <v>301</v>
      </c>
      <c r="U260" t="s">
        <v>41</v>
      </c>
      <c r="AB260">
        <v>0.25155155864307099</v>
      </c>
      <c r="AC260">
        <v>8.1101057164656903E-2</v>
      </c>
      <c r="AD260">
        <v>0.28478247341551199</v>
      </c>
      <c r="AE260">
        <v>0.883311236208152</v>
      </c>
      <c r="AF260">
        <v>-0.30661183267956799</v>
      </c>
      <c r="AG260">
        <v>0.80971494996571103</v>
      </c>
    </row>
    <row r="261" spans="1:33" x14ac:dyDescent="0.2">
      <c r="A261" t="s">
        <v>299</v>
      </c>
      <c r="B261" t="s">
        <v>288</v>
      </c>
      <c r="C261" t="s">
        <v>300</v>
      </c>
      <c r="D261" t="s">
        <v>297</v>
      </c>
      <c r="E261" t="s">
        <v>37</v>
      </c>
      <c r="F261" t="s">
        <v>78</v>
      </c>
      <c r="G261">
        <v>6.8</v>
      </c>
      <c r="H261">
        <v>2.2000000000000002</v>
      </c>
      <c r="I261">
        <v>6.8</v>
      </c>
      <c r="J261">
        <v>2.5</v>
      </c>
      <c r="K261">
        <v>1.1000000000000001</v>
      </c>
      <c r="L261">
        <v>40</v>
      </c>
      <c r="M261">
        <v>1.5</v>
      </c>
      <c r="N261">
        <v>18</v>
      </c>
      <c r="O261">
        <v>2.4</v>
      </c>
      <c r="P261">
        <v>40</v>
      </c>
      <c r="Q261">
        <v>2.7</v>
      </c>
      <c r="R261">
        <v>15</v>
      </c>
      <c r="S261" t="s">
        <v>97</v>
      </c>
      <c r="T261" t="s">
        <v>301</v>
      </c>
      <c r="U261" t="s">
        <v>41</v>
      </c>
      <c r="AB261">
        <v>0.23960618396861599</v>
      </c>
      <c r="AC261">
        <v>8.1050479033107303E-2</v>
      </c>
      <c r="AD261">
        <v>0.28469365822425202</v>
      </c>
      <c r="AE261">
        <v>0.84162810462001802</v>
      </c>
      <c r="AF261">
        <v>-0.318383132777873</v>
      </c>
      <c r="AG261">
        <v>0.79759550071510599</v>
      </c>
    </row>
    <row r="262" spans="1:33" x14ac:dyDescent="0.2">
      <c r="A262" t="s">
        <v>299</v>
      </c>
      <c r="B262" t="s">
        <v>288</v>
      </c>
      <c r="C262" t="s">
        <v>300</v>
      </c>
      <c r="D262" t="s">
        <v>297</v>
      </c>
      <c r="E262" t="s">
        <v>43</v>
      </c>
      <c r="F262" t="s">
        <v>78</v>
      </c>
      <c r="G262">
        <v>6.8</v>
      </c>
      <c r="H262">
        <v>2.2000000000000002</v>
      </c>
      <c r="I262">
        <v>6.8</v>
      </c>
      <c r="J262">
        <v>2.5</v>
      </c>
      <c r="K262">
        <v>1.1000000000000001</v>
      </c>
      <c r="L262">
        <v>40</v>
      </c>
      <c r="M262">
        <v>1.5</v>
      </c>
      <c r="N262">
        <v>18</v>
      </c>
      <c r="O262">
        <v>2.4</v>
      </c>
      <c r="P262">
        <v>40</v>
      </c>
      <c r="Q262">
        <v>2.7</v>
      </c>
      <c r="R262">
        <v>15</v>
      </c>
      <c r="S262" t="s">
        <v>97</v>
      </c>
      <c r="T262" t="s">
        <v>301</v>
      </c>
      <c r="U262" t="s">
        <v>41</v>
      </c>
      <c r="AB262">
        <v>0.23960618396861599</v>
      </c>
      <c r="AC262">
        <v>8.1050479033107303E-2</v>
      </c>
      <c r="AD262">
        <v>0.28469365822425202</v>
      </c>
      <c r="AE262">
        <v>0.84162810462001802</v>
      </c>
      <c r="AF262">
        <v>-0.318383132777873</v>
      </c>
      <c r="AG262">
        <v>0.79759550071510599</v>
      </c>
    </row>
    <row r="263" spans="1:33" x14ac:dyDescent="0.2">
      <c r="A263" t="s">
        <v>299</v>
      </c>
      <c r="B263" t="s">
        <v>288</v>
      </c>
      <c r="C263" t="s">
        <v>300</v>
      </c>
      <c r="D263" t="s">
        <v>298</v>
      </c>
      <c r="E263" t="s">
        <v>71</v>
      </c>
      <c r="F263" t="s">
        <v>78</v>
      </c>
      <c r="G263">
        <v>2.6</v>
      </c>
      <c r="H263">
        <v>2.1</v>
      </c>
      <c r="I263">
        <v>2.9</v>
      </c>
      <c r="J263">
        <v>2.2000000000000002</v>
      </c>
      <c r="K263">
        <v>0.4</v>
      </c>
      <c r="L263">
        <v>40</v>
      </c>
      <c r="M263">
        <v>0.6</v>
      </c>
      <c r="N263">
        <v>18</v>
      </c>
      <c r="O263">
        <v>0.5</v>
      </c>
      <c r="P263">
        <v>40</v>
      </c>
      <c r="Q263">
        <v>0.8</v>
      </c>
      <c r="R263">
        <v>16</v>
      </c>
      <c r="S263" t="s">
        <v>97</v>
      </c>
      <c r="T263" t="s">
        <v>303</v>
      </c>
      <c r="U263" t="s">
        <v>41</v>
      </c>
      <c r="AB263">
        <v>-0.419979553917257</v>
      </c>
      <c r="AC263">
        <v>8.2076097156491196E-2</v>
      </c>
      <c r="AD263">
        <v>0.28648926185197798</v>
      </c>
      <c r="AE263">
        <v>-1.4659521658939201</v>
      </c>
      <c r="AF263">
        <v>-0.98148818910459901</v>
      </c>
      <c r="AG263">
        <v>0.14152908127008501</v>
      </c>
    </row>
    <row r="264" spans="1:33" x14ac:dyDescent="0.2">
      <c r="A264" t="s">
        <v>299</v>
      </c>
      <c r="B264" t="s">
        <v>288</v>
      </c>
      <c r="C264" t="s">
        <v>300</v>
      </c>
      <c r="D264" t="s">
        <v>304</v>
      </c>
      <c r="E264" t="s">
        <v>71</v>
      </c>
      <c r="F264" t="s">
        <v>78</v>
      </c>
      <c r="U264" t="s">
        <v>155</v>
      </c>
      <c r="V264" t="s">
        <v>56</v>
      </c>
      <c r="W264">
        <v>-0.14057739</v>
      </c>
      <c r="X264">
        <v>7.8573080000000003E-2</v>
      </c>
      <c r="Y264">
        <v>0.28030890000000003</v>
      </c>
      <c r="Z264">
        <v>-0.68998280000000001</v>
      </c>
      <c r="AA264">
        <v>0.40882810000000003</v>
      </c>
      <c r="AB264">
        <v>-0.14057739</v>
      </c>
      <c r="AC264">
        <v>7.8573080000000003E-2</v>
      </c>
    </row>
    <row r="265" spans="1:33" x14ac:dyDescent="0.2">
      <c r="A265" t="s">
        <v>299</v>
      </c>
      <c r="B265" t="s">
        <v>288</v>
      </c>
      <c r="C265" t="s">
        <v>300</v>
      </c>
      <c r="D265" t="s">
        <v>305</v>
      </c>
      <c r="E265" t="s">
        <v>71</v>
      </c>
      <c r="F265" t="s">
        <v>78</v>
      </c>
      <c r="U265" t="s">
        <v>155</v>
      </c>
      <c r="W265">
        <v>0.12473207</v>
      </c>
      <c r="X265">
        <v>7.8536839999999997E-2</v>
      </c>
      <c r="Y265">
        <v>0.2802443</v>
      </c>
      <c r="Z265">
        <v>-0.4245467</v>
      </c>
      <c r="AA265">
        <v>0.67401080000000002</v>
      </c>
      <c r="AB265">
        <v>0.12473207</v>
      </c>
      <c r="AC265">
        <v>7.8536839999999997E-2</v>
      </c>
    </row>
    <row r="266" spans="1:33" x14ac:dyDescent="0.2">
      <c r="A266" t="s">
        <v>299</v>
      </c>
      <c r="B266" t="s">
        <v>288</v>
      </c>
      <c r="C266" t="s">
        <v>300</v>
      </c>
      <c r="D266" t="s">
        <v>306</v>
      </c>
      <c r="E266" t="s">
        <v>71</v>
      </c>
      <c r="F266" t="s">
        <v>78</v>
      </c>
      <c r="U266" t="s">
        <v>155</v>
      </c>
      <c r="W266">
        <v>-4.8454560000000001E-2</v>
      </c>
      <c r="X266">
        <v>7.842296E-2</v>
      </c>
      <c r="Y266">
        <v>0.28004099999999998</v>
      </c>
      <c r="Z266">
        <v>-0.5973349</v>
      </c>
      <c r="AA266">
        <v>0.50042580000000003</v>
      </c>
      <c r="AB266">
        <v>-4.8454560000000001E-2</v>
      </c>
      <c r="AC266">
        <v>7.842296E-2</v>
      </c>
    </row>
    <row r="267" spans="1:33" x14ac:dyDescent="0.2">
      <c r="A267" t="s">
        <v>299</v>
      </c>
      <c r="B267" t="s">
        <v>288</v>
      </c>
      <c r="C267" t="s">
        <v>300</v>
      </c>
      <c r="D267" t="s">
        <v>307</v>
      </c>
      <c r="E267" t="s">
        <v>71</v>
      </c>
      <c r="F267" t="s">
        <v>78</v>
      </c>
      <c r="U267" t="s">
        <v>155</v>
      </c>
      <c r="W267">
        <v>4.8454560000000001E-2</v>
      </c>
      <c r="X267">
        <v>7.842296E-2</v>
      </c>
      <c r="Y267">
        <v>0.28004099999999998</v>
      </c>
      <c r="Z267">
        <v>-0.50042580000000003</v>
      </c>
      <c r="AA267">
        <v>0.5973349</v>
      </c>
      <c r="AB267">
        <v>4.8454560000000001E-2</v>
      </c>
      <c r="AC267">
        <v>7.842296E-2</v>
      </c>
    </row>
    <row r="268" spans="1:33" x14ac:dyDescent="0.2">
      <c r="A268" t="s">
        <v>308</v>
      </c>
      <c r="B268" t="s">
        <v>309</v>
      </c>
      <c r="C268" t="s">
        <v>300</v>
      </c>
      <c r="D268" t="s">
        <v>310</v>
      </c>
      <c r="E268" t="s">
        <v>37</v>
      </c>
      <c r="F268" t="s">
        <v>38</v>
      </c>
      <c r="H268">
        <v>5.07</v>
      </c>
      <c r="J268">
        <v>1.1399999999999999</v>
      </c>
      <c r="L268">
        <v>34</v>
      </c>
      <c r="N268">
        <v>36</v>
      </c>
      <c r="P268">
        <v>34</v>
      </c>
      <c r="R268">
        <v>36</v>
      </c>
      <c r="S268" t="s">
        <v>48</v>
      </c>
      <c r="T268" t="s">
        <v>311</v>
      </c>
      <c r="U268" t="s">
        <v>312</v>
      </c>
      <c r="V268" t="s">
        <v>56</v>
      </c>
      <c r="W268">
        <v>-0.5</v>
      </c>
      <c r="X268">
        <v>0.06</v>
      </c>
      <c r="Y268">
        <v>0.24494897427831799</v>
      </c>
      <c r="Z268">
        <v>-0.98</v>
      </c>
      <c r="AA268">
        <v>-0.02</v>
      </c>
      <c r="AB268">
        <v>-0.5</v>
      </c>
      <c r="AC268">
        <v>0.06</v>
      </c>
    </row>
    <row r="269" spans="1:33" x14ac:dyDescent="0.2">
      <c r="A269" t="s">
        <v>308</v>
      </c>
      <c r="B269" t="s">
        <v>309</v>
      </c>
      <c r="C269" t="s">
        <v>300</v>
      </c>
      <c r="D269" t="s">
        <v>310</v>
      </c>
      <c r="E269" t="s">
        <v>43</v>
      </c>
      <c r="F269" t="s">
        <v>38</v>
      </c>
      <c r="H269">
        <v>5.07</v>
      </c>
      <c r="J269">
        <v>1.1399999999999999</v>
      </c>
      <c r="L269">
        <v>34</v>
      </c>
      <c r="N269">
        <v>36</v>
      </c>
      <c r="P269">
        <v>34</v>
      </c>
      <c r="R269">
        <v>36</v>
      </c>
      <c r="S269" t="s">
        <v>48</v>
      </c>
      <c r="T269" t="s">
        <v>311</v>
      </c>
      <c r="U269" t="s">
        <v>312</v>
      </c>
      <c r="W269">
        <v>-0.5</v>
      </c>
      <c r="X269">
        <v>0.06</v>
      </c>
      <c r="Y269">
        <v>0.24494897427831799</v>
      </c>
      <c r="Z269">
        <v>-0.98</v>
      </c>
      <c r="AA269">
        <v>-0.02</v>
      </c>
      <c r="AB269">
        <v>-0.5</v>
      </c>
      <c r="AC269">
        <v>0.06</v>
      </c>
    </row>
    <row r="270" spans="1:33" x14ac:dyDescent="0.2">
      <c r="A270" t="s">
        <v>308</v>
      </c>
      <c r="B270" t="s">
        <v>309</v>
      </c>
      <c r="C270" t="s">
        <v>300</v>
      </c>
      <c r="D270" t="s">
        <v>313</v>
      </c>
      <c r="E270" t="s">
        <v>37</v>
      </c>
      <c r="F270" t="s">
        <v>38</v>
      </c>
      <c r="H270">
        <v>9.44</v>
      </c>
      <c r="J270">
        <v>2.02</v>
      </c>
      <c r="L270">
        <v>34</v>
      </c>
      <c r="N270">
        <v>36</v>
      </c>
      <c r="P270">
        <v>34</v>
      </c>
      <c r="R270">
        <v>36</v>
      </c>
      <c r="S270" t="s">
        <v>48</v>
      </c>
      <c r="T270" t="s">
        <v>314</v>
      </c>
      <c r="U270" t="s">
        <v>312</v>
      </c>
      <c r="W270">
        <v>-0.64</v>
      </c>
      <c r="X270">
        <v>0.06</v>
      </c>
      <c r="Y270">
        <v>0.24494897427831799</v>
      </c>
      <c r="Z270">
        <v>-1.1200000000000001</v>
      </c>
      <c r="AA270">
        <v>-0.15</v>
      </c>
      <c r="AB270">
        <v>-0.64</v>
      </c>
      <c r="AC270">
        <v>0.06</v>
      </c>
    </row>
    <row r="271" spans="1:33" x14ac:dyDescent="0.2">
      <c r="A271" t="s">
        <v>308</v>
      </c>
      <c r="B271" t="s">
        <v>309</v>
      </c>
      <c r="C271" t="s">
        <v>300</v>
      </c>
      <c r="D271" t="s">
        <v>313</v>
      </c>
      <c r="E271" t="s">
        <v>43</v>
      </c>
      <c r="F271" t="s">
        <v>38</v>
      </c>
      <c r="H271">
        <v>9.44</v>
      </c>
      <c r="J271">
        <v>2.02</v>
      </c>
      <c r="L271">
        <v>34</v>
      </c>
      <c r="N271">
        <v>36</v>
      </c>
      <c r="P271">
        <v>34</v>
      </c>
      <c r="R271">
        <v>36</v>
      </c>
      <c r="S271" t="s">
        <v>48</v>
      </c>
      <c r="T271" t="s">
        <v>314</v>
      </c>
      <c r="U271" t="s">
        <v>312</v>
      </c>
      <c r="W271">
        <v>-0.64</v>
      </c>
      <c r="X271">
        <v>0.06</v>
      </c>
      <c r="Y271">
        <v>0.24494897427831799</v>
      </c>
      <c r="Z271">
        <v>-1.1200000000000001</v>
      </c>
      <c r="AA271">
        <v>-0.15</v>
      </c>
      <c r="AB271">
        <v>-0.64</v>
      </c>
      <c r="AC271">
        <v>0.06</v>
      </c>
    </row>
    <row r="272" spans="1:33" x14ac:dyDescent="0.2">
      <c r="A272" t="s">
        <v>308</v>
      </c>
      <c r="B272" t="s">
        <v>309</v>
      </c>
      <c r="C272" t="s">
        <v>300</v>
      </c>
      <c r="D272" t="s">
        <v>315</v>
      </c>
      <c r="E272" t="s">
        <v>37</v>
      </c>
      <c r="F272" t="s">
        <v>38</v>
      </c>
      <c r="H272">
        <v>1.74</v>
      </c>
      <c r="J272">
        <v>1.68</v>
      </c>
      <c r="L272">
        <v>34</v>
      </c>
      <c r="N272">
        <v>36</v>
      </c>
      <c r="P272">
        <v>34</v>
      </c>
      <c r="R272">
        <v>36</v>
      </c>
      <c r="S272" t="s">
        <v>48</v>
      </c>
      <c r="T272" t="s">
        <v>316</v>
      </c>
      <c r="U272" t="s">
        <v>312</v>
      </c>
      <c r="W272">
        <v>-0.05</v>
      </c>
      <c r="X272">
        <v>0.06</v>
      </c>
      <c r="Y272">
        <v>0.24494897427831799</v>
      </c>
      <c r="Z272">
        <v>-0.52</v>
      </c>
      <c r="AA272">
        <v>0.42</v>
      </c>
      <c r="AB272">
        <v>-0.05</v>
      </c>
      <c r="AC272">
        <v>0.06</v>
      </c>
    </row>
    <row r="273" spans="1:29" x14ac:dyDescent="0.2">
      <c r="A273" t="s">
        <v>308</v>
      </c>
      <c r="B273" t="s">
        <v>309</v>
      </c>
      <c r="C273" t="s">
        <v>300</v>
      </c>
      <c r="D273" t="s">
        <v>315</v>
      </c>
      <c r="E273" t="s">
        <v>43</v>
      </c>
      <c r="F273" t="s">
        <v>38</v>
      </c>
      <c r="H273">
        <v>1.74</v>
      </c>
      <c r="J273">
        <v>1.68</v>
      </c>
      <c r="L273">
        <v>34</v>
      </c>
      <c r="N273">
        <v>36</v>
      </c>
      <c r="P273">
        <v>34</v>
      </c>
      <c r="R273">
        <v>36</v>
      </c>
      <c r="S273" t="s">
        <v>48</v>
      </c>
      <c r="T273" t="s">
        <v>316</v>
      </c>
      <c r="U273" t="s">
        <v>312</v>
      </c>
      <c r="W273">
        <v>-0.05</v>
      </c>
      <c r="X273">
        <v>0.06</v>
      </c>
      <c r="Y273">
        <v>0.24494897427831799</v>
      </c>
      <c r="Z273">
        <v>-0.52</v>
      </c>
      <c r="AA273">
        <v>0.42</v>
      </c>
      <c r="AB273">
        <v>-0.05</v>
      </c>
      <c r="AC273">
        <v>0.06</v>
      </c>
    </row>
    <row r="274" spans="1:29" x14ac:dyDescent="0.2">
      <c r="A274" t="s">
        <v>308</v>
      </c>
      <c r="B274" t="s">
        <v>309</v>
      </c>
      <c r="C274" t="s">
        <v>300</v>
      </c>
      <c r="D274" t="s">
        <v>65</v>
      </c>
      <c r="E274" t="s">
        <v>37</v>
      </c>
      <c r="F274" t="s">
        <v>38</v>
      </c>
      <c r="H274">
        <v>0.56000000000000005</v>
      </c>
      <c r="J274">
        <v>0.45</v>
      </c>
      <c r="L274">
        <v>34</v>
      </c>
      <c r="N274">
        <v>36</v>
      </c>
      <c r="P274">
        <v>34</v>
      </c>
      <c r="R274">
        <v>36</v>
      </c>
      <c r="S274" t="s">
        <v>48</v>
      </c>
      <c r="T274" t="s">
        <v>317</v>
      </c>
      <c r="U274" t="s">
        <v>312</v>
      </c>
      <c r="W274">
        <v>-0.32</v>
      </c>
      <c r="X274">
        <v>0.06</v>
      </c>
      <c r="Y274">
        <v>0.24494897427831799</v>
      </c>
      <c r="Z274">
        <v>-0.8</v>
      </c>
      <c r="AA274">
        <v>0.15</v>
      </c>
      <c r="AB274">
        <v>-0.32</v>
      </c>
      <c r="AC274">
        <v>0.06</v>
      </c>
    </row>
    <row r="275" spans="1:29" x14ac:dyDescent="0.2">
      <c r="A275" t="s">
        <v>308</v>
      </c>
      <c r="B275" t="s">
        <v>309</v>
      </c>
      <c r="C275" t="s">
        <v>300</v>
      </c>
      <c r="D275" t="s">
        <v>276</v>
      </c>
      <c r="E275" t="s">
        <v>37</v>
      </c>
      <c r="F275" t="s">
        <v>38</v>
      </c>
      <c r="H275">
        <v>7.85</v>
      </c>
      <c r="J275">
        <v>7.52</v>
      </c>
      <c r="L275">
        <v>34</v>
      </c>
      <c r="N275">
        <v>36</v>
      </c>
      <c r="P275">
        <v>34</v>
      </c>
      <c r="R275">
        <v>36</v>
      </c>
      <c r="S275" t="s">
        <v>48</v>
      </c>
      <c r="T275" t="s">
        <v>318</v>
      </c>
      <c r="U275" t="s">
        <v>312</v>
      </c>
      <c r="W275">
        <v>-0.04</v>
      </c>
      <c r="X275">
        <v>0.06</v>
      </c>
      <c r="Y275">
        <v>0.24494897427831799</v>
      </c>
      <c r="Z275">
        <v>-0.51</v>
      </c>
      <c r="AA275">
        <v>0.43</v>
      </c>
      <c r="AB275">
        <v>-0.04</v>
      </c>
      <c r="AC275">
        <v>0.06</v>
      </c>
    </row>
    <row r="276" spans="1:29" x14ac:dyDescent="0.2">
      <c r="A276" t="s">
        <v>308</v>
      </c>
      <c r="B276" t="s">
        <v>309</v>
      </c>
      <c r="C276" t="s">
        <v>300</v>
      </c>
      <c r="D276" t="s">
        <v>59</v>
      </c>
      <c r="E276" t="s">
        <v>37</v>
      </c>
      <c r="F276" t="s">
        <v>38</v>
      </c>
      <c r="H276">
        <v>35.07</v>
      </c>
      <c r="J276">
        <v>35.18</v>
      </c>
      <c r="L276">
        <v>34</v>
      </c>
      <c r="N276">
        <v>36</v>
      </c>
      <c r="P276">
        <v>34</v>
      </c>
      <c r="R276">
        <v>36</v>
      </c>
      <c r="S276" t="s">
        <v>48</v>
      </c>
      <c r="T276" t="s">
        <v>319</v>
      </c>
      <c r="U276" t="s">
        <v>312</v>
      </c>
      <c r="W276">
        <v>0.01</v>
      </c>
      <c r="X276">
        <v>0.06</v>
      </c>
      <c r="Y276">
        <v>0.24494897427831799</v>
      </c>
      <c r="Z276">
        <v>-0.46</v>
      </c>
      <c r="AA276">
        <v>0.48</v>
      </c>
      <c r="AB276">
        <v>0.01</v>
      </c>
      <c r="AC276">
        <v>0.06</v>
      </c>
    </row>
    <row r="277" spans="1:29" x14ac:dyDescent="0.2">
      <c r="A277" t="s">
        <v>308</v>
      </c>
      <c r="B277" t="s">
        <v>309</v>
      </c>
      <c r="C277" t="s">
        <v>300</v>
      </c>
      <c r="D277" t="s">
        <v>61</v>
      </c>
      <c r="E277" t="s">
        <v>47</v>
      </c>
      <c r="F277" t="s">
        <v>38</v>
      </c>
      <c r="H277">
        <v>41.1</v>
      </c>
      <c r="J277">
        <v>37.869999999999997</v>
      </c>
      <c r="L277">
        <v>34</v>
      </c>
      <c r="N277">
        <v>36</v>
      </c>
      <c r="P277">
        <v>34</v>
      </c>
      <c r="R277">
        <v>36</v>
      </c>
      <c r="S277" t="s">
        <v>48</v>
      </c>
      <c r="T277" t="s">
        <v>320</v>
      </c>
      <c r="U277" t="s">
        <v>312</v>
      </c>
      <c r="W277">
        <v>-0.26</v>
      </c>
      <c r="X277">
        <v>0.06</v>
      </c>
      <c r="Y277">
        <v>0.24494897427831799</v>
      </c>
      <c r="Z277">
        <v>-0.74</v>
      </c>
      <c r="AA277">
        <v>0.21</v>
      </c>
      <c r="AB277">
        <v>-0.26</v>
      </c>
      <c r="AC277">
        <v>0.06</v>
      </c>
    </row>
    <row r="278" spans="1:29" x14ac:dyDescent="0.2">
      <c r="A278" t="s">
        <v>308</v>
      </c>
      <c r="B278" t="s">
        <v>309</v>
      </c>
      <c r="C278" t="s">
        <v>300</v>
      </c>
      <c r="D278" t="s">
        <v>74</v>
      </c>
      <c r="E278" t="s">
        <v>71</v>
      </c>
      <c r="F278" t="s">
        <v>38</v>
      </c>
      <c r="H278">
        <v>0.68</v>
      </c>
      <c r="J278">
        <v>0.67</v>
      </c>
      <c r="L278">
        <v>34</v>
      </c>
      <c r="N278">
        <v>36</v>
      </c>
      <c r="P278">
        <v>34</v>
      </c>
      <c r="R278">
        <v>36</v>
      </c>
      <c r="S278" t="s">
        <v>48</v>
      </c>
      <c r="T278" t="s">
        <v>321</v>
      </c>
      <c r="U278" t="s">
        <v>312</v>
      </c>
      <c r="W278">
        <v>-0.03</v>
      </c>
      <c r="X278">
        <v>0.06</v>
      </c>
      <c r="Y278">
        <v>0.24494897427831799</v>
      </c>
      <c r="Z278">
        <v>-0.51</v>
      </c>
      <c r="AA278">
        <v>0.44</v>
      </c>
      <c r="AB278">
        <v>-0.03</v>
      </c>
      <c r="AC278">
        <v>0.06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4"/>
  <sheetViews>
    <sheetView tabSelected="1" topLeftCell="Q236" workbookViewId="0">
      <selection activeCell="AB253" sqref="AB253:AG254"/>
    </sheetView>
  </sheetViews>
  <sheetFormatPr baseColWidth="10" defaultColWidth="8.83203125" defaultRowHeight="15" x14ac:dyDescent="0.2"/>
  <cols>
    <col min="2" max="2" width="24" customWidth="1"/>
    <col min="3" max="3" width="23.5" customWidth="1"/>
    <col min="4" max="4" width="42" customWidth="1"/>
    <col min="5" max="5" width="25.33203125" customWidth="1"/>
    <col min="21" max="21" width="18.1640625" customWidth="1"/>
    <col min="22" max="22" width="42.1640625" customWidth="1"/>
    <col min="29" max="29" width="17.1640625" customWidth="1"/>
    <col min="35" max="35" width="20.83203125" customWidth="1"/>
    <col min="36" max="36" width="15.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>
        <v>3.34</v>
      </c>
      <c r="H2">
        <v>2.11</v>
      </c>
      <c r="I2">
        <v>3.09</v>
      </c>
      <c r="J2">
        <v>2.7</v>
      </c>
      <c r="K2">
        <v>0.61</v>
      </c>
      <c r="L2">
        <v>14</v>
      </c>
      <c r="M2">
        <v>0.54</v>
      </c>
      <c r="N2">
        <v>12</v>
      </c>
      <c r="O2">
        <v>0.87</v>
      </c>
      <c r="P2">
        <v>14</v>
      </c>
      <c r="Q2">
        <v>0.76</v>
      </c>
      <c r="R2">
        <v>12</v>
      </c>
      <c r="S2" t="s">
        <v>39</v>
      </c>
      <c r="T2" t="s">
        <v>40</v>
      </c>
      <c r="U2" t="s">
        <v>41</v>
      </c>
      <c r="V2" t="s">
        <v>42</v>
      </c>
      <c r="AB2">
        <v>1.4049593883777001</v>
      </c>
      <c r="AC2">
        <v>0.19272172943480101</v>
      </c>
      <c r="AD2">
        <v>0.43900083079056001</v>
      </c>
      <c r="AE2">
        <v>3.2003570149232399</v>
      </c>
      <c r="AF2">
        <v>0.54453357084503695</v>
      </c>
      <c r="AG2">
        <v>2.2653852059103499</v>
      </c>
    </row>
    <row r="3" spans="1:33" x14ac:dyDescent="0.2">
      <c r="A3" t="s">
        <v>33</v>
      </c>
      <c r="B3" t="s">
        <v>34</v>
      </c>
      <c r="C3" t="s">
        <v>35</v>
      </c>
      <c r="D3" t="s">
        <v>36</v>
      </c>
      <c r="E3" t="s">
        <v>43</v>
      </c>
      <c r="F3" t="s">
        <v>38</v>
      </c>
      <c r="G3">
        <v>3.34</v>
      </c>
      <c r="H3">
        <v>2.11</v>
      </c>
      <c r="I3">
        <v>3.09</v>
      </c>
      <c r="J3">
        <v>2.7</v>
      </c>
      <c r="K3">
        <v>0.61</v>
      </c>
      <c r="L3">
        <v>14</v>
      </c>
      <c r="M3">
        <v>0.54</v>
      </c>
      <c r="N3">
        <v>12</v>
      </c>
      <c r="O3">
        <v>0.87</v>
      </c>
      <c r="P3">
        <v>14</v>
      </c>
      <c r="Q3">
        <v>0.76</v>
      </c>
      <c r="R3">
        <v>12</v>
      </c>
      <c r="S3" t="s">
        <v>39</v>
      </c>
      <c r="T3" t="s">
        <v>40</v>
      </c>
      <c r="U3" t="s">
        <v>41</v>
      </c>
      <c r="AB3">
        <v>1.4049593883777001</v>
      </c>
      <c r="AC3">
        <v>0.19272172943480101</v>
      </c>
      <c r="AD3">
        <v>0.43900083079056001</v>
      </c>
      <c r="AE3">
        <v>3.2003570149232399</v>
      </c>
      <c r="AF3">
        <v>0.54453357084503695</v>
      </c>
      <c r="AG3">
        <v>2.2653852059103499</v>
      </c>
    </row>
    <row r="4" spans="1:33" x14ac:dyDescent="0.2">
      <c r="A4" t="s">
        <v>33</v>
      </c>
      <c r="B4" t="s">
        <v>34</v>
      </c>
      <c r="C4" t="s">
        <v>35</v>
      </c>
      <c r="D4" t="s">
        <v>44</v>
      </c>
      <c r="E4" t="s">
        <v>37</v>
      </c>
      <c r="F4" t="s">
        <v>38</v>
      </c>
      <c r="G4">
        <v>35.42</v>
      </c>
      <c r="H4">
        <v>26.67</v>
      </c>
      <c r="I4">
        <v>27.56</v>
      </c>
      <c r="J4">
        <v>21.56</v>
      </c>
      <c r="K4">
        <v>15.57</v>
      </c>
      <c r="L4">
        <v>14</v>
      </c>
      <c r="M4">
        <v>14.61</v>
      </c>
      <c r="N4">
        <v>12</v>
      </c>
      <c r="O4">
        <v>17.48</v>
      </c>
      <c r="P4">
        <v>14</v>
      </c>
      <c r="Q4">
        <v>16.670000000000002</v>
      </c>
      <c r="R4">
        <v>12</v>
      </c>
      <c r="U4" t="s">
        <v>41</v>
      </c>
      <c r="AB4">
        <v>0.17592032825607901</v>
      </c>
      <c r="AC4">
        <v>0.15535705787524601</v>
      </c>
      <c r="AD4">
        <v>0.39415359680617601</v>
      </c>
      <c r="AE4">
        <v>0.44632430017526098</v>
      </c>
      <c r="AF4">
        <v>-0.59660652586094798</v>
      </c>
      <c r="AG4">
        <v>0.94844718237310599</v>
      </c>
    </row>
    <row r="5" spans="1:33" x14ac:dyDescent="0.2">
      <c r="A5" t="s">
        <v>33</v>
      </c>
      <c r="B5" t="s">
        <v>34</v>
      </c>
      <c r="C5" t="s">
        <v>35</v>
      </c>
      <c r="D5" t="s">
        <v>44</v>
      </c>
      <c r="E5" t="s">
        <v>43</v>
      </c>
      <c r="F5" t="s">
        <v>38</v>
      </c>
      <c r="G5">
        <v>35.42</v>
      </c>
      <c r="H5">
        <v>26.67</v>
      </c>
      <c r="I5">
        <v>27.56</v>
      </c>
      <c r="J5">
        <v>21.56</v>
      </c>
      <c r="K5">
        <v>15.57</v>
      </c>
      <c r="L5">
        <v>14</v>
      </c>
      <c r="M5">
        <v>14.61</v>
      </c>
      <c r="N5">
        <v>12</v>
      </c>
      <c r="O5">
        <v>17.48</v>
      </c>
      <c r="P5">
        <v>14</v>
      </c>
      <c r="Q5">
        <v>16.670000000000002</v>
      </c>
      <c r="R5">
        <v>12</v>
      </c>
      <c r="U5" t="s">
        <v>41</v>
      </c>
      <c r="AB5">
        <v>0.17592032825607901</v>
      </c>
      <c r="AC5">
        <v>0.15535705787524601</v>
      </c>
      <c r="AD5">
        <v>0.39415359680617601</v>
      </c>
      <c r="AE5">
        <v>0.44632430017526098</v>
      </c>
      <c r="AF5">
        <v>-0.59660652586094798</v>
      </c>
      <c r="AG5">
        <v>0.94844718237310599</v>
      </c>
    </row>
    <row r="6" spans="1:33" x14ac:dyDescent="0.2">
      <c r="A6" t="s">
        <v>33</v>
      </c>
      <c r="B6" t="s">
        <v>34</v>
      </c>
      <c r="C6" t="s">
        <v>35</v>
      </c>
      <c r="D6" t="s">
        <v>45</v>
      </c>
      <c r="E6" t="s">
        <v>37</v>
      </c>
      <c r="F6" t="s">
        <v>38</v>
      </c>
      <c r="G6">
        <v>1.67</v>
      </c>
      <c r="H6">
        <v>1.3</v>
      </c>
      <c r="I6">
        <v>1.72</v>
      </c>
      <c r="J6">
        <v>1.36</v>
      </c>
      <c r="K6">
        <v>0.89</v>
      </c>
      <c r="L6">
        <v>14</v>
      </c>
      <c r="M6">
        <v>0.94</v>
      </c>
      <c r="N6">
        <v>12</v>
      </c>
      <c r="O6">
        <v>0.82</v>
      </c>
      <c r="P6">
        <v>14</v>
      </c>
      <c r="Q6">
        <v>0.97</v>
      </c>
      <c r="R6">
        <v>12</v>
      </c>
      <c r="U6" t="s">
        <v>41</v>
      </c>
      <c r="AB6">
        <v>1.06034306418049E-2</v>
      </c>
      <c r="AC6">
        <v>0.15476406693000799</v>
      </c>
      <c r="AD6">
        <v>0.39340064429282301</v>
      </c>
      <c r="AE6">
        <v>2.6953262013247801E-2</v>
      </c>
      <c r="AF6">
        <v>-0.76044766366698102</v>
      </c>
      <c r="AG6">
        <v>0.78165452495058996</v>
      </c>
    </row>
    <row r="7" spans="1:33" x14ac:dyDescent="0.2">
      <c r="A7" t="s">
        <v>33</v>
      </c>
      <c r="B7" t="s">
        <v>34</v>
      </c>
      <c r="C7" t="s">
        <v>35</v>
      </c>
      <c r="D7" t="s">
        <v>46</v>
      </c>
      <c r="E7" t="s">
        <v>47</v>
      </c>
      <c r="F7" t="s">
        <v>38</v>
      </c>
      <c r="G7">
        <v>-3.33</v>
      </c>
      <c r="H7">
        <v>-7.46</v>
      </c>
      <c r="I7">
        <v>-3.35</v>
      </c>
      <c r="J7">
        <v>-4.0199999999999996</v>
      </c>
      <c r="K7">
        <v>4.37</v>
      </c>
      <c r="L7">
        <v>14</v>
      </c>
      <c r="M7">
        <v>6.01</v>
      </c>
      <c r="N7">
        <v>12</v>
      </c>
      <c r="O7">
        <v>6.22</v>
      </c>
      <c r="P7">
        <v>14</v>
      </c>
      <c r="Q7">
        <v>6.7</v>
      </c>
      <c r="R7">
        <v>12</v>
      </c>
      <c r="S7" t="s">
        <v>48</v>
      </c>
      <c r="T7" t="s">
        <v>49</v>
      </c>
      <c r="U7" t="s">
        <v>41</v>
      </c>
      <c r="AB7">
        <v>0.64601946781826802</v>
      </c>
      <c r="AC7">
        <v>0.162787696161909</v>
      </c>
      <c r="AD7">
        <v>0.40346957278326301</v>
      </c>
      <c r="AE7">
        <v>1.60116031392855</v>
      </c>
      <c r="AF7">
        <v>-0.14476636369468901</v>
      </c>
      <c r="AG7">
        <v>1.4368052993312199</v>
      </c>
    </row>
    <row r="8" spans="1:33" x14ac:dyDescent="0.2">
      <c r="A8" t="s">
        <v>50</v>
      </c>
      <c r="B8" t="s">
        <v>51</v>
      </c>
      <c r="C8" t="s">
        <v>35</v>
      </c>
      <c r="D8" t="s">
        <v>52</v>
      </c>
      <c r="E8" t="s">
        <v>37</v>
      </c>
      <c r="F8" t="s">
        <v>38</v>
      </c>
      <c r="L8">
        <v>19</v>
      </c>
      <c r="N8">
        <v>19</v>
      </c>
      <c r="P8">
        <v>19</v>
      </c>
      <c r="R8">
        <v>19</v>
      </c>
      <c r="S8" t="s">
        <v>53</v>
      </c>
      <c r="T8" t="s">
        <v>54</v>
      </c>
      <c r="U8" t="s">
        <v>55</v>
      </c>
      <c r="V8" t="s">
        <v>56</v>
      </c>
      <c r="W8">
        <v>1.327691</v>
      </c>
      <c r="X8">
        <v>0.1512619</v>
      </c>
      <c r="Y8">
        <v>0.38892409999999999</v>
      </c>
      <c r="Z8">
        <v>0.5653996</v>
      </c>
      <c r="AA8">
        <v>2.089982</v>
      </c>
      <c r="AB8">
        <v>1.327691</v>
      </c>
      <c r="AC8">
        <v>0.1512619</v>
      </c>
    </row>
    <row r="9" spans="1:33" x14ac:dyDescent="0.2">
      <c r="A9" t="s">
        <v>50</v>
      </c>
      <c r="B9" t="s">
        <v>51</v>
      </c>
      <c r="C9" t="s">
        <v>35</v>
      </c>
      <c r="D9" t="s">
        <v>52</v>
      </c>
      <c r="E9" t="s">
        <v>43</v>
      </c>
      <c r="F9" t="s">
        <v>38</v>
      </c>
      <c r="L9">
        <v>19</v>
      </c>
      <c r="N9">
        <v>19</v>
      </c>
      <c r="P9">
        <v>19</v>
      </c>
      <c r="R9">
        <v>19</v>
      </c>
      <c r="S9" t="s">
        <v>53</v>
      </c>
      <c r="T9" t="s">
        <v>54</v>
      </c>
      <c r="U9" t="s">
        <v>55</v>
      </c>
      <c r="W9">
        <v>1.327691</v>
      </c>
      <c r="X9">
        <v>0.1512619</v>
      </c>
      <c r="Y9">
        <v>0.38892409999999999</v>
      </c>
      <c r="Z9">
        <v>0.5653996</v>
      </c>
      <c r="AA9">
        <v>2.089982</v>
      </c>
      <c r="AB9">
        <v>1.327691</v>
      </c>
      <c r="AC9">
        <v>0.1512619</v>
      </c>
    </row>
    <row r="10" spans="1:33" x14ac:dyDescent="0.2">
      <c r="A10" t="s">
        <v>50</v>
      </c>
      <c r="B10" t="s">
        <v>51</v>
      </c>
      <c r="C10" t="s">
        <v>35</v>
      </c>
      <c r="D10" t="s">
        <v>57</v>
      </c>
      <c r="E10" t="s">
        <v>37</v>
      </c>
      <c r="F10" t="s">
        <v>38</v>
      </c>
      <c r="L10">
        <v>19</v>
      </c>
      <c r="N10">
        <v>19</v>
      </c>
      <c r="P10">
        <v>19</v>
      </c>
      <c r="R10">
        <v>19</v>
      </c>
      <c r="S10" t="s">
        <v>53</v>
      </c>
      <c r="T10" t="s">
        <v>58</v>
      </c>
      <c r="U10" t="s">
        <v>55</v>
      </c>
      <c r="W10">
        <v>1.1294200000000001</v>
      </c>
      <c r="X10">
        <v>0.138095</v>
      </c>
      <c r="Y10">
        <v>0.37161139999999998</v>
      </c>
      <c r="Z10">
        <v>0.4010611</v>
      </c>
      <c r="AA10">
        <v>1.8577779999999999</v>
      </c>
      <c r="AB10">
        <v>1.1294200000000001</v>
      </c>
      <c r="AC10">
        <v>0.138095</v>
      </c>
    </row>
    <row r="11" spans="1:33" x14ac:dyDescent="0.2">
      <c r="A11" t="s">
        <v>50</v>
      </c>
      <c r="B11" t="s">
        <v>51</v>
      </c>
      <c r="C11" t="s">
        <v>35</v>
      </c>
      <c r="D11" t="s">
        <v>57</v>
      </c>
      <c r="E11" t="s">
        <v>43</v>
      </c>
      <c r="F11" t="s">
        <v>38</v>
      </c>
      <c r="L11">
        <v>19</v>
      </c>
      <c r="N11">
        <v>19</v>
      </c>
      <c r="P11">
        <v>19</v>
      </c>
      <c r="R11">
        <v>19</v>
      </c>
      <c r="S11" t="s">
        <v>53</v>
      </c>
      <c r="T11" t="s">
        <v>58</v>
      </c>
      <c r="U11" t="s">
        <v>55</v>
      </c>
      <c r="W11">
        <v>1.1294200000000001</v>
      </c>
      <c r="X11">
        <v>0.138095</v>
      </c>
      <c r="Y11">
        <v>0.37161139999999998</v>
      </c>
      <c r="Z11">
        <v>0.4010611</v>
      </c>
      <c r="AA11">
        <v>1.8577779999999999</v>
      </c>
      <c r="AB11">
        <v>1.1294200000000001</v>
      </c>
      <c r="AC11">
        <v>0.138095</v>
      </c>
    </row>
    <row r="12" spans="1:33" x14ac:dyDescent="0.2">
      <c r="A12" t="s">
        <v>50</v>
      </c>
      <c r="B12" t="s">
        <v>51</v>
      </c>
      <c r="C12" t="s">
        <v>35</v>
      </c>
      <c r="D12" t="s">
        <v>59</v>
      </c>
      <c r="E12" t="s">
        <v>37</v>
      </c>
      <c r="F12" t="s">
        <v>38</v>
      </c>
      <c r="G12">
        <v>68.400000000000006</v>
      </c>
      <c r="H12">
        <v>52.5</v>
      </c>
      <c r="I12">
        <v>63.2</v>
      </c>
      <c r="J12">
        <v>65.5</v>
      </c>
      <c r="K12">
        <v>7</v>
      </c>
      <c r="L12">
        <v>19</v>
      </c>
      <c r="M12">
        <v>6.8</v>
      </c>
      <c r="N12">
        <v>19</v>
      </c>
      <c r="O12">
        <v>11.5</v>
      </c>
      <c r="P12">
        <v>19</v>
      </c>
      <c r="Q12">
        <v>9.3000000000000007</v>
      </c>
      <c r="R12">
        <v>19</v>
      </c>
      <c r="S12" t="s">
        <v>48</v>
      </c>
      <c r="T12" t="s">
        <v>60</v>
      </c>
      <c r="U12" t="s">
        <v>41</v>
      </c>
      <c r="V12" t="s">
        <v>42</v>
      </c>
      <c r="AB12">
        <v>2.58200918256468</v>
      </c>
      <c r="AC12">
        <v>0.19298383445853101</v>
      </c>
      <c r="AD12">
        <v>0.43929925387886898</v>
      </c>
      <c r="AE12">
        <v>5.87756332333002</v>
      </c>
      <c r="AF12">
        <v>1.7209984665267799</v>
      </c>
      <c r="AG12">
        <v>3.44301989860258</v>
      </c>
    </row>
    <row r="13" spans="1:33" x14ac:dyDescent="0.2">
      <c r="A13" t="s">
        <v>50</v>
      </c>
      <c r="B13" t="s">
        <v>51</v>
      </c>
      <c r="C13" t="s">
        <v>35</v>
      </c>
      <c r="D13" t="s">
        <v>59</v>
      </c>
      <c r="E13" t="s">
        <v>43</v>
      </c>
      <c r="F13" t="s">
        <v>38</v>
      </c>
      <c r="G13">
        <v>68.400000000000006</v>
      </c>
      <c r="H13">
        <v>52.5</v>
      </c>
      <c r="I13">
        <v>63.2</v>
      </c>
      <c r="J13">
        <v>65.5</v>
      </c>
      <c r="K13">
        <v>7</v>
      </c>
      <c r="L13">
        <v>19</v>
      </c>
      <c r="M13">
        <v>6.8</v>
      </c>
      <c r="N13">
        <v>19</v>
      </c>
      <c r="O13">
        <v>11.5</v>
      </c>
      <c r="P13">
        <v>19</v>
      </c>
      <c r="Q13">
        <v>9.3000000000000007</v>
      </c>
      <c r="R13">
        <v>19</v>
      </c>
      <c r="S13" t="s">
        <v>48</v>
      </c>
      <c r="T13" t="s">
        <v>60</v>
      </c>
      <c r="U13" t="s">
        <v>41</v>
      </c>
      <c r="AB13">
        <v>2.58200918256468</v>
      </c>
      <c r="AC13">
        <v>0.19298383445853101</v>
      </c>
      <c r="AD13">
        <v>0.43929925387886898</v>
      </c>
      <c r="AE13">
        <v>5.87756332333002</v>
      </c>
      <c r="AF13">
        <v>1.7209984665267799</v>
      </c>
      <c r="AG13">
        <v>3.44301989860258</v>
      </c>
    </row>
    <row r="14" spans="1:33" x14ac:dyDescent="0.2">
      <c r="A14" t="s">
        <v>50</v>
      </c>
      <c r="B14" t="s">
        <v>51</v>
      </c>
      <c r="C14" t="s">
        <v>35</v>
      </c>
      <c r="D14" t="s">
        <v>61</v>
      </c>
      <c r="E14" t="s">
        <v>47</v>
      </c>
      <c r="F14" t="s">
        <v>38</v>
      </c>
      <c r="G14">
        <v>66.5</v>
      </c>
      <c r="H14">
        <v>56.8</v>
      </c>
      <c r="I14">
        <v>62</v>
      </c>
      <c r="J14">
        <v>61</v>
      </c>
      <c r="K14">
        <v>6.1</v>
      </c>
      <c r="L14">
        <v>19</v>
      </c>
      <c r="M14">
        <v>9.9</v>
      </c>
      <c r="N14">
        <v>19</v>
      </c>
      <c r="O14">
        <v>9.1</v>
      </c>
      <c r="P14">
        <v>19</v>
      </c>
      <c r="Q14">
        <v>7.6</v>
      </c>
      <c r="R14">
        <v>19</v>
      </c>
      <c r="S14" t="s">
        <v>48</v>
      </c>
      <c r="T14" t="s">
        <v>62</v>
      </c>
      <c r="U14" t="s">
        <v>41</v>
      </c>
      <c r="AB14">
        <v>1.0358452399082501</v>
      </c>
      <c r="AC14">
        <v>0.119381254750534</v>
      </c>
      <c r="AD14">
        <v>0.34551592546586601</v>
      </c>
      <c r="AE14">
        <v>2.9979667030154999</v>
      </c>
      <c r="AF14">
        <v>0.358646469910127</v>
      </c>
      <c r="AG14">
        <v>1.71304400990637</v>
      </c>
    </row>
    <row r="15" spans="1:33" x14ac:dyDescent="0.2">
      <c r="A15" t="s">
        <v>50</v>
      </c>
      <c r="B15" t="s">
        <v>51</v>
      </c>
      <c r="C15" t="s">
        <v>35</v>
      </c>
      <c r="D15" t="s">
        <v>61</v>
      </c>
      <c r="E15" t="s">
        <v>43</v>
      </c>
      <c r="F15" t="s">
        <v>38</v>
      </c>
      <c r="G15">
        <v>66.5</v>
      </c>
      <c r="H15">
        <v>56.8</v>
      </c>
      <c r="I15">
        <v>62</v>
      </c>
      <c r="J15">
        <v>61</v>
      </c>
      <c r="K15">
        <v>6.1</v>
      </c>
      <c r="L15">
        <v>19</v>
      </c>
      <c r="M15">
        <v>9.9</v>
      </c>
      <c r="N15">
        <v>19</v>
      </c>
      <c r="O15">
        <v>9.1</v>
      </c>
      <c r="P15">
        <v>19</v>
      </c>
      <c r="Q15">
        <v>7.6</v>
      </c>
      <c r="R15">
        <v>19</v>
      </c>
      <c r="S15" t="s">
        <v>48</v>
      </c>
      <c r="T15" t="s">
        <v>62</v>
      </c>
      <c r="U15" t="s">
        <v>41</v>
      </c>
      <c r="AB15">
        <v>1.0358452399082501</v>
      </c>
      <c r="AC15">
        <v>0.119381254750534</v>
      </c>
      <c r="AD15">
        <v>0.34551592546586601</v>
      </c>
      <c r="AE15">
        <v>2.9979667030154999</v>
      </c>
      <c r="AF15">
        <v>0.358646469910127</v>
      </c>
      <c r="AG15">
        <v>1.71304400990637</v>
      </c>
    </row>
    <row r="16" spans="1:33" x14ac:dyDescent="0.2">
      <c r="A16" t="s">
        <v>50</v>
      </c>
      <c r="B16" t="s">
        <v>51</v>
      </c>
      <c r="C16" t="s">
        <v>35</v>
      </c>
      <c r="D16" t="s">
        <v>63</v>
      </c>
      <c r="E16" t="s">
        <v>37</v>
      </c>
      <c r="F16" t="s">
        <v>38</v>
      </c>
      <c r="G16">
        <v>36</v>
      </c>
      <c r="H16">
        <v>20.6</v>
      </c>
      <c r="I16">
        <v>34.9</v>
      </c>
      <c r="J16">
        <v>35.200000000000003</v>
      </c>
      <c r="K16">
        <v>7.6</v>
      </c>
      <c r="L16">
        <v>19</v>
      </c>
      <c r="M16">
        <v>7.4</v>
      </c>
      <c r="N16">
        <v>19</v>
      </c>
      <c r="O16">
        <v>7</v>
      </c>
      <c r="P16">
        <v>19</v>
      </c>
      <c r="Q16">
        <v>7.4</v>
      </c>
      <c r="R16">
        <v>19</v>
      </c>
      <c r="S16" t="s">
        <v>48</v>
      </c>
      <c r="T16" t="s">
        <v>64</v>
      </c>
      <c r="U16" t="s">
        <v>41</v>
      </c>
      <c r="AB16">
        <v>2.0491836330679698</v>
      </c>
      <c r="AC16">
        <v>0.16051517844781099</v>
      </c>
      <c r="AD16">
        <v>0.40064345551601199</v>
      </c>
      <c r="AE16">
        <v>5.1147313274559902</v>
      </c>
      <c r="AF16">
        <v>1.2639368896149099</v>
      </c>
      <c r="AG16">
        <v>2.8344303765210301</v>
      </c>
    </row>
    <row r="17" spans="1:33" x14ac:dyDescent="0.2">
      <c r="A17" t="s">
        <v>50</v>
      </c>
      <c r="B17" t="s">
        <v>51</v>
      </c>
      <c r="C17" t="s">
        <v>35</v>
      </c>
      <c r="D17" t="s">
        <v>63</v>
      </c>
      <c r="E17" t="s">
        <v>43</v>
      </c>
      <c r="F17" t="s">
        <v>38</v>
      </c>
      <c r="G17">
        <v>36</v>
      </c>
      <c r="H17">
        <v>20.6</v>
      </c>
      <c r="I17">
        <v>34.9</v>
      </c>
      <c r="J17">
        <v>35.200000000000003</v>
      </c>
      <c r="K17">
        <v>7.6</v>
      </c>
      <c r="L17">
        <v>19</v>
      </c>
      <c r="M17">
        <v>7.4</v>
      </c>
      <c r="N17">
        <v>19</v>
      </c>
      <c r="O17">
        <v>7</v>
      </c>
      <c r="P17">
        <v>19</v>
      </c>
      <c r="Q17">
        <v>7.4</v>
      </c>
      <c r="R17">
        <v>19</v>
      </c>
      <c r="S17" t="s">
        <v>48</v>
      </c>
      <c r="T17" t="s">
        <v>64</v>
      </c>
      <c r="U17" t="s">
        <v>41</v>
      </c>
      <c r="AB17">
        <v>2.0491836330679698</v>
      </c>
      <c r="AC17">
        <v>0.16051517844781099</v>
      </c>
      <c r="AD17">
        <v>0.40064345551601199</v>
      </c>
      <c r="AE17">
        <v>5.1147313274559902</v>
      </c>
      <c r="AF17">
        <v>1.2639368896149099</v>
      </c>
      <c r="AG17">
        <v>2.8344303765210301</v>
      </c>
    </row>
    <row r="18" spans="1:33" x14ac:dyDescent="0.2">
      <c r="A18" t="s">
        <v>50</v>
      </c>
      <c r="B18" t="s">
        <v>51</v>
      </c>
      <c r="C18" t="s">
        <v>35</v>
      </c>
      <c r="D18" t="s">
        <v>65</v>
      </c>
      <c r="E18" t="s">
        <v>37</v>
      </c>
      <c r="F18" t="s">
        <v>38</v>
      </c>
      <c r="G18">
        <v>2.5</v>
      </c>
      <c r="H18">
        <v>2.1</v>
      </c>
      <c r="I18">
        <v>2.2999999999999998</v>
      </c>
      <c r="J18">
        <v>2.4</v>
      </c>
      <c r="K18">
        <v>0.57999999999999996</v>
      </c>
      <c r="L18">
        <v>19</v>
      </c>
      <c r="M18">
        <v>0.71</v>
      </c>
      <c r="N18">
        <v>19</v>
      </c>
      <c r="O18">
        <v>0.82</v>
      </c>
      <c r="P18">
        <v>19</v>
      </c>
      <c r="Q18">
        <v>0.7</v>
      </c>
      <c r="R18">
        <v>19</v>
      </c>
      <c r="S18" t="s">
        <v>48</v>
      </c>
      <c r="T18" t="s">
        <v>66</v>
      </c>
      <c r="U18" t="s">
        <v>41</v>
      </c>
      <c r="AB18">
        <v>0.75508741727019002</v>
      </c>
      <c r="AC18">
        <v>0.112765223785786</v>
      </c>
      <c r="AD18">
        <v>0.33580533614846902</v>
      </c>
      <c r="AE18">
        <v>2.2485867137511599</v>
      </c>
      <c r="AF18">
        <v>9.6921052602824395E-2</v>
      </c>
      <c r="AG18">
        <v>1.4132537819375599</v>
      </c>
    </row>
    <row r="19" spans="1:33" x14ac:dyDescent="0.2">
      <c r="A19" t="s">
        <v>50</v>
      </c>
      <c r="B19" t="s">
        <v>51</v>
      </c>
      <c r="C19" t="s">
        <v>35</v>
      </c>
      <c r="D19" t="s">
        <v>67</v>
      </c>
      <c r="E19" t="s">
        <v>37</v>
      </c>
      <c r="F19" t="s">
        <v>38</v>
      </c>
      <c r="G19">
        <v>74.099999999999994</v>
      </c>
      <c r="H19">
        <v>70.7</v>
      </c>
      <c r="I19">
        <v>72.3</v>
      </c>
      <c r="J19">
        <v>73.099999999999994</v>
      </c>
      <c r="K19">
        <v>14.5</v>
      </c>
      <c r="L19">
        <v>19</v>
      </c>
      <c r="M19">
        <v>15.2</v>
      </c>
      <c r="N19">
        <v>19</v>
      </c>
      <c r="O19">
        <v>17.3</v>
      </c>
      <c r="P19">
        <v>19</v>
      </c>
      <c r="Q19">
        <v>15</v>
      </c>
      <c r="R19">
        <v>19</v>
      </c>
      <c r="S19" t="s">
        <v>68</v>
      </c>
      <c r="T19" t="s">
        <v>69</v>
      </c>
      <c r="U19" t="s">
        <v>41</v>
      </c>
      <c r="AB19">
        <v>0.27681099421633698</v>
      </c>
      <c r="AC19">
        <v>0.106271372717356</v>
      </c>
      <c r="AD19">
        <v>0.32599290286347599</v>
      </c>
      <c r="AE19">
        <v>0.84913196509760802</v>
      </c>
      <c r="AF19">
        <v>-0.36212335461174</v>
      </c>
      <c r="AG19">
        <v>0.91574534304441402</v>
      </c>
    </row>
    <row r="20" spans="1:33" x14ac:dyDescent="0.2">
      <c r="A20" t="s">
        <v>50</v>
      </c>
      <c r="B20" t="s">
        <v>51</v>
      </c>
      <c r="C20" t="s">
        <v>35</v>
      </c>
      <c r="D20" t="s">
        <v>70</v>
      </c>
      <c r="E20" t="s">
        <v>71</v>
      </c>
      <c r="F20" t="s">
        <v>38</v>
      </c>
      <c r="H20">
        <v>2.8</v>
      </c>
      <c r="J20">
        <v>3.3</v>
      </c>
      <c r="L20">
        <v>19</v>
      </c>
      <c r="N20">
        <v>19</v>
      </c>
      <c r="P20">
        <v>19</v>
      </c>
      <c r="R20">
        <v>19</v>
      </c>
      <c r="S20" t="s">
        <v>68</v>
      </c>
      <c r="T20" t="s">
        <v>72</v>
      </c>
      <c r="U20" t="s">
        <v>73</v>
      </c>
      <c r="V20" t="s">
        <v>56</v>
      </c>
      <c r="W20">
        <v>0.94</v>
      </c>
      <c r="X20">
        <v>0.11</v>
      </c>
      <c r="Y20">
        <v>0.33166247903554003</v>
      </c>
      <c r="Z20">
        <v>0.26</v>
      </c>
      <c r="AA20">
        <v>1.62</v>
      </c>
      <c r="AB20">
        <v>0.94</v>
      </c>
      <c r="AC20">
        <v>0.11</v>
      </c>
    </row>
    <row r="21" spans="1:33" x14ac:dyDescent="0.2">
      <c r="A21" t="s">
        <v>50</v>
      </c>
      <c r="B21" t="s">
        <v>51</v>
      </c>
      <c r="C21" t="s">
        <v>35</v>
      </c>
      <c r="D21" t="s">
        <v>74</v>
      </c>
      <c r="E21" t="s">
        <v>71</v>
      </c>
      <c r="F21" t="s">
        <v>38</v>
      </c>
      <c r="G21">
        <v>2.38</v>
      </c>
      <c r="H21">
        <v>1.86</v>
      </c>
      <c r="I21">
        <v>2.31</v>
      </c>
      <c r="J21">
        <v>2.6</v>
      </c>
      <c r="K21">
        <v>0.33</v>
      </c>
      <c r="L21">
        <v>19</v>
      </c>
      <c r="M21">
        <v>0.32</v>
      </c>
      <c r="N21">
        <v>19</v>
      </c>
      <c r="O21">
        <v>0.36</v>
      </c>
      <c r="P21">
        <v>19</v>
      </c>
      <c r="Q21">
        <v>0.28999999999999998</v>
      </c>
      <c r="R21">
        <v>19</v>
      </c>
      <c r="S21" t="s">
        <v>68</v>
      </c>
      <c r="T21" t="s">
        <v>75</v>
      </c>
      <c r="U21" t="s">
        <v>41</v>
      </c>
      <c r="AB21">
        <v>2.4396715299880798</v>
      </c>
      <c r="AC21">
        <v>0.183578910187294</v>
      </c>
      <c r="AD21">
        <v>0.42846109530188897</v>
      </c>
      <c r="AE21">
        <v>5.6940327995686797</v>
      </c>
      <c r="AF21">
        <v>1.59990321441979</v>
      </c>
      <c r="AG21">
        <v>3.27943984555636</v>
      </c>
    </row>
    <row r="22" spans="1:33" x14ac:dyDescent="0.2">
      <c r="A22" t="s">
        <v>50</v>
      </c>
      <c r="B22" t="s">
        <v>51</v>
      </c>
      <c r="C22" t="s">
        <v>35</v>
      </c>
      <c r="D22" t="s">
        <v>74</v>
      </c>
      <c r="E22" t="s">
        <v>43</v>
      </c>
      <c r="F22" t="s">
        <v>38</v>
      </c>
      <c r="G22">
        <v>2.38</v>
      </c>
      <c r="H22">
        <v>1.86</v>
      </c>
      <c r="I22">
        <v>2.31</v>
      </c>
      <c r="J22">
        <v>2.6</v>
      </c>
      <c r="K22">
        <v>0.33</v>
      </c>
      <c r="L22">
        <v>19</v>
      </c>
      <c r="M22">
        <v>0.32</v>
      </c>
      <c r="N22">
        <v>19</v>
      </c>
      <c r="O22">
        <v>0.36</v>
      </c>
      <c r="P22">
        <v>19</v>
      </c>
      <c r="Q22">
        <v>0.28999999999999998</v>
      </c>
      <c r="R22">
        <v>19</v>
      </c>
      <c r="S22" t="s">
        <v>68</v>
      </c>
      <c r="T22" t="s">
        <v>75</v>
      </c>
      <c r="U22" t="s">
        <v>41</v>
      </c>
      <c r="AB22">
        <v>2.4396715299880798</v>
      </c>
      <c r="AC22">
        <v>0.183578910187294</v>
      </c>
      <c r="AD22">
        <v>0.42846109530188897</v>
      </c>
      <c r="AE22">
        <v>5.6940327995686797</v>
      </c>
      <c r="AF22">
        <v>1.59990321441979</v>
      </c>
      <c r="AG22">
        <v>3.27943984555636</v>
      </c>
    </row>
    <row r="23" spans="1:33" x14ac:dyDescent="0.2">
      <c r="A23" t="s">
        <v>76</v>
      </c>
      <c r="B23" t="s">
        <v>51</v>
      </c>
      <c r="C23" t="s">
        <v>77</v>
      </c>
      <c r="D23" t="s">
        <v>57</v>
      </c>
      <c r="E23" t="s">
        <v>37</v>
      </c>
      <c r="F23" t="s">
        <v>78</v>
      </c>
      <c r="H23">
        <v>0.05</v>
      </c>
      <c r="J23">
        <v>0.52</v>
      </c>
      <c r="O23">
        <v>0.9</v>
      </c>
      <c r="P23">
        <v>22</v>
      </c>
      <c r="Q23">
        <v>0.48</v>
      </c>
      <c r="R23">
        <v>19</v>
      </c>
      <c r="S23" t="s">
        <v>53</v>
      </c>
      <c r="T23" t="s">
        <v>79</v>
      </c>
      <c r="U23" t="s">
        <v>80</v>
      </c>
      <c r="V23" t="s">
        <v>81</v>
      </c>
      <c r="AB23">
        <v>0.625754079311302</v>
      </c>
      <c r="AC23">
        <v>0.102861345960142</v>
      </c>
    </row>
    <row r="24" spans="1:33" x14ac:dyDescent="0.2">
      <c r="A24" t="s">
        <v>76</v>
      </c>
      <c r="B24" t="s">
        <v>51</v>
      </c>
      <c r="C24" t="s">
        <v>77</v>
      </c>
      <c r="D24" t="s">
        <v>57</v>
      </c>
      <c r="E24" t="s">
        <v>43</v>
      </c>
      <c r="F24" t="s">
        <v>78</v>
      </c>
      <c r="H24">
        <v>0.05</v>
      </c>
      <c r="J24">
        <v>0.52</v>
      </c>
      <c r="O24">
        <v>0.9</v>
      </c>
      <c r="P24">
        <v>22</v>
      </c>
      <c r="Q24">
        <v>0.48</v>
      </c>
      <c r="R24">
        <v>19</v>
      </c>
      <c r="S24" t="s">
        <v>53</v>
      </c>
      <c r="T24" t="s">
        <v>79</v>
      </c>
      <c r="U24" t="s">
        <v>80</v>
      </c>
      <c r="AB24">
        <v>0.625754079311302</v>
      </c>
      <c r="AC24">
        <v>0.102861345960142</v>
      </c>
    </row>
    <row r="25" spans="1:33" x14ac:dyDescent="0.2">
      <c r="A25" t="s">
        <v>76</v>
      </c>
      <c r="B25" t="s">
        <v>51</v>
      </c>
      <c r="C25" t="s">
        <v>77</v>
      </c>
      <c r="D25" t="s">
        <v>82</v>
      </c>
      <c r="E25" t="s">
        <v>37</v>
      </c>
      <c r="F25" t="s">
        <v>78</v>
      </c>
      <c r="H25">
        <v>5.5</v>
      </c>
      <c r="J25">
        <v>15.1</v>
      </c>
      <c r="O25">
        <v>5.2</v>
      </c>
      <c r="P25">
        <v>22</v>
      </c>
      <c r="Q25">
        <v>5.3</v>
      </c>
      <c r="R25">
        <v>15</v>
      </c>
      <c r="S25" t="s">
        <v>83</v>
      </c>
      <c r="T25" t="s">
        <v>84</v>
      </c>
      <c r="U25" t="s">
        <v>80</v>
      </c>
      <c r="AB25">
        <v>1.7923941635535601</v>
      </c>
      <c r="AC25">
        <v>0.15553576397987201</v>
      </c>
    </row>
    <row r="26" spans="1:33" x14ac:dyDescent="0.2">
      <c r="A26" t="s">
        <v>76</v>
      </c>
      <c r="B26" t="s">
        <v>51</v>
      </c>
      <c r="C26" t="s">
        <v>77</v>
      </c>
      <c r="D26" t="s">
        <v>82</v>
      </c>
      <c r="E26" t="s">
        <v>43</v>
      </c>
      <c r="F26" t="s">
        <v>78</v>
      </c>
      <c r="H26">
        <v>5.5</v>
      </c>
      <c r="J26">
        <v>15.1</v>
      </c>
      <c r="O26">
        <v>5.2</v>
      </c>
      <c r="P26">
        <v>22</v>
      </c>
      <c r="Q26">
        <v>5.3</v>
      </c>
      <c r="R26">
        <v>15</v>
      </c>
      <c r="S26" t="s">
        <v>83</v>
      </c>
      <c r="T26" t="s">
        <v>84</v>
      </c>
      <c r="U26" t="s">
        <v>80</v>
      </c>
      <c r="AB26">
        <v>1.7923941635535601</v>
      </c>
      <c r="AC26">
        <v>0.15553576397987201</v>
      </c>
    </row>
    <row r="27" spans="1:33" x14ac:dyDescent="0.2">
      <c r="A27" t="s">
        <v>76</v>
      </c>
      <c r="B27" t="s">
        <v>51</v>
      </c>
      <c r="C27" t="s">
        <v>77</v>
      </c>
      <c r="D27" t="s">
        <v>85</v>
      </c>
      <c r="E27" t="s">
        <v>71</v>
      </c>
      <c r="F27" t="s">
        <v>78</v>
      </c>
      <c r="H27">
        <v>-58.3</v>
      </c>
      <c r="J27">
        <v>-51.8</v>
      </c>
      <c r="O27">
        <v>10.5</v>
      </c>
      <c r="P27">
        <v>22</v>
      </c>
      <c r="Q27">
        <v>5.7</v>
      </c>
      <c r="R27">
        <v>18</v>
      </c>
      <c r="S27" t="s">
        <v>83</v>
      </c>
      <c r="T27" t="s">
        <v>86</v>
      </c>
      <c r="U27" t="s">
        <v>80</v>
      </c>
      <c r="AB27">
        <v>0.73336871964792305</v>
      </c>
      <c r="AC27">
        <v>0.107732971997076</v>
      </c>
    </row>
    <row r="28" spans="1:33" x14ac:dyDescent="0.2">
      <c r="A28" t="s">
        <v>76</v>
      </c>
      <c r="B28" t="s">
        <v>51</v>
      </c>
      <c r="C28" t="s">
        <v>77</v>
      </c>
      <c r="D28" t="s">
        <v>87</v>
      </c>
      <c r="E28" t="s">
        <v>37</v>
      </c>
      <c r="F28" t="s">
        <v>78</v>
      </c>
      <c r="H28">
        <v>0.27</v>
      </c>
      <c r="J28">
        <v>6.2</v>
      </c>
      <c r="O28">
        <v>0.71</v>
      </c>
      <c r="P28">
        <v>22</v>
      </c>
      <c r="Q28">
        <v>5.6</v>
      </c>
      <c r="R28">
        <v>18</v>
      </c>
      <c r="S28" t="s">
        <v>53</v>
      </c>
      <c r="T28" t="s">
        <v>88</v>
      </c>
      <c r="U28" t="s">
        <v>80</v>
      </c>
      <c r="AB28">
        <v>1.5365241387609301</v>
      </c>
      <c r="AC28">
        <v>0.13052143137253899</v>
      </c>
    </row>
    <row r="29" spans="1:33" x14ac:dyDescent="0.2">
      <c r="A29" t="s">
        <v>76</v>
      </c>
      <c r="B29" t="s">
        <v>51</v>
      </c>
      <c r="C29" t="s">
        <v>77</v>
      </c>
      <c r="D29" t="s">
        <v>87</v>
      </c>
      <c r="E29" t="s">
        <v>43</v>
      </c>
      <c r="F29" t="s">
        <v>78</v>
      </c>
      <c r="H29">
        <v>0.27</v>
      </c>
      <c r="J29">
        <v>6.2</v>
      </c>
      <c r="O29">
        <v>0.71</v>
      </c>
      <c r="P29">
        <v>22</v>
      </c>
      <c r="Q29">
        <v>5.6</v>
      </c>
      <c r="R29">
        <v>18</v>
      </c>
      <c r="S29" t="s">
        <v>53</v>
      </c>
      <c r="T29" t="s">
        <v>88</v>
      </c>
      <c r="U29" t="s">
        <v>80</v>
      </c>
      <c r="AB29">
        <v>1.5365241387609301</v>
      </c>
      <c r="AC29">
        <v>0.13052143137253899</v>
      </c>
    </row>
    <row r="30" spans="1:33" x14ac:dyDescent="0.2">
      <c r="A30" t="s">
        <v>76</v>
      </c>
      <c r="B30" t="s">
        <v>51</v>
      </c>
      <c r="C30" t="s">
        <v>77</v>
      </c>
      <c r="D30" t="s">
        <v>89</v>
      </c>
      <c r="E30" t="s">
        <v>37</v>
      </c>
      <c r="F30" t="s">
        <v>78</v>
      </c>
      <c r="H30">
        <v>0.77</v>
      </c>
      <c r="J30">
        <v>6.4</v>
      </c>
      <c r="O30">
        <v>1.1000000000000001</v>
      </c>
      <c r="P30">
        <v>22</v>
      </c>
      <c r="Q30">
        <v>5.7</v>
      </c>
      <c r="R30">
        <v>18</v>
      </c>
      <c r="S30" t="s">
        <v>53</v>
      </c>
      <c r="T30" t="s">
        <v>90</v>
      </c>
      <c r="U30" t="s">
        <v>80</v>
      </c>
      <c r="AB30">
        <v>1.41517117193973</v>
      </c>
      <c r="AC30">
        <v>0.12604396908371701</v>
      </c>
    </row>
    <row r="31" spans="1:33" x14ac:dyDescent="0.2">
      <c r="A31" t="s">
        <v>76</v>
      </c>
      <c r="B31" t="s">
        <v>51</v>
      </c>
      <c r="C31" t="s">
        <v>77</v>
      </c>
      <c r="D31" t="s">
        <v>89</v>
      </c>
      <c r="E31" t="s">
        <v>43</v>
      </c>
      <c r="F31" t="s">
        <v>78</v>
      </c>
      <c r="H31">
        <v>0.77</v>
      </c>
      <c r="J31">
        <v>6.4</v>
      </c>
      <c r="O31">
        <v>1.1000000000000001</v>
      </c>
      <c r="P31">
        <v>22</v>
      </c>
      <c r="Q31">
        <v>5.7</v>
      </c>
      <c r="R31">
        <v>18</v>
      </c>
      <c r="S31" t="s">
        <v>53</v>
      </c>
      <c r="T31" t="s">
        <v>90</v>
      </c>
      <c r="U31" t="s">
        <v>80</v>
      </c>
      <c r="AB31">
        <v>1.41517117193973</v>
      </c>
      <c r="AC31">
        <v>0.12604396908371701</v>
      </c>
    </row>
    <row r="32" spans="1:33" x14ac:dyDescent="0.2">
      <c r="A32" t="s">
        <v>76</v>
      </c>
      <c r="B32" t="s">
        <v>51</v>
      </c>
      <c r="C32" t="s">
        <v>77</v>
      </c>
      <c r="D32" t="s">
        <v>91</v>
      </c>
      <c r="E32" t="s">
        <v>71</v>
      </c>
      <c r="F32" t="s">
        <v>78</v>
      </c>
      <c r="H32">
        <v>-3.2</v>
      </c>
      <c r="J32">
        <v>-1.2</v>
      </c>
      <c r="O32">
        <v>2.2999999999999998</v>
      </c>
      <c r="P32">
        <v>22</v>
      </c>
      <c r="Q32">
        <v>1.9</v>
      </c>
      <c r="R32">
        <v>18</v>
      </c>
      <c r="S32" t="s">
        <v>83</v>
      </c>
      <c r="T32" t="s">
        <v>92</v>
      </c>
      <c r="U32" t="s">
        <v>80</v>
      </c>
      <c r="AB32">
        <v>0.92013722655256103</v>
      </c>
      <c r="AC32">
        <v>0.111593257456199</v>
      </c>
    </row>
    <row r="33" spans="1:33" x14ac:dyDescent="0.2">
      <c r="A33" t="s">
        <v>93</v>
      </c>
      <c r="B33" t="s">
        <v>94</v>
      </c>
      <c r="C33" t="s">
        <v>95</v>
      </c>
      <c r="D33" t="s">
        <v>96</v>
      </c>
      <c r="E33" t="s">
        <v>37</v>
      </c>
      <c r="F33" t="s">
        <v>38</v>
      </c>
      <c r="G33">
        <v>5.7</v>
      </c>
      <c r="H33">
        <v>0.5</v>
      </c>
      <c r="I33">
        <v>5.0999999999999996</v>
      </c>
      <c r="J33">
        <v>2.2000000000000002</v>
      </c>
      <c r="K33">
        <v>5.6</v>
      </c>
      <c r="L33">
        <v>71</v>
      </c>
      <c r="M33">
        <v>4.0999999999999996</v>
      </c>
      <c r="N33">
        <v>63</v>
      </c>
      <c r="O33">
        <v>0.9</v>
      </c>
      <c r="P33">
        <v>71</v>
      </c>
      <c r="Q33">
        <v>3.3</v>
      </c>
      <c r="R33">
        <v>63</v>
      </c>
      <c r="S33" t="s">
        <v>97</v>
      </c>
      <c r="T33" t="s">
        <v>98</v>
      </c>
      <c r="U33" t="s">
        <v>41</v>
      </c>
      <c r="V33" t="s">
        <v>42</v>
      </c>
      <c r="AB33">
        <v>0.46178004630470099</v>
      </c>
      <c r="AC33">
        <v>3.0753197583796198E-2</v>
      </c>
      <c r="AD33">
        <v>0.175365896296276</v>
      </c>
      <c r="AE33">
        <v>2.6332374541315402</v>
      </c>
      <c r="AF33">
        <v>0.118069205447415</v>
      </c>
      <c r="AG33">
        <v>0.80549088716198802</v>
      </c>
    </row>
    <row r="34" spans="1:33" x14ac:dyDescent="0.2">
      <c r="A34" t="s">
        <v>93</v>
      </c>
      <c r="B34" t="s">
        <v>94</v>
      </c>
      <c r="C34" t="s">
        <v>95</v>
      </c>
      <c r="D34" t="s">
        <v>96</v>
      </c>
      <c r="E34" t="s">
        <v>43</v>
      </c>
      <c r="F34" t="s">
        <v>38</v>
      </c>
      <c r="G34">
        <v>5.7</v>
      </c>
      <c r="H34">
        <v>0.5</v>
      </c>
      <c r="I34">
        <v>5.0999999999999996</v>
      </c>
      <c r="J34">
        <v>2.2000000000000002</v>
      </c>
      <c r="K34">
        <v>5.6</v>
      </c>
      <c r="L34">
        <v>71</v>
      </c>
      <c r="M34">
        <v>4.0999999999999996</v>
      </c>
      <c r="N34">
        <v>63</v>
      </c>
      <c r="O34">
        <v>0.9</v>
      </c>
      <c r="P34">
        <v>71</v>
      </c>
      <c r="Q34">
        <v>3.3</v>
      </c>
      <c r="R34">
        <v>63</v>
      </c>
      <c r="S34" t="s">
        <v>97</v>
      </c>
      <c r="T34" t="s">
        <v>98</v>
      </c>
      <c r="U34" t="s">
        <v>41</v>
      </c>
      <c r="AB34">
        <v>0.46178004630470099</v>
      </c>
      <c r="AC34">
        <v>3.0753197583796198E-2</v>
      </c>
      <c r="AD34">
        <v>0.175365896296276</v>
      </c>
      <c r="AE34">
        <v>2.6332374541315402</v>
      </c>
      <c r="AF34">
        <v>0.118069205447415</v>
      </c>
      <c r="AG34">
        <v>0.80549088716198802</v>
      </c>
    </row>
    <row r="35" spans="1:33" x14ac:dyDescent="0.2">
      <c r="A35" t="s">
        <v>93</v>
      </c>
      <c r="B35" t="s">
        <v>94</v>
      </c>
      <c r="C35" t="s">
        <v>95</v>
      </c>
      <c r="D35" t="s">
        <v>57</v>
      </c>
      <c r="E35" t="s">
        <v>37</v>
      </c>
      <c r="F35" t="s">
        <v>38</v>
      </c>
      <c r="G35">
        <v>1.28</v>
      </c>
      <c r="H35">
        <v>0.03</v>
      </c>
      <c r="I35">
        <v>1</v>
      </c>
      <c r="J35">
        <v>0.32</v>
      </c>
      <c r="K35">
        <v>1.1499999999999999</v>
      </c>
      <c r="L35">
        <v>71</v>
      </c>
      <c r="M35">
        <v>0.92</v>
      </c>
      <c r="N35">
        <v>63</v>
      </c>
      <c r="O35">
        <v>0.17</v>
      </c>
      <c r="P35">
        <v>71</v>
      </c>
      <c r="Q35">
        <v>0.62</v>
      </c>
      <c r="R35">
        <v>63</v>
      </c>
      <c r="S35" t="s">
        <v>97</v>
      </c>
      <c r="T35" t="s">
        <v>99</v>
      </c>
      <c r="U35" t="s">
        <v>41</v>
      </c>
      <c r="AB35">
        <v>0.54065490080995304</v>
      </c>
      <c r="AC35">
        <v>3.1048223369634399E-2</v>
      </c>
      <c r="AD35">
        <v>0.17620506056760801</v>
      </c>
      <c r="AE35">
        <v>3.0683278849560098</v>
      </c>
      <c r="AF35">
        <v>0.19529932820374299</v>
      </c>
      <c r="AG35">
        <v>0.88601047341616401</v>
      </c>
    </row>
    <row r="36" spans="1:33" x14ac:dyDescent="0.2">
      <c r="A36" t="s">
        <v>93</v>
      </c>
      <c r="B36" t="s">
        <v>94</v>
      </c>
      <c r="C36" t="s">
        <v>95</v>
      </c>
      <c r="D36" t="s">
        <v>57</v>
      </c>
      <c r="E36" t="s">
        <v>43</v>
      </c>
      <c r="F36" t="s">
        <v>38</v>
      </c>
      <c r="G36">
        <v>1.28</v>
      </c>
      <c r="H36">
        <v>0.03</v>
      </c>
      <c r="I36">
        <v>1</v>
      </c>
      <c r="J36">
        <v>0.32</v>
      </c>
      <c r="K36">
        <v>1.1499999999999999</v>
      </c>
      <c r="L36">
        <v>71</v>
      </c>
      <c r="M36">
        <v>0.92</v>
      </c>
      <c r="N36">
        <v>63</v>
      </c>
      <c r="O36">
        <v>0.17</v>
      </c>
      <c r="P36">
        <v>71</v>
      </c>
      <c r="Q36">
        <v>0.62</v>
      </c>
      <c r="R36">
        <v>63</v>
      </c>
      <c r="S36" t="s">
        <v>97</v>
      </c>
      <c r="T36" t="s">
        <v>99</v>
      </c>
      <c r="U36" t="s">
        <v>41</v>
      </c>
      <c r="AB36">
        <v>0.54065490080995304</v>
      </c>
      <c r="AC36">
        <v>3.1048223369634399E-2</v>
      </c>
      <c r="AD36">
        <v>0.17620506056760801</v>
      </c>
      <c r="AE36">
        <v>3.0683278849560098</v>
      </c>
      <c r="AF36">
        <v>0.19529932820374299</v>
      </c>
      <c r="AG36">
        <v>0.88601047341616401</v>
      </c>
    </row>
    <row r="37" spans="1:33" x14ac:dyDescent="0.2">
      <c r="A37" t="s">
        <v>93</v>
      </c>
      <c r="B37" t="s">
        <v>94</v>
      </c>
      <c r="C37" t="s">
        <v>95</v>
      </c>
      <c r="D37" t="s">
        <v>100</v>
      </c>
      <c r="E37" t="s">
        <v>37</v>
      </c>
      <c r="F37" t="s">
        <v>38</v>
      </c>
      <c r="G37">
        <v>4.1100000000000003</v>
      </c>
      <c r="H37">
        <v>0.38</v>
      </c>
      <c r="I37">
        <v>3.75</v>
      </c>
      <c r="J37">
        <v>1.66</v>
      </c>
      <c r="K37">
        <v>4.9000000000000004</v>
      </c>
      <c r="L37">
        <v>71</v>
      </c>
      <c r="M37">
        <v>3.69</v>
      </c>
      <c r="N37">
        <v>63</v>
      </c>
      <c r="O37">
        <v>0.83</v>
      </c>
      <c r="P37">
        <v>71</v>
      </c>
      <c r="Q37">
        <v>2.86</v>
      </c>
      <c r="R37">
        <v>63</v>
      </c>
      <c r="S37" t="s">
        <v>97</v>
      </c>
      <c r="T37" t="s">
        <v>101</v>
      </c>
      <c r="U37" t="s">
        <v>41</v>
      </c>
      <c r="AB37">
        <v>0.37284537593656097</v>
      </c>
      <c r="AC37">
        <v>3.0476230655408498E-2</v>
      </c>
      <c r="AD37">
        <v>0.17457442726644801</v>
      </c>
      <c r="AE37">
        <v>2.13573878932162</v>
      </c>
      <c r="AF37">
        <v>3.0685785872614502E-2</v>
      </c>
      <c r="AG37">
        <v>0.715004966000507</v>
      </c>
    </row>
    <row r="38" spans="1:33" x14ac:dyDescent="0.2">
      <c r="A38" t="s">
        <v>93</v>
      </c>
      <c r="B38" t="s">
        <v>94</v>
      </c>
      <c r="C38" t="s">
        <v>95</v>
      </c>
      <c r="D38" t="s">
        <v>100</v>
      </c>
      <c r="E38" t="s">
        <v>43</v>
      </c>
      <c r="F38" t="s">
        <v>38</v>
      </c>
      <c r="G38">
        <v>4.1100000000000003</v>
      </c>
      <c r="H38">
        <v>0.38</v>
      </c>
      <c r="I38">
        <v>3.75</v>
      </c>
      <c r="J38">
        <v>1.66</v>
      </c>
      <c r="K38">
        <v>4.9000000000000004</v>
      </c>
      <c r="L38">
        <v>71</v>
      </c>
      <c r="M38">
        <v>3.69</v>
      </c>
      <c r="N38">
        <v>63</v>
      </c>
      <c r="O38">
        <v>0.83</v>
      </c>
      <c r="P38">
        <v>71</v>
      </c>
      <c r="Q38">
        <v>2.86</v>
      </c>
      <c r="R38">
        <v>63</v>
      </c>
      <c r="S38" t="s">
        <v>97</v>
      </c>
      <c r="T38" t="s">
        <v>101</v>
      </c>
      <c r="U38" t="s">
        <v>41</v>
      </c>
      <c r="AB38">
        <v>0.37284537593656097</v>
      </c>
      <c r="AC38">
        <v>3.0476230655408498E-2</v>
      </c>
      <c r="AD38">
        <v>0.17457442726644801</v>
      </c>
      <c r="AE38">
        <v>2.13573878932162</v>
      </c>
      <c r="AF38">
        <v>3.0685785872614502E-2</v>
      </c>
      <c r="AG38">
        <v>0.715004966000507</v>
      </c>
    </row>
    <row r="39" spans="1:33" x14ac:dyDescent="0.2">
      <c r="A39" t="s">
        <v>93</v>
      </c>
      <c r="B39" t="s">
        <v>94</v>
      </c>
      <c r="C39" t="s">
        <v>95</v>
      </c>
      <c r="D39" t="s">
        <v>102</v>
      </c>
      <c r="E39" t="s">
        <v>37</v>
      </c>
      <c r="F39" t="s">
        <v>38</v>
      </c>
      <c r="G39">
        <v>0.31</v>
      </c>
      <c r="H39">
        <v>0.03</v>
      </c>
      <c r="I39">
        <v>0.32</v>
      </c>
      <c r="J39">
        <v>0.19</v>
      </c>
      <c r="K39">
        <v>0.55000000000000004</v>
      </c>
      <c r="L39">
        <v>71</v>
      </c>
      <c r="M39">
        <v>0.53</v>
      </c>
      <c r="N39">
        <v>63</v>
      </c>
      <c r="O39">
        <v>0.17</v>
      </c>
      <c r="P39">
        <v>71</v>
      </c>
      <c r="Q39">
        <v>0.4</v>
      </c>
      <c r="R39">
        <v>63</v>
      </c>
      <c r="S39" t="s">
        <v>97</v>
      </c>
      <c r="T39" t="s">
        <v>103</v>
      </c>
      <c r="U39" t="s">
        <v>41</v>
      </c>
      <c r="AB39">
        <v>0.27583934812488198</v>
      </c>
      <c r="AC39">
        <v>3.0241430922634899E-2</v>
      </c>
      <c r="AD39">
        <v>0.17390063519905499</v>
      </c>
      <c r="AE39">
        <v>1.5861894225351301</v>
      </c>
      <c r="AF39">
        <v>-6.4999633753904801E-2</v>
      </c>
      <c r="AG39">
        <v>0.61667833000366901</v>
      </c>
    </row>
    <row r="40" spans="1:33" x14ac:dyDescent="0.2">
      <c r="A40" t="s">
        <v>93</v>
      </c>
      <c r="B40" t="s">
        <v>94</v>
      </c>
      <c r="C40" t="s">
        <v>95</v>
      </c>
      <c r="D40" t="s">
        <v>102</v>
      </c>
      <c r="E40" t="s">
        <v>43</v>
      </c>
      <c r="F40" t="s">
        <v>38</v>
      </c>
      <c r="G40">
        <v>0.31</v>
      </c>
      <c r="H40">
        <v>0.03</v>
      </c>
      <c r="I40">
        <v>0.32</v>
      </c>
      <c r="J40">
        <v>0.19</v>
      </c>
      <c r="K40">
        <v>0.55000000000000004</v>
      </c>
      <c r="L40">
        <v>71</v>
      </c>
      <c r="M40">
        <v>0.53</v>
      </c>
      <c r="N40">
        <v>63</v>
      </c>
      <c r="O40">
        <v>0.17</v>
      </c>
      <c r="P40">
        <v>71</v>
      </c>
      <c r="Q40">
        <v>0.4</v>
      </c>
      <c r="R40">
        <v>63</v>
      </c>
      <c r="S40" t="s">
        <v>97</v>
      </c>
      <c r="T40" t="s">
        <v>103</v>
      </c>
      <c r="U40" t="s">
        <v>41</v>
      </c>
      <c r="AB40">
        <v>0.27583934812488198</v>
      </c>
      <c r="AC40">
        <v>3.0241430922634899E-2</v>
      </c>
      <c r="AD40">
        <v>0.17390063519905499</v>
      </c>
      <c r="AE40">
        <v>1.5861894225351301</v>
      </c>
      <c r="AF40">
        <v>-6.4999633753904801E-2</v>
      </c>
      <c r="AG40">
        <v>0.61667833000366901</v>
      </c>
    </row>
    <row r="41" spans="1:33" x14ac:dyDescent="0.2">
      <c r="A41" t="s">
        <v>93</v>
      </c>
      <c r="B41" t="s">
        <v>94</v>
      </c>
      <c r="C41" t="s">
        <v>95</v>
      </c>
      <c r="D41" t="s">
        <v>104</v>
      </c>
      <c r="E41" t="s">
        <v>37</v>
      </c>
      <c r="F41" t="s">
        <v>38</v>
      </c>
      <c r="G41">
        <v>5.41</v>
      </c>
      <c r="H41">
        <v>0.2</v>
      </c>
      <c r="I41">
        <v>5.97</v>
      </c>
      <c r="J41">
        <v>1.32</v>
      </c>
      <c r="K41">
        <v>11.66</v>
      </c>
      <c r="L41">
        <v>71</v>
      </c>
      <c r="M41">
        <v>12.42</v>
      </c>
      <c r="N41">
        <v>63</v>
      </c>
      <c r="O41">
        <v>1.18</v>
      </c>
      <c r="P41">
        <v>71</v>
      </c>
      <c r="Q41">
        <v>3.55</v>
      </c>
      <c r="R41">
        <v>63</v>
      </c>
      <c r="S41" t="s">
        <v>97</v>
      </c>
      <c r="T41" t="s">
        <v>105</v>
      </c>
      <c r="U41" t="s">
        <v>41</v>
      </c>
      <c r="AB41">
        <v>4.6312338875682299E-2</v>
      </c>
      <c r="AC41">
        <v>2.99655260224789E-2</v>
      </c>
      <c r="AD41">
        <v>0.17310553434965301</v>
      </c>
      <c r="AE41">
        <v>0.26753817577049199</v>
      </c>
      <c r="AF41">
        <v>-0.292968273974199</v>
      </c>
      <c r="AG41">
        <v>0.38559295172556302</v>
      </c>
    </row>
    <row r="42" spans="1:33" x14ac:dyDescent="0.2">
      <c r="A42" t="s">
        <v>93</v>
      </c>
      <c r="B42" t="s">
        <v>94</v>
      </c>
      <c r="C42" t="s">
        <v>95</v>
      </c>
      <c r="D42" t="s">
        <v>104</v>
      </c>
      <c r="E42" t="s">
        <v>43</v>
      </c>
      <c r="F42" t="s">
        <v>38</v>
      </c>
      <c r="G42">
        <v>5.41</v>
      </c>
      <c r="H42">
        <v>0.2</v>
      </c>
      <c r="I42">
        <v>5.97</v>
      </c>
      <c r="J42">
        <v>1.32</v>
      </c>
      <c r="K42">
        <v>11.66</v>
      </c>
      <c r="L42">
        <v>71</v>
      </c>
      <c r="M42">
        <v>12.42</v>
      </c>
      <c r="N42">
        <v>63</v>
      </c>
      <c r="O42">
        <v>1.18</v>
      </c>
      <c r="P42">
        <v>71</v>
      </c>
      <c r="Q42">
        <v>3.55</v>
      </c>
      <c r="R42">
        <v>63</v>
      </c>
      <c r="S42" t="s">
        <v>97</v>
      </c>
      <c r="T42" t="s">
        <v>105</v>
      </c>
      <c r="U42" t="s">
        <v>41</v>
      </c>
      <c r="AB42">
        <v>4.6312338875682299E-2</v>
      </c>
      <c r="AC42">
        <v>2.99655260224789E-2</v>
      </c>
      <c r="AD42">
        <v>0.17310553434965301</v>
      </c>
      <c r="AE42">
        <v>0.26753817577049199</v>
      </c>
      <c r="AF42">
        <v>-0.292968273974199</v>
      </c>
      <c r="AG42">
        <v>0.38559295172556302</v>
      </c>
    </row>
    <row r="43" spans="1:33" x14ac:dyDescent="0.2">
      <c r="A43" t="s">
        <v>93</v>
      </c>
      <c r="B43" t="s">
        <v>94</v>
      </c>
      <c r="C43" t="s">
        <v>95</v>
      </c>
      <c r="D43" t="s">
        <v>85</v>
      </c>
      <c r="E43" t="s">
        <v>71</v>
      </c>
      <c r="F43" t="s">
        <v>38</v>
      </c>
      <c r="G43">
        <v>-41</v>
      </c>
      <c r="H43">
        <v>-60.9</v>
      </c>
      <c r="I43">
        <v>-41</v>
      </c>
      <c r="J43">
        <v>-53.2</v>
      </c>
      <c r="K43">
        <v>8.4</v>
      </c>
      <c r="L43">
        <v>71</v>
      </c>
      <c r="M43">
        <v>8.4</v>
      </c>
      <c r="N43">
        <v>63</v>
      </c>
      <c r="O43">
        <v>15.8</v>
      </c>
      <c r="P43">
        <v>71</v>
      </c>
      <c r="Q43">
        <v>11.7</v>
      </c>
      <c r="R43">
        <v>63</v>
      </c>
      <c r="S43" t="s">
        <v>97</v>
      </c>
      <c r="T43" t="s">
        <v>106</v>
      </c>
      <c r="U43" t="s">
        <v>41</v>
      </c>
      <c r="AB43">
        <v>0.91144679708580401</v>
      </c>
      <c r="AC43">
        <v>3.3057281362724497E-2</v>
      </c>
      <c r="AD43">
        <v>0.18181661464982901</v>
      </c>
      <c r="AE43">
        <v>5.01300059315927</v>
      </c>
      <c r="AF43">
        <v>0.55509278058114098</v>
      </c>
      <c r="AG43">
        <v>1.2678008135904699</v>
      </c>
    </row>
    <row r="44" spans="1:33" x14ac:dyDescent="0.2">
      <c r="A44" t="s">
        <v>93</v>
      </c>
      <c r="B44" t="s">
        <v>94</v>
      </c>
      <c r="C44" t="s">
        <v>95</v>
      </c>
      <c r="D44" t="s">
        <v>65</v>
      </c>
      <c r="E44" t="s">
        <v>37</v>
      </c>
      <c r="F44" t="s">
        <v>38</v>
      </c>
      <c r="G44">
        <v>1.97</v>
      </c>
      <c r="H44">
        <v>1.1200000000000001</v>
      </c>
      <c r="I44">
        <v>2.02</v>
      </c>
      <c r="J44">
        <v>1.55</v>
      </c>
      <c r="K44">
        <v>0.69</v>
      </c>
      <c r="L44">
        <v>71</v>
      </c>
      <c r="M44">
        <v>0.6</v>
      </c>
      <c r="N44">
        <v>63</v>
      </c>
      <c r="O44">
        <v>0.61</v>
      </c>
      <c r="P44">
        <v>71</v>
      </c>
      <c r="Q44">
        <v>0.66</v>
      </c>
      <c r="R44">
        <v>63</v>
      </c>
      <c r="S44" t="s">
        <v>97</v>
      </c>
      <c r="T44" t="s">
        <v>107</v>
      </c>
      <c r="U44" t="s">
        <v>41</v>
      </c>
      <c r="AB44">
        <v>0.58192842085783003</v>
      </c>
      <c r="AC44">
        <v>3.12211075682623E-2</v>
      </c>
      <c r="AD44">
        <v>0.17669495626152501</v>
      </c>
      <c r="AE44">
        <v>3.2934070851265398</v>
      </c>
      <c r="AF44">
        <v>0.23561267033536101</v>
      </c>
      <c r="AG44">
        <v>0.92824417138029902</v>
      </c>
    </row>
    <row r="45" spans="1:33" x14ac:dyDescent="0.2">
      <c r="A45" t="s">
        <v>93</v>
      </c>
      <c r="B45" t="s">
        <v>94</v>
      </c>
      <c r="C45" t="s">
        <v>95</v>
      </c>
      <c r="D45" t="s">
        <v>63</v>
      </c>
      <c r="E45" t="s">
        <v>37</v>
      </c>
      <c r="F45" t="s">
        <v>38</v>
      </c>
      <c r="G45">
        <v>29.83</v>
      </c>
      <c r="H45">
        <v>14.8</v>
      </c>
      <c r="I45">
        <v>29.11</v>
      </c>
      <c r="J45">
        <v>18.68</v>
      </c>
      <c r="K45">
        <v>10.09</v>
      </c>
      <c r="L45">
        <v>71</v>
      </c>
      <c r="M45">
        <v>8.81</v>
      </c>
      <c r="N45">
        <v>63</v>
      </c>
      <c r="O45">
        <v>8.5500000000000007</v>
      </c>
      <c r="P45">
        <v>71</v>
      </c>
      <c r="Q45">
        <v>8.76</v>
      </c>
      <c r="R45">
        <v>63</v>
      </c>
      <c r="S45" t="s">
        <v>97</v>
      </c>
      <c r="T45" t="s">
        <v>108</v>
      </c>
      <c r="U45" t="s">
        <v>41</v>
      </c>
      <c r="AB45">
        <v>0.48093344060367899</v>
      </c>
      <c r="AC45">
        <v>3.08205713268026E-2</v>
      </c>
      <c r="AD45">
        <v>0.175557885971558</v>
      </c>
      <c r="AE45">
        <v>2.7394579169265798</v>
      </c>
      <c r="AF45">
        <v>0.13684630689743499</v>
      </c>
      <c r="AG45">
        <v>0.82502057430992204</v>
      </c>
    </row>
    <row r="46" spans="1:33" x14ac:dyDescent="0.2">
      <c r="A46" t="s">
        <v>93</v>
      </c>
      <c r="B46" t="s">
        <v>94</v>
      </c>
      <c r="C46" t="s">
        <v>95</v>
      </c>
      <c r="D46" t="s">
        <v>63</v>
      </c>
      <c r="E46" t="s">
        <v>43</v>
      </c>
      <c r="F46" t="s">
        <v>38</v>
      </c>
      <c r="G46">
        <v>29.83</v>
      </c>
      <c r="H46">
        <v>14.8</v>
      </c>
      <c r="I46">
        <v>29.11</v>
      </c>
      <c r="J46">
        <v>18.68</v>
      </c>
      <c r="K46">
        <v>10.09</v>
      </c>
      <c r="L46">
        <v>71</v>
      </c>
      <c r="M46">
        <v>8.81</v>
      </c>
      <c r="N46">
        <v>63</v>
      </c>
      <c r="O46">
        <v>8.5500000000000007</v>
      </c>
      <c r="P46">
        <v>71</v>
      </c>
      <c r="Q46">
        <v>8.76</v>
      </c>
      <c r="R46">
        <v>63</v>
      </c>
      <c r="S46" t="s">
        <v>97</v>
      </c>
      <c r="T46" t="s">
        <v>108</v>
      </c>
      <c r="U46" t="s">
        <v>41</v>
      </c>
      <c r="AB46">
        <v>0.48093344060367899</v>
      </c>
      <c r="AC46">
        <v>3.08205713268026E-2</v>
      </c>
      <c r="AD46">
        <v>0.175557885971558</v>
      </c>
      <c r="AE46">
        <v>2.7394579169265798</v>
      </c>
      <c r="AF46">
        <v>0.13684630689743499</v>
      </c>
      <c r="AG46">
        <v>0.82502057430992204</v>
      </c>
    </row>
    <row r="47" spans="1:33" x14ac:dyDescent="0.2">
      <c r="A47" t="s">
        <v>93</v>
      </c>
      <c r="B47" t="s">
        <v>94</v>
      </c>
      <c r="C47" t="s">
        <v>95</v>
      </c>
      <c r="D47" t="s">
        <v>70</v>
      </c>
      <c r="E47" t="s">
        <v>71</v>
      </c>
      <c r="F47" t="s">
        <v>38</v>
      </c>
      <c r="G47">
        <v>2.74</v>
      </c>
      <c r="H47">
        <v>1.76</v>
      </c>
      <c r="I47">
        <v>2.7</v>
      </c>
      <c r="J47">
        <v>2.17</v>
      </c>
      <c r="K47">
        <v>0.46</v>
      </c>
      <c r="L47">
        <v>71</v>
      </c>
      <c r="M47">
        <v>0.64</v>
      </c>
      <c r="N47">
        <v>63</v>
      </c>
      <c r="O47">
        <v>0.5</v>
      </c>
      <c r="P47">
        <v>71</v>
      </c>
      <c r="Q47">
        <v>0.64</v>
      </c>
      <c r="R47">
        <v>63</v>
      </c>
      <c r="S47" t="s">
        <v>97</v>
      </c>
      <c r="T47" t="s">
        <v>109</v>
      </c>
      <c r="U47" t="s">
        <v>41</v>
      </c>
      <c r="AB47">
        <v>0.81071358089929402</v>
      </c>
      <c r="AC47">
        <v>3.2409972580398301E-2</v>
      </c>
      <c r="AD47">
        <v>0.180027699480936</v>
      </c>
      <c r="AE47">
        <v>4.5032713478913404</v>
      </c>
      <c r="AF47">
        <v>0.457865773697058</v>
      </c>
      <c r="AG47">
        <v>1.1635613881015301</v>
      </c>
    </row>
    <row r="48" spans="1:33" x14ac:dyDescent="0.2">
      <c r="A48" t="s">
        <v>93</v>
      </c>
      <c r="B48" t="s">
        <v>94</v>
      </c>
      <c r="C48" t="s">
        <v>95</v>
      </c>
      <c r="D48" t="s">
        <v>74</v>
      </c>
      <c r="E48" t="s">
        <v>71</v>
      </c>
      <c r="F48" t="s">
        <v>38</v>
      </c>
      <c r="G48">
        <v>2.0099999999999998</v>
      </c>
      <c r="H48">
        <v>1.28</v>
      </c>
      <c r="I48">
        <v>2.04</v>
      </c>
      <c r="J48">
        <v>1.65</v>
      </c>
      <c r="K48">
        <v>0.54</v>
      </c>
      <c r="L48">
        <v>71</v>
      </c>
      <c r="M48">
        <v>0.47</v>
      </c>
      <c r="N48">
        <v>63</v>
      </c>
      <c r="O48">
        <v>0.13</v>
      </c>
      <c r="P48">
        <v>71</v>
      </c>
      <c r="Q48">
        <v>0.55000000000000004</v>
      </c>
      <c r="R48">
        <v>63</v>
      </c>
      <c r="S48" t="s">
        <v>97</v>
      </c>
      <c r="T48" t="s">
        <v>110</v>
      </c>
      <c r="U48" t="s">
        <v>41</v>
      </c>
      <c r="AB48">
        <v>0.66505706714479496</v>
      </c>
      <c r="AC48">
        <v>3.1607899417356103E-2</v>
      </c>
      <c r="AD48">
        <v>0.17778610580513901</v>
      </c>
      <c r="AE48">
        <v>3.7407707657072198</v>
      </c>
      <c r="AF48">
        <v>0.31660270281509501</v>
      </c>
      <c r="AG48">
        <v>1.0135114314745</v>
      </c>
    </row>
    <row r="49" spans="1:33" x14ac:dyDescent="0.2">
      <c r="A49" t="s">
        <v>93</v>
      </c>
      <c r="B49" t="s">
        <v>94</v>
      </c>
      <c r="C49" t="s">
        <v>95</v>
      </c>
      <c r="D49" t="s">
        <v>74</v>
      </c>
      <c r="E49" t="s">
        <v>43</v>
      </c>
      <c r="F49" t="s">
        <v>38</v>
      </c>
      <c r="G49">
        <v>2.0099999999999998</v>
      </c>
      <c r="H49">
        <v>1.28</v>
      </c>
      <c r="I49">
        <v>2.04</v>
      </c>
      <c r="J49">
        <v>1.65</v>
      </c>
      <c r="K49">
        <v>0.54</v>
      </c>
      <c r="L49">
        <v>71</v>
      </c>
      <c r="M49">
        <v>0.47</v>
      </c>
      <c r="N49">
        <v>63</v>
      </c>
      <c r="O49">
        <v>0.13</v>
      </c>
      <c r="P49">
        <v>71</v>
      </c>
      <c r="Q49">
        <v>0.55000000000000004</v>
      </c>
      <c r="R49">
        <v>63</v>
      </c>
      <c r="S49" t="s">
        <v>97</v>
      </c>
      <c r="T49" t="s">
        <v>110</v>
      </c>
      <c r="U49" t="s">
        <v>41</v>
      </c>
      <c r="AB49">
        <v>0.66505706714479496</v>
      </c>
      <c r="AC49">
        <v>3.1607899417356103E-2</v>
      </c>
      <c r="AD49">
        <v>0.17778610580513901</v>
      </c>
      <c r="AE49">
        <v>3.7407707657072198</v>
      </c>
      <c r="AF49">
        <v>0.31660270281509501</v>
      </c>
      <c r="AG49">
        <v>1.0135114314745</v>
      </c>
    </row>
    <row r="50" spans="1:33" x14ac:dyDescent="0.2">
      <c r="A50" t="s">
        <v>111</v>
      </c>
      <c r="B50" t="s">
        <v>112</v>
      </c>
      <c r="C50" t="s">
        <v>113</v>
      </c>
      <c r="D50" t="s">
        <v>114</v>
      </c>
      <c r="E50" t="s">
        <v>37</v>
      </c>
      <c r="F50" t="s">
        <v>38</v>
      </c>
      <c r="G50">
        <v>1.54</v>
      </c>
      <c r="H50">
        <v>0.87</v>
      </c>
      <c r="I50">
        <v>1.83</v>
      </c>
      <c r="J50">
        <v>1.39</v>
      </c>
      <c r="K50">
        <v>0.77</v>
      </c>
      <c r="L50">
        <v>30</v>
      </c>
      <c r="M50">
        <v>0.9</v>
      </c>
      <c r="N50">
        <v>30</v>
      </c>
      <c r="O50">
        <v>0.64</v>
      </c>
      <c r="P50">
        <v>30</v>
      </c>
      <c r="Q50">
        <v>0.94</v>
      </c>
      <c r="R50">
        <v>30</v>
      </c>
      <c r="S50" t="s">
        <v>68</v>
      </c>
      <c r="T50" t="s">
        <v>115</v>
      </c>
      <c r="U50" t="s">
        <v>41</v>
      </c>
      <c r="V50" t="s">
        <v>42</v>
      </c>
      <c r="AB50">
        <v>0.27104924668935199</v>
      </c>
      <c r="AC50">
        <v>6.7278897451090502E-2</v>
      </c>
      <c r="AD50">
        <v>0.25938176005858699</v>
      </c>
      <c r="AE50">
        <v>1.04498190862815</v>
      </c>
      <c r="AF50">
        <v>-0.23732966127208899</v>
      </c>
      <c r="AG50">
        <v>0.77942815465079296</v>
      </c>
    </row>
    <row r="51" spans="1:33" x14ac:dyDescent="0.2">
      <c r="A51" t="s">
        <v>111</v>
      </c>
      <c r="B51" t="s">
        <v>112</v>
      </c>
      <c r="C51" t="s">
        <v>113</v>
      </c>
      <c r="D51" t="s">
        <v>114</v>
      </c>
      <c r="E51" t="s">
        <v>43</v>
      </c>
      <c r="F51" t="s">
        <v>38</v>
      </c>
      <c r="G51">
        <v>1.54</v>
      </c>
      <c r="H51">
        <v>0.87</v>
      </c>
      <c r="I51">
        <v>1.83</v>
      </c>
      <c r="J51">
        <v>1.39</v>
      </c>
      <c r="K51">
        <v>0.77</v>
      </c>
      <c r="L51">
        <v>30</v>
      </c>
      <c r="M51">
        <v>0.9</v>
      </c>
      <c r="N51">
        <v>30</v>
      </c>
      <c r="O51">
        <v>0.64</v>
      </c>
      <c r="P51">
        <v>30</v>
      </c>
      <c r="Q51">
        <v>0.94</v>
      </c>
      <c r="R51">
        <v>30</v>
      </c>
      <c r="S51" t="s">
        <v>68</v>
      </c>
      <c r="T51" t="s">
        <v>115</v>
      </c>
      <c r="U51" t="s">
        <v>41</v>
      </c>
      <c r="AB51">
        <v>0.27104924668935199</v>
      </c>
      <c r="AC51">
        <v>6.7278897451090502E-2</v>
      </c>
      <c r="AD51">
        <v>0.25938176005858699</v>
      </c>
      <c r="AE51">
        <v>1.04498190862815</v>
      </c>
      <c r="AF51">
        <v>-0.23732966127208899</v>
      </c>
      <c r="AG51">
        <v>0.77942815465079296</v>
      </c>
    </row>
    <row r="52" spans="1:33" x14ac:dyDescent="0.2">
      <c r="A52" t="s">
        <v>111</v>
      </c>
      <c r="B52" t="s">
        <v>112</v>
      </c>
      <c r="C52" t="s">
        <v>113</v>
      </c>
      <c r="D52" t="s">
        <v>116</v>
      </c>
      <c r="E52" t="s">
        <v>37</v>
      </c>
      <c r="F52" t="s">
        <v>38</v>
      </c>
      <c r="G52">
        <v>0.69</v>
      </c>
      <c r="H52">
        <v>0.28000000000000003</v>
      </c>
      <c r="I52">
        <v>1.2</v>
      </c>
      <c r="J52">
        <v>0.7</v>
      </c>
      <c r="K52">
        <v>0.56000000000000005</v>
      </c>
      <c r="L52">
        <v>30</v>
      </c>
      <c r="M52">
        <v>0.89</v>
      </c>
      <c r="N52">
        <v>30</v>
      </c>
      <c r="O52">
        <v>0.42</v>
      </c>
      <c r="P52">
        <v>30</v>
      </c>
      <c r="Q52">
        <v>0.92</v>
      </c>
      <c r="R52">
        <v>30</v>
      </c>
      <c r="S52" t="s">
        <v>68</v>
      </c>
      <c r="T52" t="s">
        <v>117</v>
      </c>
      <c r="U52" t="s">
        <v>41</v>
      </c>
      <c r="AB52">
        <v>-0.119469647102544</v>
      </c>
      <c r="AC52">
        <v>6.6785608304823399E-2</v>
      </c>
      <c r="AD52">
        <v>0.25842911659645401</v>
      </c>
      <c r="AE52">
        <v>-0.46229174435131398</v>
      </c>
      <c r="AF52">
        <v>-0.625981408188095</v>
      </c>
      <c r="AG52">
        <v>0.38704211398300797</v>
      </c>
    </row>
    <row r="53" spans="1:33" x14ac:dyDescent="0.2">
      <c r="A53" t="s">
        <v>111</v>
      </c>
      <c r="B53" t="s">
        <v>112</v>
      </c>
      <c r="C53" t="s">
        <v>113</v>
      </c>
      <c r="D53" t="s">
        <v>116</v>
      </c>
      <c r="E53" t="s">
        <v>43</v>
      </c>
      <c r="F53" t="s">
        <v>38</v>
      </c>
      <c r="G53">
        <v>0.69</v>
      </c>
      <c r="H53">
        <v>0.28000000000000003</v>
      </c>
      <c r="I53">
        <v>1.2</v>
      </c>
      <c r="J53">
        <v>0.7</v>
      </c>
      <c r="K53">
        <v>0.56000000000000005</v>
      </c>
      <c r="L53">
        <v>30</v>
      </c>
      <c r="M53">
        <v>0.89</v>
      </c>
      <c r="N53">
        <v>30</v>
      </c>
      <c r="O53">
        <v>0.42</v>
      </c>
      <c r="P53">
        <v>30</v>
      </c>
      <c r="Q53">
        <v>0.92</v>
      </c>
      <c r="R53">
        <v>30</v>
      </c>
      <c r="S53" t="s">
        <v>68</v>
      </c>
      <c r="T53" t="s">
        <v>117</v>
      </c>
      <c r="U53" t="s">
        <v>41</v>
      </c>
      <c r="AB53">
        <v>-0.119469647102544</v>
      </c>
      <c r="AC53">
        <v>6.6785608304823399E-2</v>
      </c>
      <c r="AD53">
        <v>0.25842911659645401</v>
      </c>
      <c r="AE53">
        <v>-0.46229174435131398</v>
      </c>
      <c r="AF53">
        <v>-0.625981408188095</v>
      </c>
      <c r="AG53">
        <v>0.38704211398300797</v>
      </c>
    </row>
    <row r="54" spans="1:33" x14ac:dyDescent="0.2">
      <c r="A54" t="s">
        <v>111</v>
      </c>
      <c r="B54" t="s">
        <v>112</v>
      </c>
      <c r="C54" t="s">
        <v>113</v>
      </c>
      <c r="D54" t="s">
        <v>118</v>
      </c>
      <c r="E54" t="s">
        <v>37</v>
      </c>
      <c r="F54" t="s">
        <v>38</v>
      </c>
      <c r="G54">
        <v>1.43</v>
      </c>
      <c r="H54">
        <v>0.8</v>
      </c>
      <c r="I54">
        <v>1.74</v>
      </c>
      <c r="J54">
        <v>1.1000000000000001</v>
      </c>
      <c r="K54">
        <v>0.83</v>
      </c>
      <c r="L54">
        <v>30</v>
      </c>
      <c r="M54">
        <v>0.93</v>
      </c>
      <c r="N54">
        <v>30</v>
      </c>
      <c r="O54">
        <v>0.75</v>
      </c>
      <c r="P54">
        <v>30</v>
      </c>
      <c r="Q54">
        <v>0.86</v>
      </c>
      <c r="R54">
        <v>30</v>
      </c>
      <c r="S54" t="s">
        <v>68</v>
      </c>
      <c r="T54" t="s">
        <v>119</v>
      </c>
      <c r="U54" t="s">
        <v>41</v>
      </c>
      <c r="AB54">
        <v>-1.1197889243587901E-2</v>
      </c>
      <c r="AC54">
        <v>6.6667711606029301E-2</v>
      </c>
      <c r="AD54">
        <v>0.25820091325560701</v>
      </c>
      <c r="AE54">
        <v>-4.3368898670403097E-2</v>
      </c>
      <c r="AF54">
        <v>-0.51726237999992697</v>
      </c>
      <c r="AG54">
        <v>0.49486660151275103</v>
      </c>
    </row>
    <row r="55" spans="1:33" x14ac:dyDescent="0.2">
      <c r="A55" t="s">
        <v>111</v>
      </c>
      <c r="B55" t="s">
        <v>112</v>
      </c>
      <c r="C55" t="s">
        <v>113</v>
      </c>
      <c r="D55" t="s">
        <v>118</v>
      </c>
      <c r="E55" t="s">
        <v>43</v>
      </c>
      <c r="F55" t="s">
        <v>38</v>
      </c>
      <c r="G55">
        <v>1.43</v>
      </c>
      <c r="H55">
        <v>0.8</v>
      </c>
      <c r="I55">
        <v>1.74</v>
      </c>
      <c r="J55">
        <v>1.1000000000000001</v>
      </c>
      <c r="K55">
        <v>0.83</v>
      </c>
      <c r="L55">
        <v>30</v>
      </c>
      <c r="M55">
        <v>0.93</v>
      </c>
      <c r="N55">
        <v>30</v>
      </c>
      <c r="O55">
        <v>0.75</v>
      </c>
      <c r="P55">
        <v>30</v>
      </c>
      <c r="Q55">
        <v>0.86</v>
      </c>
      <c r="R55">
        <v>30</v>
      </c>
      <c r="S55" t="s">
        <v>68</v>
      </c>
      <c r="T55" t="s">
        <v>119</v>
      </c>
      <c r="U55" t="s">
        <v>41</v>
      </c>
      <c r="AB55">
        <v>-1.1197889243587901E-2</v>
      </c>
      <c r="AC55">
        <v>6.6667711606029301E-2</v>
      </c>
      <c r="AD55">
        <v>0.25820091325560701</v>
      </c>
      <c r="AE55">
        <v>-4.3368898670403097E-2</v>
      </c>
      <c r="AF55">
        <v>-0.51726237999992697</v>
      </c>
      <c r="AG55">
        <v>0.49486660151275103</v>
      </c>
    </row>
    <row r="56" spans="1:33" x14ac:dyDescent="0.2">
      <c r="A56" t="s">
        <v>111</v>
      </c>
      <c r="B56" t="s">
        <v>112</v>
      </c>
      <c r="C56" t="s">
        <v>113</v>
      </c>
      <c r="D56" t="s">
        <v>65</v>
      </c>
      <c r="E56" t="s">
        <v>37</v>
      </c>
      <c r="F56" t="s">
        <v>38</v>
      </c>
      <c r="G56">
        <v>1.17</v>
      </c>
      <c r="H56">
        <v>0.62</v>
      </c>
      <c r="I56">
        <v>1.47</v>
      </c>
      <c r="J56">
        <v>1.05</v>
      </c>
      <c r="K56">
        <v>0.53</v>
      </c>
      <c r="L56">
        <v>30</v>
      </c>
      <c r="M56">
        <v>0.72</v>
      </c>
      <c r="N56">
        <v>30</v>
      </c>
      <c r="O56">
        <v>0.5</v>
      </c>
      <c r="P56">
        <v>30</v>
      </c>
      <c r="Q56">
        <v>0.76</v>
      </c>
      <c r="R56">
        <v>30</v>
      </c>
      <c r="S56" t="s">
        <v>68</v>
      </c>
      <c r="T56" t="s">
        <v>120</v>
      </c>
      <c r="U56" t="s">
        <v>41</v>
      </c>
      <c r="AB56">
        <v>0.20296547619018501</v>
      </c>
      <c r="AC56">
        <v>6.70099582043759E-2</v>
      </c>
      <c r="AD56">
        <v>0.25886281734612998</v>
      </c>
      <c r="AE56">
        <v>0.78406577766167096</v>
      </c>
      <c r="AF56">
        <v>-0.304396322744801</v>
      </c>
      <c r="AG56">
        <v>0.71032727512517002</v>
      </c>
    </row>
    <row r="57" spans="1:33" x14ac:dyDescent="0.2">
      <c r="A57" t="s">
        <v>111</v>
      </c>
      <c r="B57" t="s">
        <v>112</v>
      </c>
      <c r="C57" t="s">
        <v>113</v>
      </c>
      <c r="D57" t="s">
        <v>121</v>
      </c>
      <c r="E57" t="s">
        <v>37</v>
      </c>
      <c r="F57" t="s">
        <v>38</v>
      </c>
      <c r="H57">
        <v>2.17</v>
      </c>
      <c r="J57">
        <v>3.12</v>
      </c>
      <c r="L57">
        <v>30</v>
      </c>
      <c r="N57">
        <v>30</v>
      </c>
      <c r="O57">
        <v>0.76</v>
      </c>
      <c r="P57">
        <v>30</v>
      </c>
      <c r="Q57">
        <v>1.26</v>
      </c>
      <c r="R57">
        <v>30</v>
      </c>
      <c r="S57" t="s">
        <v>68</v>
      </c>
      <c r="T57" t="s">
        <v>122</v>
      </c>
      <c r="U57" t="s">
        <v>80</v>
      </c>
      <c r="V57" t="s">
        <v>81</v>
      </c>
      <c r="AB57">
        <v>0.90117331314640403</v>
      </c>
      <c r="AC57">
        <v>7.3434277836060602E-2</v>
      </c>
    </row>
    <row r="58" spans="1:33" x14ac:dyDescent="0.2">
      <c r="A58" t="s">
        <v>111</v>
      </c>
      <c r="B58" t="s">
        <v>112</v>
      </c>
      <c r="C58" t="s">
        <v>113</v>
      </c>
      <c r="D58" t="s">
        <v>74</v>
      </c>
      <c r="E58" t="s">
        <v>71</v>
      </c>
      <c r="F58" t="s">
        <v>38</v>
      </c>
      <c r="G58">
        <v>1.08</v>
      </c>
      <c r="H58">
        <v>0.8</v>
      </c>
      <c r="I58">
        <v>1.34</v>
      </c>
      <c r="J58">
        <v>1.22</v>
      </c>
      <c r="K58">
        <v>0.43</v>
      </c>
      <c r="L58">
        <v>30</v>
      </c>
      <c r="M58">
        <v>0.62</v>
      </c>
      <c r="N58">
        <v>30</v>
      </c>
      <c r="O58">
        <v>0.41</v>
      </c>
      <c r="P58">
        <v>30</v>
      </c>
      <c r="Q58">
        <v>0.55000000000000004</v>
      </c>
      <c r="R58">
        <v>30</v>
      </c>
      <c r="S58" t="s">
        <v>68</v>
      </c>
      <c r="T58" t="s">
        <v>123</v>
      </c>
      <c r="U58" t="s">
        <v>41</v>
      </c>
      <c r="AB58">
        <v>0.29599414261506402</v>
      </c>
      <c r="AC58">
        <v>6.73967711038536E-2</v>
      </c>
      <c r="AD58">
        <v>0.259608881018839</v>
      </c>
      <c r="AE58">
        <v>1.14015414824574</v>
      </c>
      <c r="AF58">
        <v>-0.21282991424860401</v>
      </c>
      <c r="AG58">
        <v>0.80481819947873201</v>
      </c>
    </row>
    <row r="59" spans="1:33" x14ac:dyDescent="0.2">
      <c r="A59" t="s">
        <v>124</v>
      </c>
      <c r="B59" t="s">
        <v>125</v>
      </c>
      <c r="C59" t="s">
        <v>126</v>
      </c>
      <c r="D59" t="s">
        <v>63</v>
      </c>
      <c r="E59" t="s">
        <v>37</v>
      </c>
      <c r="F59" t="s">
        <v>38</v>
      </c>
      <c r="L59">
        <v>61</v>
      </c>
      <c r="N59">
        <v>29</v>
      </c>
      <c r="P59">
        <v>45</v>
      </c>
      <c r="R59">
        <v>17</v>
      </c>
      <c r="U59" t="s">
        <v>127</v>
      </c>
      <c r="V59" t="s">
        <v>56</v>
      </c>
      <c r="W59">
        <v>0.31380809999999998</v>
      </c>
      <c r="X59">
        <v>7.9818059999999996E-2</v>
      </c>
      <c r="Y59">
        <v>0.28252090000000002</v>
      </c>
      <c r="Z59">
        <v>-0.2399329</v>
      </c>
      <c r="AA59">
        <v>0.86754909999999996</v>
      </c>
      <c r="AB59">
        <v>0.31380809999999998</v>
      </c>
      <c r="AC59">
        <v>7.9818059999999996E-2</v>
      </c>
    </row>
    <row r="60" spans="1:33" x14ac:dyDescent="0.2">
      <c r="A60" t="s">
        <v>124</v>
      </c>
      <c r="B60" t="s">
        <v>125</v>
      </c>
      <c r="C60" t="s">
        <v>126</v>
      </c>
      <c r="D60" t="s">
        <v>63</v>
      </c>
      <c r="E60" t="s">
        <v>43</v>
      </c>
      <c r="F60" t="s">
        <v>38</v>
      </c>
      <c r="L60">
        <v>61</v>
      </c>
      <c r="N60">
        <v>29</v>
      </c>
      <c r="P60">
        <v>45</v>
      </c>
      <c r="R60">
        <v>17</v>
      </c>
      <c r="U60" t="s">
        <v>127</v>
      </c>
      <c r="W60">
        <v>0.31380809999999998</v>
      </c>
      <c r="X60">
        <v>7.9818059999999996E-2</v>
      </c>
      <c r="Y60">
        <v>0.28252090000000002</v>
      </c>
      <c r="Z60">
        <v>-0.2399329</v>
      </c>
      <c r="AA60">
        <v>0.86754909999999996</v>
      </c>
      <c r="AB60">
        <v>0.31380809999999998</v>
      </c>
      <c r="AC60">
        <v>7.9818059999999996E-2</v>
      </c>
    </row>
    <row r="61" spans="1:33" x14ac:dyDescent="0.2">
      <c r="A61" t="s">
        <v>124</v>
      </c>
      <c r="B61" t="s">
        <v>125</v>
      </c>
      <c r="C61" t="s">
        <v>126</v>
      </c>
      <c r="D61" t="s">
        <v>128</v>
      </c>
      <c r="E61" t="s">
        <v>37</v>
      </c>
      <c r="F61" t="s">
        <v>38</v>
      </c>
      <c r="L61">
        <v>61</v>
      </c>
      <c r="N61">
        <v>29</v>
      </c>
      <c r="P61">
        <v>45</v>
      </c>
      <c r="R61">
        <v>17</v>
      </c>
      <c r="U61" t="s">
        <v>127</v>
      </c>
      <c r="W61">
        <v>-0.20876549999999999</v>
      </c>
      <c r="X61">
        <v>7.9375379999999995E-2</v>
      </c>
      <c r="Y61">
        <v>0.2817364</v>
      </c>
      <c r="Z61">
        <v>-0.7609688</v>
      </c>
      <c r="AA61">
        <v>0.34343780000000002</v>
      </c>
      <c r="AB61">
        <v>-0.20876549999999999</v>
      </c>
      <c r="AC61">
        <v>7.9375379999999995E-2</v>
      </c>
    </row>
    <row r="62" spans="1:33" x14ac:dyDescent="0.2">
      <c r="A62" t="s">
        <v>124</v>
      </c>
      <c r="B62" t="s">
        <v>125</v>
      </c>
      <c r="C62" t="s">
        <v>126</v>
      </c>
      <c r="D62" t="s">
        <v>85</v>
      </c>
      <c r="E62" t="s">
        <v>71</v>
      </c>
      <c r="F62" t="s">
        <v>38</v>
      </c>
      <c r="L62">
        <v>61</v>
      </c>
      <c r="N62">
        <v>29</v>
      </c>
      <c r="P62">
        <v>45</v>
      </c>
      <c r="R62">
        <v>17</v>
      </c>
      <c r="U62" t="s">
        <v>127</v>
      </c>
      <c r="W62">
        <v>0.19205627</v>
      </c>
      <c r="X62">
        <v>7.9321359999999994E-2</v>
      </c>
      <c r="Y62">
        <v>0.28164050000000002</v>
      </c>
      <c r="Z62">
        <v>-0.35995909999999998</v>
      </c>
      <c r="AA62">
        <v>0.74407160000000006</v>
      </c>
      <c r="AB62">
        <v>0.19205627</v>
      </c>
      <c r="AC62">
        <v>7.9321359999999994E-2</v>
      </c>
    </row>
    <row r="63" spans="1:33" x14ac:dyDescent="0.2">
      <c r="A63" t="s">
        <v>124</v>
      </c>
      <c r="B63" t="s">
        <v>125</v>
      </c>
      <c r="C63" t="s">
        <v>126</v>
      </c>
      <c r="D63" t="s">
        <v>129</v>
      </c>
      <c r="E63" t="s">
        <v>37</v>
      </c>
      <c r="F63" t="s">
        <v>38</v>
      </c>
      <c r="L63">
        <v>61</v>
      </c>
      <c r="N63">
        <v>29</v>
      </c>
      <c r="P63">
        <v>45</v>
      </c>
      <c r="R63">
        <v>17</v>
      </c>
      <c r="U63" t="s">
        <v>127</v>
      </c>
      <c r="W63">
        <v>-0.18980965999999999</v>
      </c>
      <c r="X63">
        <v>7.9314449999999995E-2</v>
      </c>
      <c r="Y63">
        <v>0.2816282</v>
      </c>
      <c r="Z63">
        <v>-0.74180089999999999</v>
      </c>
      <c r="AA63">
        <v>0.36218159999999999</v>
      </c>
      <c r="AB63">
        <v>-0.18980965999999999</v>
      </c>
      <c r="AC63">
        <v>7.9314449999999995E-2</v>
      </c>
    </row>
    <row r="64" spans="1:33" x14ac:dyDescent="0.2">
      <c r="A64" t="s">
        <v>124</v>
      </c>
      <c r="B64" t="s">
        <v>125</v>
      </c>
      <c r="C64" t="s">
        <v>126</v>
      </c>
      <c r="D64" t="s">
        <v>129</v>
      </c>
      <c r="E64" t="s">
        <v>43</v>
      </c>
      <c r="F64" t="s">
        <v>38</v>
      </c>
      <c r="L64">
        <v>61</v>
      </c>
      <c r="N64">
        <v>29</v>
      </c>
      <c r="P64">
        <v>45</v>
      </c>
      <c r="R64">
        <v>17</v>
      </c>
      <c r="U64" t="s">
        <v>127</v>
      </c>
      <c r="W64">
        <v>-0.18980965999999999</v>
      </c>
      <c r="X64">
        <v>7.9314449999999995E-2</v>
      </c>
      <c r="Y64">
        <v>0.2816282</v>
      </c>
      <c r="Z64">
        <v>-0.74180089999999999</v>
      </c>
      <c r="AA64">
        <v>0.36218159999999999</v>
      </c>
      <c r="AB64">
        <v>-0.18980965999999999</v>
      </c>
      <c r="AC64">
        <v>7.9314449999999995E-2</v>
      </c>
    </row>
    <row r="65" spans="1:45" x14ac:dyDescent="0.2">
      <c r="A65" t="s">
        <v>124</v>
      </c>
      <c r="B65" t="s">
        <v>125</v>
      </c>
      <c r="C65" t="s">
        <v>126</v>
      </c>
      <c r="D65" t="s">
        <v>70</v>
      </c>
      <c r="E65" t="s">
        <v>71</v>
      </c>
      <c r="F65" t="s">
        <v>38</v>
      </c>
      <c r="L65">
        <v>61</v>
      </c>
      <c r="N65">
        <v>29</v>
      </c>
      <c r="P65">
        <v>45</v>
      </c>
      <c r="R65">
        <v>17</v>
      </c>
      <c r="U65" t="s">
        <v>127</v>
      </c>
      <c r="W65">
        <v>2.3020229999999999E-2</v>
      </c>
      <c r="X65">
        <v>7.9028169999999995E-2</v>
      </c>
      <c r="Y65">
        <v>0.28111950000000002</v>
      </c>
      <c r="Z65">
        <v>-0.52797400000000005</v>
      </c>
      <c r="AA65">
        <v>0.57401449999999998</v>
      </c>
      <c r="AB65">
        <v>2.3020229999999999E-2</v>
      </c>
      <c r="AC65">
        <v>7.9028169999999995E-2</v>
      </c>
    </row>
    <row r="66" spans="1:45" x14ac:dyDescent="0.2">
      <c r="A66" t="s">
        <v>124</v>
      </c>
      <c r="B66" t="s">
        <v>125</v>
      </c>
      <c r="C66" t="s">
        <v>126</v>
      </c>
      <c r="D66" t="s">
        <v>130</v>
      </c>
      <c r="E66" t="s">
        <v>37</v>
      </c>
      <c r="F66" t="s">
        <v>38</v>
      </c>
      <c r="L66">
        <v>61</v>
      </c>
      <c r="N66">
        <v>29</v>
      </c>
      <c r="P66">
        <v>45</v>
      </c>
      <c r="R66">
        <v>17</v>
      </c>
      <c r="U66" t="s">
        <v>127</v>
      </c>
      <c r="W66">
        <v>-0.18175036</v>
      </c>
      <c r="X66">
        <v>7.9290299999999994E-2</v>
      </c>
      <c r="Y66">
        <v>0.28158529999999998</v>
      </c>
      <c r="Z66">
        <v>-0.73365760000000002</v>
      </c>
      <c r="AA66">
        <v>0.37015690000000001</v>
      </c>
      <c r="AB66">
        <v>-0.18175036</v>
      </c>
      <c r="AC66">
        <v>7.9290299999999994E-2</v>
      </c>
    </row>
    <row r="67" spans="1:45" x14ac:dyDescent="0.2">
      <c r="A67" t="s">
        <v>124</v>
      </c>
      <c r="B67" t="s">
        <v>125</v>
      </c>
      <c r="C67" t="s">
        <v>126</v>
      </c>
      <c r="D67" t="s">
        <v>130</v>
      </c>
      <c r="E67" t="s">
        <v>43</v>
      </c>
      <c r="F67" t="s">
        <v>38</v>
      </c>
      <c r="L67">
        <v>61</v>
      </c>
      <c r="N67">
        <v>29</v>
      </c>
      <c r="P67">
        <v>45</v>
      </c>
      <c r="R67">
        <v>17</v>
      </c>
      <c r="U67" t="s">
        <v>127</v>
      </c>
      <c r="W67">
        <v>-0.18175036</v>
      </c>
      <c r="X67">
        <v>7.9290299999999994E-2</v>
      </c>
      <c r="Y67">
        <v>0.28158529999999998</v>
      </c>
      <c r="Z67">
        <v>-0.73365760000000002</v>
      </c>
      <c r="AA67">
        <v>0.37015690000000001</v>
      </c>
      <c r="AB67">
        <v>-0.18175036</v>
      </c>
      <c r="AC67">
        <v>7.9290299999999994E-2</v>
      </c>
    </row>
    <row r="68" spans="1:45" x14ac:dyDescent="0.2">
      <c r="A68" t="s">
        <v>124</v>
      </c>
      <c r="B68" t="s">
        <v>125</v>
      </c>
      <c r="C68" t="s">
        <v>126</v>
      </c>
      <c r="D68" t="s">
        <v>131</v>
      </c>
      <c r="E68" t="s">
        <v>37</v>
      </c>
      <c r="F68" t="s">
        <v>38</v>
      </c>
      <c r="L68">
        <v>61</v>
      </c>
      <c r="N68">
        <v>29</v>
      </c>
      <c r="P68">
        <v>45</v>
      </c>
      <c r="R68">
        <v>17</v>
      </c>
      <c r="U68" t="s">
        <v>127</v>
      </c>
      <c r="W68">
        <v>0.21706805000000001</v>
      </c>
      <c r="X68">
        <v>7.9403890000000005E-2</v>
      </c>
      <c r="Y68">
        <v>0.28178700000000001</v>
      </c>
      <c r="Z68">
        <v>-0.33523439999999999</v>
      </c>
      <c r="AA68">
        <v>0.76937049999999996</v>
      </c>
      <c r="AB68">
        <v>0.21706805000000001</v>
      </c>
      <c r="AC68">
        <v>7.9403890000000005E-2</v>
      </c>
    </row>
    <row r="69" spans="1:45" x14ac:dyDescent="0.2">
      <c r="A69" t="s">
        <v>124</v>
      </c>
      <c r="B69" t="s">
        <v>125</v>
      </c>
      <c r="C69" t="s">
        <v>126</v>
      </c>
      <c r="D69" t="s">
        <v>131</v>
      </c>
      <c r="E69" t="s">
        <v>43</v>
      </c>
      <c r="F69" t="s">
        <v>38</v>
      </c>
      <c r="L69">
        <v>61</v>
      </c>
      <c r="N69">
        <v>29</v>
      </c>
      <c r="P69">
        <v>45</v>
      </c>
      <c r="R69">
        <v>17</v>
      </c>
      <c r="U69" t="s">
        <v>127</v>
      </c>
      <c r="W69">
        <v>0.21706805000000001</v>
      </c>
      <c r="X69">
        <v>7.9403890000000005E-2</v>
      </c>
      <c r="Y69">
        <v>0.28178700000000001</v>
      </c>
      <c r="Z69">
        <v>-0.33523439999999999</v>
      </c>
      <c r="AA69">
        <v>0.76937049999999996</v>
      </c>
      <c r="AB69">
        <v>0.21706805000000001</v>
      </c>
      <c r="AC69">
        <v>7.9403890000000005E-2</v>
      </c>
    </row>
    <row r="70" spans="1:45" x14ac:dyDescent="0.2">
      <c r="A70" t="s">
        <v>124</v>
      </c>
      <c r="B70" t="s">
        <v>125</v>
      </c>
      <c r="C70" t="s">
        <v>126</v>
      </c>
      <c r="D70" t="s">
        <v>132</v>
      </c>
      <c r="E70" t="s">
        <v>37</v>
      </c>
      <c r="F70" t="s">
        <v>38</v>
      </c>
      <c r="L70">
        <v>61</v>
      </c>
      <c r="N70">
        <v>29</v>
      </c>
      <c r="P70">
        <v>45</v>
      </c>
      <c r="R70">
        <v>17</v>
      </c>
      <c r="U70" t="s">
        <v>127</v>
      </c>
      <c r="W70">
        <v>0.38163302999999998</v>
      </c>
      <c r="X70">
        <v>8.0198450000000004E-2</v>
      </c>
      <c r="Y70">
        <v>0.28319329999999998</v>
      </c>
      <c r="Z70">
        <v>-0.17342579999999999</v>
      </c>
      <c r="AA70">
        <v>0.93669190000000002</v>
      </c>
      <c r="AB70">
        <v>0.38163302999999998</v>
      </c>
      <c r="AC70">
        <v>8.0198450000000004E-2</v>
      </c>
    </row>
    <row r="71" spans="1:45" x14ac:dyDescent="0.2">
      <c r="A71" t="s">
        <v>124</v>
      </c>
      <c r="B71" t="s">
        <v>125</v>
      </c>
      <c r="C71" t="s">
        <v>126</v>
      </c>
      <c r="D71" t="s">
        <v>132</v>
      </c>
      <c r="E71" t="s">
        <v>43</v>
      </c>
      <c r="F71" t="s">
        <v>38</v>
      </c>
      <c r="L71">
        <v>61</v>
      </c>
      <c r="N71">
        <v>29</v>
      </c>
      <c r="P71">
        <v>45</v>
      </c>
      <c r="R71">
        <v>17</v>
      </c>
      <c r="U71" t="s">
        <v>127</v>
      </c>
      <c r="W71">
        <v>0.38163302999999998</v>
      </c>
      <c r="X71">
        <v>8.0198450000000004E-2</v>
      </c>
      <c r="Y71">
        <v>0.28319329999999998</v>
      </c>
      <c r="Z71">
        <v>-0.17342579999999999</v>
      </c>
      <c r="AA71">
        <v>0.93669190000000002</v>
      </c>
      <c r="AB71">
        <v>0.38163302999999998</v>
      </c>
      <c r="AC71">
        <v>8.0198450000000004E-2</v>
      </c>
    </row>
    <row r="72" spans="1:45" x14ac:dyDescent="0.2">
      <c r="A72" t="s">
        <v>124</v>
      </c>
      <c r="B72" t="s">
        <v>125</v>
      </c>
      <c r="C72" t="s">
        <v>126</v>
      </c>
      <c r="D72" t="s">
        <v>133</v>
      </c>
      <c r="E72" t="s">
        <v>37</v>
      </c>
      <c r="F72" t="s">
        <v>38</v>
      </c>
      <c r="L72">
        <v>61</v>
      </c>
      <c r="N72">
        <v>29</v>
      </c>
      <c r="P72">
        <v>45</v>
      </c>
      <c r="R72">
        <v>17</v>
      </c>
      <c r="U72" t="s">
        <v>127</v>
      </c>
      <c r="W72">
        <v>0.28461196</v>
      </c>
      <c r="X72">
        <v>7.9677159999999997E-2</v>
      </c>
      <c r="Y72">
        <v>0.28227140000000001</v>
      </c>
      <c r="Z72">
        <v>-0.26863999999999999</v>
      </c>
      <c r="AA72">
        <v>0.83786400000000005</v>
      </c>
      <c r="AB72">
        <v>0.28461196</v>
      </c>
      <c r="AC72">
        <v>7.9677159999999997E-2</v>
      </c>
    </row>
    <row r="73" spans="1:45" x14ac:dyDescent="0.2">
      <c r="A73" t="s">
        <v>124</v>
      </c>
      <c r="B73" t="s">
        <v>125</v>
      </c>
      <c r="C73" t="s">
        <v>126</v>
      </c>
      <c r="D73" t="s">
        <v>133</v>
      </c>
      <c r="E73" t="s">
        <v>43</v>
      </c>
      <c r="F73" t="s">
        <v>38</v>
      </c>
      <c r="L73">
        <v>61</v>
      </c>
      <c r="N73">
        <v>29</v>
      </c>
      <c r="P73">
        <v>45</v>
      </c>
      <c r="R73">
        <v>17</v>
      </c>
      <c r="U73" t="s">
        <v>127</v>
      </c>
      <c r="W73">
        <v>0.28461196</v>
      </c>
      <c r="X73">
        <v>7.9677159999999997E-2</v>
      </c>
      <c r="Y73">
        <v>0.28227140000000001</v>
      </c>
      <c r="Z73">
        <v>-0.26863999999999999</v>
      </c>
      <c r="AA73">
        <v>0.83786400000000005</v>
      </c>
      <c r="AB73">
        <v>0.28461196</v>
      </c>
      <c r="AC73">
        <v>7.9677159999999997E-2</v>
      </c>
    </row>
    <row r="74" spans="1:45" x14ac:dyDescent="0.2">
      <c r="A74" t="s">
        <v>124</v>
      </c>
      <c r="B74" t="s">
        <v>125</v>
      </c>
      <c r="C74" t="s">
        <v>126</v>
      </c>
      <c r="D74" t="s">
        <v>134</v>
      </c>
      <c r="E74" t="s">
        <v>37</v>
      </c>
      <c r="F74" t="s">
        <v>38</v>
      </c>
      <c r="L74">
        <v>61</v>
      </c>
      <c r="N74">
        <v>29</v>
      </c>
      <c r="P74">
        <v>45</v>
      </c>
      <c r="R74">
        <v>17</v>
      </c>
      <c r="U74" t="s">
        <v>127</v>
      </c>
      <c r="W74">
        <v>0.25864406000000001</v>
      </c>
      <c r="X74">
        <v>7.9563389999999998E-2</v>
      </c>
      <c r="Y74">
        <v>0.28206979999999998</v>
      </c>
      <c r="Z74">
        <v>-0.2942128</v>
      </c>
      <c r="AA74">
        <v>0.81150089999999997</v>
      </c>
      <c r="AB74">
        <v>0.25864406000000001</v>
      </c>
      <c r="AC74">
        <v>7.9563389999999998E-2</v>
      </c>
    </row>
    <row r="75" spans="1:45" x14ac:dyDescent="0.2">
      <c r="A75" t="s">
        <v>124</v>
      </c>
      <c r="B75" t="s">
        <v>125</v>
      </c>
      <c r="C75" t="s">
        <v>126</v>
      </c>
      <c r="D75" t="s">
        <v>134</v>
      </c>
      <c r="E75" t="s">
        <v>43</v>
      </c>
      <c r="F75" t="s">
        <v>38</v>
      </c>
      <c r="L75">
        <v>61</v>
      </c>
      <c r="N75">
        <v>29</v>
      </c>
      <c r="P75">
        <v>45</v>
      </c>
      <c r="R75">
        <v>17</v>
      </c>
      <c r="U75" t="s">
        <v>127</v>
      </c>
      <c r="W75">
        <v>0.25864406000000001</v>
      </c>
      <c r="X75">
        <v>7.9563389999999998E-2</v>
      </c>
      <c r="Y75">
        <v>0.28206979999999998</v>
      </c>
      <c r="Z75">
        <v>-0.2942128</v>
      </c>
      <c r="AA75">
        <v>0.81150089999999997</v>
      </c>
      <c r="AB75">
        <v>0.25864406000000001</v>
      </c>
      <c r="AC75">
        <v>7.9563389999999998E-2</v>
      </c>
    </row>
    <row r="76" spans="1:45" x14ac:dyDescent="0.2">
      <c r="A76" t="s">
        <v>124</v>
      </c>
      <c r="B76" t="s">
        <v>125</v>
      </c>
      <c r="C76" t="s">
        <v>126</v>
      </c>
      <c r="D76" t="s">
        <v>135</v>
      </c>
      <c r="E76" t="s">
        <v>37</v>
      </c>
      <c r="F76" t="s">
        <v>38</v>
      </c>
      <c r="L76">
        <v>61</v>
      </c>
      <c r="N76">
        <v>29</v>
      </c>
      <c r="P76">
        <v>45</v>
      </c>
      <c r="R76">
        <v>17</v>
      </c>
      <c r="U76" t="s">
        <v>127</v>
      </c>
      <c r="W76">
        <v>0.23133682999999999</v>
      </c>
      <c r="X76">
        <v>7.9455490000000004E-2</v>
      </c>
      <c r="Y76">
        <v>0.28187849999999998</v>
      </c>
      <c r="Z76">
        <v>-0.32114500000000001</v>
      </c>
      <c r="AA76">
        <v>0.78381869999999998</v>
      </c>
      <c r="AB76">
        <v>0.23133682999999999</v>
      </c>
      <c r="AC76">
        <v>7.9455490000000004E-2</v>
      </c>
    </row>
    <row r="77" spans="1:45" x14ac:dyDescent="0.2">
      <c r="A77" t="s">
        <v>124</v>
      </c>
      <c r="B77" t="s">
        <v>125</v>
      </c>
      <c r="C77" t="s">
        <v>126</v>
      </c>
      <c r="D77" t="s">
        <v>135</v>
      </c>
      <c r="E77" t="s">
        <v>43</v>
      </c>
      <c r="F77" t="s">
        <v>38</v>
      </c>
      <c r="L77">
        <v>61</v>
      </c>
      <c r="N77">
        <v>29</v>
      </c>
      <c r="P77">
        <v>45</v>
      </c>
      <c r="R77">
        <v>17</v>
      </c>
      <c r="U77" t="s">
        <v>127</v>
      </c>
      <c r="W77">
        <v>0.23133682999999999</v>
      </c>
      <c r="X77">
        <v>7.9455490000000004E-2</v>
      </c>
      <c r="Y77">
        <v>0.28187849999999998</v>
      </c>
      <c r="Z77">
        <v>-0.32114500000000001</v>
      </c>
      <c r="AA77">
        <v>0.78381869999999998</v>
      </c>
      <c r="AB77">
        <v>0.23133682999999999</v>
      </c>
      <c r="AC77">
        <v>7.9455490000000004E-2</v>
      </c>
    </row>
    <row r="78" spans="1:45" x14ac:dyDescent="0.2">
      <c r="A78" t="s">
        <v>124</v>
      </c>
      <c r="B78" t="s">
        <v>125</v>
      </c>
      <c r="C78" t="s">
        <v>126</v>
      </c>
      <c r="D78" t="s">
        <v>136</v>
      </c>
      <c r="E78" t="s">
        <v>37</v>
      </c>
      <c r="F78" t="s">
        <v>38</v>
      </c>
      <c r="L78">
        <v>61</v>
      </c>
      <c r="N78">
        <v>29</v>
      </c>
      <c r="P78">
        <v>45</v>
      </c>
      <c r="R78">
        <v>17</v>
      </c>
      <c r="U78" t="s">
        <v>127</v>
      </c>
      <c r="W78">
        <v>0.25375987999999999</v>
      </c>
      <c r="X78">
        <v>7.9543210000000003E-2</v>
      </c>
      <c r="Y78">
        <v>0.28203410000000001</v>
      </c>
      <c r="Z78">
        <v>-0.29902689999999998</v>
      </c>
      <c r="AA78">
        <v>0.8065466</v>
      </c>
      <c r="AB78">
        <v>0.25375987999999999</v>
      </c>
      <c r="AC78">
        <v>7.9543210000000003E-2</v>
      </c>
    </row>
    <row r="79" spans="1:45" x14ac:dyDescent="0.2">
      <c r="A79" t="s">
        <v>124</v>
      </c>
      <c r="B79" t="s">
        <v>125</v>
      </c>
      <c r="C79" t="s">
        <v>126</v>
      </c>
      <c r="D79" t="s">
        <v>136</v>
      </c>
      <c r="E79" t="s">
        <v>43</v>
      </c>
      <c r="F79" t="s">
        <v>38</v>
      </c>
      <c r="L79">
        <v>61</v>
      </c>
      <c r="N79">
        <v>29</v>
      </c>
      <c r="P79">
        <v>45</v>
      </c>
      <c r="R79">
        <v>17</v>
      </c>
      <c r="U79" t="s">
        <v>127</v>
      </c>
      <c r="W79">
        <v>0.25375987999999999</v>
      </c>
      <c r="X79">
        <v>7.9543210000000003E-2</v>
      </c>
      <c r="Y79">
        <v>0.28203410000000001</v>
      </c>
      <c r="Z79">
        <v>-0.29902689999999998</v>
      </c>
      <c r="AA79">
        <v>0.8065466</v>
      </c>
      <c r="AB79">
        <v>0.25375987999999999</v>
      </c>
      <c r="AC79">
        <v>7.9543210000000003E-2</v>
      </c>
    </row>
    <row r="80" spans="1:45" s="6" customFormat="1" ht="20" x14ac:dyDescent="0.3">
      <c r="A80" s="3" t="s">
        <v>137</v>
      </c>
      <c r="B80" t="s">
        <v>125</v>
      </c>
      <c r="C80" s="4" t="s">
        <v>126</v>
      </c>
      <c r="D80" s="5" t="s">
        <v>322</v>
      </c>
      <c r="E80" s="5" t="s">
        <v>47</v>
      </c>
      <c r="F80" s="5" t="s">
        <v>38</v>
      </c>
      <c r="U80" s="7"/>
      <c r="V80" s="7"/>
      <c r="W80" s="8"/>
      <c r="X80" s="8"/>
      <c r="Y80" s="8"/>
      <c r="Z80" s="8"/>
      <c r="AA80" s="9"/>
      <c r="AB80" s="8">
        <v>0.5283606912276515</v>
      </c>
      <c r="AC80" s="8">
        <v>8.3125747378889808E-2</v>
      </c>
      <c r="AD80" s="8"/>
      <c r="AE80" s="8"/>
      <c r="AF80" s="8"/>
      <c r="AG80" s="9"/>
      <c r="AH80" s="8"/>
      <c r="AI80" s="8"/>
      <c r="AJ80" s="8"/>
      <c r="AK80" s="8"/>
      <c r="AL80" s="8"/>
      <c r="AM80" s="8"/>
      <c r="AN80" s="7"/>
      <c r="AO80" s="10"/>
      <c r="AP80" s="7"/>
      <c r="AQ80" s="7"/>
      <c r="AR80" s="7"/>
      <c r="AS80" s="7"/>
    </row>
    <row r="81" spans="1:45" s="6" customFormat="1" ht="20" x14ac:dyDescent="0.3">
      <c r="A81" s="3" t="s">
        <v>137</v>
      </c>
      <c r="B81" t="s">
        <v>125</v>
      </c>
      <c r="C81" s="4" t="s">
        <v>126</v>
      </c>
      <c r="D81" s="5" t="s">
        <v>322</v>
      </c>
      <c r="E81" s="5" t="s">
        <v>43</v>
      </c>
      <c r="F81" s="5" t="s">
        <v>38</v>
      </c>
      <c r="U81" s="7"/>
      <c r="V81" s="7"/>
      <c r="W81" s="8"/>
      <c r="X81" s="8"/>
      <c r="Y81" s="8"/>
      <c r="Z81" s="8"/>
      <c r="AA81" s="9"/>
      <c r="AB81" s="8">
        <v>0.5283606912276515</v>
      </c>
      <c r="AC81" s="8">
        <v>8.3125747378889808E-2</v>
      </c>
      <c r="AD81" s="8"/>
      <c r="AE81" s="8"/>
      <c r="AF81" s="8"/>
      <c r="AG81" s="9"/>
      <c r="AH81" s="8"/>
      <c r="AI81" s="8"/>
      <c r="AJ81" s="8"/>
      <c r="AK81" s="8"/>
      <c r="AL81" s="8"/>
      <c r="AM81" s="8"/>
      <c r="AN81" s="7"/>
      <c r="AO81" s="10"/>
      <c r="AP81" s="7"/>
      <c r="AQ81" s="7"/>
      <c r="AR81" s="7"/>
      <c r="AS81" s="7"/>
    </row>
    <row r="82" spans="1:45" s="6" customFormat="1" ht="20" x14ac:dyDescent="0.3">
      <c r="A82" s="4" t="s">
        <v>137</v>
      </c>
      <c r="B82" t="s">
        <v>125</v>
      </c>
      <c r="C82" s="4" t="s">
        <v>126</v>
      </c>
      <c r="D82" s="5" t="s">
        <v>324</v>
      </c>
      <c r="E82" s="5" t="s">
        <v>47</v>
      </c>
      <c r="F82" s="5" t="s">
        <v>38</v>
      </c>
      <c r="U82" s="7"/>
      <c r="V82" s="7"/>
      <c r="W82" s="8"/>
      <c r="X82" s="8"/>
      <c r="Y82" s="8"/>
      <c r="Z82" s="8"/>
      <c r="AA82" s="9"/>
      <c r="AB82" s="8">
        <v>0.16592246651759501</v>
      </c>
      <c r="AC82" s="8">
        <v>7.9509974896513486E-2</v>
      </c>
      <c r="AD82" s="8"/>
      <c r="AE82" s="8"/>
      <c r="AF82" s="8"/>
      <c r="AG82" s="9"/>
      <c r="AH82" s="8"/>
      <c r="AI82" s="8"/>
      <c r="AJ82" s="8"/>
      <c r="AK82" s="8"/>
      <c r="AL82" s="8"/>
      <c r="AM82" s="8"/>
      <c r="AN82" s="7"/>
      <c r="AO82" s="10"/>
      <c r="AP82" s="7"/>
      <c r="AQ82" s="7"/>
      <c r="AR82" s="7"/>
      <c r="AS82" s="7"/>
    </row>
    <row r="83" spans="1:45" s="6" customFormat="1" ht="20" x14ac:dyDescent="0.3">
      <c r="A83" s="4" t="s">
        <v>137</v>
      </c>
      <c r="B83" t="s">
        <v>125</v>
      </c>
      <c r="C83" s="4" t="s">
        <v>126</v>
      </c>
      <c r="D83" s="5" t="s">
        <v>324</v>
      </c>
      <c r="E83" s="5" t="s">
        <v>43</v>
      </c>
      <c r="F83" s="5" t="s">
        <v>38</v>
      </c>
      <c r="U83" s="7"/>
      <c r="V83" s="7"/>
      <c r="W83" s="8"/>
      <c r="X83" s="8"/>
      <c r="Y83" s="8"/>
      <c r="Z83" s="8"/>
      <c r="AA83" s="9"/>
      <c r="AB83" s="8">
        <v>0.16592246651759501</v>
      </c>
      <c r="AC83" s="8">
        <v>7.9509974896513486E-2</v>
      </c>
      <c r="AD83" s="8"/>
      <c r="AE83" s="8"/>
      <c r="AF83" s="8"/>
      <c r="AG83" s="9"/>
      <c r="AH83" s="8"/>
      <c r="AI83" s="8"/>
      <c r="AJ83" s="8"/>
      <c r="AK83" s="8"/>
      <c r="AL83" s="8"/>
      <c r="AM83" s="8"/>
      <c r="AN83" s="7"/>
      <c r="AO83" s="10"/>
      <c r="AP83" s="7"/>
      <c r="AQ83" s="7"/>
      <c r="AR83" s="7"/>
      <c r="AS83" s="7"/>
    </row>
    <row r="84" spans="1:45" s="6" customFormat="1" ht="20" x14ac:dyDescent="0.3">
      <c r="A84" s="3" t="s">
        <v>137</v>
      </c>
      <c r="B84" t="s">
        <v>125</v>
      </c>
      <c r="C84" s="4" t="s">
        <v>126</v>
      </c>
      <c r="D84" s="5" t="s">
        <v>325</v>
      </c>
      <c r="E84" s="5" t="s">
        <v>47</v>
      </c>
      <c r="F84" s="5" t="s">
        <v>38</v>
      </c>
      <c r="U84" s="7"/>
      <c r="V84" s="7"/>
      <c r="W84" s="8"/>
      <c r="X84" s="8"/>
      <c r="Y84" s="8"/>
      <c r="Z84" s="8"/>
      <c r="AA84" s="9"/>
      <c r="AB84" s="8">
        <v>0.13230438773659881</v>
      </c>
      <c r="AC84" s="8">
        <v>7.8133027849241768E-2</v>
      </c>
      <c r="AD84" s="8"/>
      <c r="AE84" s="8"/>
      <c r="AF84" s="8"/>
      <c r="AG84" s="9"/>
      <c r="AH84" s="8"/>
      <c r="AI84" s="8"/>
      <c r="AJ84" s="8"/>
      <c r="AK84" s="8"/>
      <c r="AL84" s="8"/>
      <c r="AM84" s="8"/>
      <c r="AN84" s="7"/>
      <c r="AO84" s="10"/>
      <c r="AP84" s="7"/>
      <c r="AQ84" s="7"/>
      <c r="AR84" s="7"/>
      <c r="AS84" s="7"/>
    </row>
    <row r="85" spans="1:45" s="6" customFormat="1" ht="20" x14ac:dyDescent="0.3">
      <c r="A85" s="3" t="s">
        <v>137</v>
      </c>
      <c r="B85" t="s">
        <v>125</v>
      </c>
      <c r="C85" s="4" t="s">
        <v>126</v>
      </c>
      <c r="D85" s="5" t="s">
        <v>325</v>
      </c>
      <c r="E85" s="5" t="s">
        <v>43</v>
      </c>
      <c r="F85" s="5" t="s">
        <v>38</v>
      </c>
      <c r="U85" s="7"/>
      <c r="V85" s="7"/>
      <c r="W85" s="8"/>
      <c r="X85" s="8"/>
      <c r="Y85" s="8"/>
      <c r="Z85" s="8"/>
      <c r="AA85" s="9"/>
      <c r="AB85" s="8">
        <v>0.13230438773659881</v>
      </c>
      <c r="AC85" s="8">
        <v>7.8133027849241768E-2</v>
      </c>
      <c r="AD85" s="8"/>
      <c r="AE85" s="8"/>
      <c r="AF85" s="8"/>
      <c r="AG85" s="9"/>
      <c r="AH85" s="8"/>
      <c r="AI85" s="8"/>
      <c r="AJ85" s="8"/>
      <c r="AK85" s="8"/>
      <c r="AL85" s="8"/>
      <c r="AM85" s="8"/>
      <c r="AN85" s="7"/>
      <c r="AO85" s="10"/>
      <c r="AP85" s="7"/>
      <c r="AQ85" s="7"/>
      <c r="AR85" s="7"/>
      <c r="AS85" s="7"/>
    </row>
    <row r="86" spans="1:45" s="6" customFormat="1" ht="20" x14ac:dyDescent="0.3">
      <c r="A86" s="16" t="s">
        <v>137</v>
      </c>
      <c r="B86" s="17" t="s">
        <v>125</v>
      </c>
      <c r="C86" s="16" t="s">
        <v>126</v>
      </c>
      <c r="D86" s="6" t="s">
        <v>326</v>
      </c>
      <c r="E86" s="6" t="s">
        <v>47</v>
      </c>
      <c r="F86" s="6" t="s">
        <v>38</v>
      </c>
      <c r="U86" s="7"/>
      <c r="V86" s="7"/>
      <c r="W86" s="8"/>
      <c r="X86" s="8"/>
      <c r="Y86" s="8"/>
      <c r="Z86" s="8"/>
      <c r="AA86" s="8"/>
      <c r="AB86" s="8">
        <v>6.2364850491154047E-2</v>
      </c>
      <c r="AC86" s="8">
        <v>7.7865657148565789E-2</v>
      </c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7"/>
      <c r="AO86" s="8"/>
      <c r="AP86" s="7"/>
      <c r="AQ86" s="7"/>
      <c r="AR86" s="7"/>
      <c r="AS86" s="7"/>
    </row>
    <row r="87" spans="1:45" s="20" customFormat="1" ht="20" x14ac:dyDescent="0.3">
      <c r="A87" s="18" t="s">
        <v>137</v>
      </c>
      <c r="B87" s="19" t="s">
        <v>125</v>
      </c>
      <c r="C87" s="18" t="s">
        <v>126</v>
      </c>
      <c r="D87" s="20" t="s">
        <v>326</v>
      </c>
      <c r="E87" s="20" t="s">
        <v>43</v>
      </c>
      <c r="F87" s="20" t="s">
        <v>38</v>
      </c>
      <c r="U87" s="21"/>
      <c r="V87" s="21"/>
      <c r="W87" s="22"/>
      <c r="X87" s="22"/>
      <c r="Y87" s="22"/>
      <c r="Z87" s="22"/>
      <c r="AA87" s="23"/>
      <c r="AB87" s="22">
        <v>6.2364850491154047E-2</v>
      </c>
      <c r="AC87" s="22">
        <v>7.7865657148565789E-2</v>
      </c>
      <c r="AD87" s="22"/>
      <c r="AE87" s="22"/>
      <c r="AF87" s="22"/>
      <c r="AG87" s="23"/>
      <c r="AH87" s="22"/>
      <c r="AI87" s="22"/>
      <c r="AJ87" s="22"/>
      <c r="AK87" s="22"/>
      <c r="AL87" s="22"/>
      <c r="AM87" s="22"/>
      <c r="AN87" s="21"/>
      <c r="AO87" s="22"/>
      <c r="AP87" s="21"/>
      <c r="AQ87" s="21"/>
      <c r="AR87" s="21"/>
      <c r="AS87" s="21"/>
    </row>
    <row r="88" spans="1:45" x14ac:dyDescent="0.2">
      <c r="A88" t="s">
        <v>152</v>
      </c>
      <c r="B88" t="s">
        <v>153</v>
      </c>
      <c r="C88" t="s">
        <v>77</v>
      </c>
      <c r="D88" t="s">
        <v>154</v>
      </c>
      <c r="E88" t="s">
        <v>37</v>
      </c>
      <c r="F88" t="s">
        <v>38</v>
      </c>
      <c r="L88">
        <v>15</v>
      </c>
      <c r="N88">
        <v>15</v>
      </c>
      <c r="P88">
        <v>10</v>
      </c>
      <c r="R88">
        <v>9</v>
      </c>
      <c r="U88" t="s">
        <v>155</v>
      </c>
      <c r="V88" t="s">
        <v>56</v>
      </c>
      <c r="W88">
        <v>6.2853999999999993E-2</v>
      </c>
      <c r="X88">
        <v>0.12628935999999999</v>
      </c>
      <c r="Y88">
        <v>0.35537210000000002</v>
      </c>
      <c r="Z88">
        <v>-0.6336754</v>
      </c>
      <c r="AA88">
        <v>0.75938340000000004</v>
      </c>
      <c r="AB88">
        <v>6.2853999999999993E-2</v>
      </c>
      <c r="AC88">
        <v>0.12628935999999999</v>
      </c>
    </row>
    <row r="89" spans="1:45" x14ac:dyDescent="0.2">
      <c r="A89" t="s">
        <v>152</v>
      </c>
      <c r="B89" t="s">
        <v>153</v>
      </c>
      <c r="C89" t="s">
        <v>77</v>
      </c>
      <c r="D89" t="s">
        <v>154</v>
      </c>
      <c r="E89" t="s">
        <v>43</v>
      </c>
      <c r="F89" t="s">
        <v>38</v>
      </c>
      <c r="L89">
        <v>15</v>
      </c>
      <c r="N89">
        <v>15</v>
      </c>
      <c r="P89">
        <v>10</v>
      </c>
      <c r="R89">
        <v>9</v>
      </c>
      <c r="U89" t="s">
        <v>155</v>
      </c>
      <c r="W89">
        <v>6.2853999999999993E-2</v>
      </c>
      <c r="X89">
        <v>0.12628935999999999</v>
      </c>
      <c r="Y89">
        <v>0.35537210000000002</v>
      </c>
      <c r="Z89">
        <v>-0.6336754</v>
      </c>
      <c r="AA89">
        <v>0.75938340000000004</v>
      </c>
      <c r="AB89">
        <v>6.2853999999999993E-2</v>
      </c>
      <c r="AC89">
        <v>0.12628935999999999</v>
      </c>
    </row>
    <row r="90" spans="1:45" x14ac:dyDescent="0.2">
      <c r="A90" t="s">
        <v>152</v>
      </c>
      <c r="B90" t="s">
        <v>153</v>
      </c>
      <c r="C90" t="s">
        <v>77</v>
      </c>
      <c r="D90" t="s">
        <v>156</v>
      </c>
      <c r="E90" t="s">
        <v>37</v>
      </c>
      <c r="F90" t="s">
        <v>38</v>
      </c>
      <c r="L90">
        <v>15</v>
      </c>
      <c r="N90">
        <v>15</v>
      </c>
      <c r="P90">
        <v>10</v>
      </c>
      <c r="R90">
        <v>9</v>
      </c>
      <c r="U90" t="s">
        <v>155</v>
      </c>
      <c r="W90">
        <v>0.28335596000000002</v>
      </c>
      <c r="X90">
        <v>0.1275617</v>
      </c>
      <c r="Y90">
        <v>0.35715780000000003</v>
      </c>
      <c r="Z90">
        <v>-0.41667330000000002</v>
      </c>
      <c r="AA90">
        <v>0.98338530000000002</v>
      </c>
      <c r="AB90">
        <v>0.28335596000000002</v>
      </c>
      <c r="AC90">
        <v>0.1275617</v>
      </c>
    </row>
    <row r="91" spans="1:45" x14ac:dyDescent="0.2">
      <c r="A91" t="s">
        <v>152</v>
      </c>
      <c r="B91" t="s">
        <v>153</v>
      </c>
      <c r="C91" t="s">
        <v>77</v>
      </c>
      <c r="D91" t="s">
        <v>156</v>
      </c>
      <c r="E91" t="s">
        <v>43</v>
      </c>
      <c r="F91" t="s">
        <v>38</v>
      </c>
      <c r="L91">
        <v>15</v>
      </c>
      <c r="N91">
        <v>15</v>
      </c>
      <c r="P91">
        <v>10</v>
      </c>
      <c r="R91">
        <v>9</v>
      </c>
      <c r="U91" t="s">
        <v>155</v>
      </c>
      <c r="W91">
        <v>0.28335596000000002</v>
      </c>
      <c r="X91">
        <v>0.1275617</v>
      </c>
      <c r="Y91">
        <v>0.35715780000000003</v>
      </c>
      <c r="Z91">
        <v>-0.41667330000000002</v>
      </c>
      <c r="AA91">
        <v>0.98338530000000002</v>
      </c>
      <c r="AB91">
        <v>0.28335596000000002</v>
      </c>
      <c r="AC91">
        <v>0.1275617</v>
      </c>
    </row>
    <row r="92" spans="1:45" x14ac:dyDescent="0.2">
      <c r="A92" t="s">
        <v>152</v>
      </c>
      <c r="B92" t="s">
        <v>153</v>
      </c>
      <c r="C92" t="s">
        <v>77</v>
      </c>
      <c r="D92" t="s">
        <v>157</v>
      </c>
      <c r="E92" t="s">
        <v>37</v>
      </c>
      <c r="F92" t="s">
        <v>38</v>
      </c>
      <c r="L92">
        <v>15</v>
      </c>
      <c r="N92">
        <v>15</v>
      </c>
      <c r="P92">
        <v>10</v>
      </c>
      <c r="R92">
        <v>9</v>
      </c>
      <c r="U92" t="s">
        <v>155</v>
      </c>
      <c r="W92">
        <v>0.32391186999999999</v>
      </c>
      <c r="X92">
        <v>0.12797217</v>
      </c>
      <c r="Y92">
        <v>0.35773199999999999</v>
      </c>
      <c r="Z92">
        <v>-0.37724279999999999</v>
      </c>
      <c r="AA92">
        <v>1.0250665000000001</v>
      </c>
      <c r="AB92">
        <v>0.32391186999999999</v>
      </c>
      <c r="AC92">
        <v>0.12797217</v>
      </c>
    </row>
    <row r="93" spans="1:45" x14ac:dyDescent="0.2">
      <c r="A93" t="s">
        <v>152</v>
      </c>
      <c r="B93" t="s">
        <v>153</v>
      </c>
      <c r="C93" t="s">
        <v>77</v>
      </c>
      <c r="D93" t="s">
        <v>157</v>
      </c>
      <c r="E93" t="s">
        <v>43</v>
      </c>
      <c r="F93" t="s">
        <v>38</v>
      </c>
      <c r="L93">
        <v>15</v>
      </c>
      <c r="N93">
        <v>15</v>
      </c>
      <c r="P93">
        <v>10</v>
      </c>
      <c r="R93">
        <v>9</v>
      </c>
      <c r="U93" t="s">
        <v>155</v>
      </c>
      <c r="W93">
        <v>0.32391186999999999</v>
      </c>
      <c r="X93">
        <v>0.12797217</v>
      </c>
      <c r="Y93">
        <v>0.35773199999999999</v>
      </c>
      <c r="Z93">
        <v>-0.37724279999999999</v>
      </c>
      <c r="AA93">
        <v>1.0250665000000001</v>
      </c>
      <c r="AB93">
        <v>0.32391186999999999</v>
      </c>
      <c r="AC93">
        <v>0.12797217</v>
      </c>
    </row>
    <row r="94" spans="1:45" x14ac:dyDescent="0.2">
      <c r="A94" t="s">
        <v>152</v>
      </c>
      <c r="B94" t="s">
        <v>153</v>
      </c>
      <c r="C94" t="s">
        <v>77</v>
      </c>
      <c r="D94" t="s">
        <v>63</v>
      </c>
      <c r="E94" t="s">
        <v>37</v>
      </c>
      <c r="F94" t="s">
        <v>38</v>
      </c>
      <c r="G94">
        <v>30.7</v>
      </c>
      <c r="H94">
        <v>21</v>
      </c>
      <c r="I94">
        <v>25.9</v>
      </c>
      <c r="J94">
        <v>25.9</v>
      </c>
      <c r="K94">
        <v>13.5</v>
      </c>
      <c r="L94">
        <v>15</v>
      </c>
      <c r="M94">
        <v>7.61</v>
      </c>
      <c r="N94">
        <v>15</v>
      </c>
      <c r="O94">
        <v>11.4</v>
      </c>
      <c r="P94">
        <v>10</v>
      </c>
      <c r="Q94">
        <v>6.42</v>
      </c>
      <c r="R94">
        <v>9</v>
      </c>
      <c r="S94" t="s">
        <v>83</v>
      </c>
      <c r="T94" t="s">
        <v>158</v>
      </c>
      <c r="U94" t="s">
        <v>41</v>
      </c>
      <c r="V94" t="s">
        <v>42</v>
      </c>
      <c r="AB94">
        <v>0.86122580654055203</v>
      </c>
      <c r="AC94">
        <v>0.14569516483085701</v>
      </c>
      <c r="AD94">
        <v>0.38170036000881302</v>
      </c>
      <c r="AE94">
        <v>2.2562876454207901</v>
      </c>
      <c r="AF94">
        <v>0.113106848037307</v>
      </c>
      <c r="AG94">
        <v>1.6093447650438</v>
      </c>
    </row>
    <row r="95" spans="1:45" x14ac:dyDescent="0.2">
      <c r="A95" t="s">
        <v>152</v>
      </c>
      <c r="B95" t="s">
        <v>153</v>
      </c>
      <c r="C95" t="s">
        <v>77</v>
      </c>
      <c r="D95" t="s">
        <v>63</v>
      </c>
      <c r="E95" t="s">
        <v>43</v>
      </c>
      <c r="F95" t="s">
        <v>38</v>
      </c>
      <c r="G95">
        <v>30.7</v>
      </c>
      <c r="H95">
        <v>21</v>
      </c>
      <c r="I95">
        <v>25.9</v>
      </c>
      <c r="J95">
        <v>25.9</v>
      </c>
      <c r="K95">
        <v>13.5</v>
      </c>
      <c r="L95">
        <v>15</v>
      </c>
      <c r="M95">
        <v>7.61</v>
      </c>
      <c r="N95">
        <v>15</v>
      </c>
      <c r="O95">
        <v>11.4</v>
      </c>
      <c r="P95">
        <v>10</v>
      </c>
      <c r="Q95">
        <v>6.42</v>
      </c>
      <c r="R95">
        <v>9</v>
      </c>
      <c r="S95" t="s">
        <v>83</v>
      </c>
      <c r="T95" t="s">
        <v>158</v>
      </c>
      <c r="U95" t="s">
        <v>41</v>
      </c>
      <c r="AB95">
        <v>0.86122580654055203</v>
      </c>
      <c r="AC95">
        <v>0.14569516483085701</v>
      </c>
      <c r="AD95">
        <v>0.38170036000881302</v>
      </c>
      <c r="AE95">
        <v>2.2562876454207901</v>
      </c>
      <c r="AF95">
        <v>0.113106848037307</v>
      </c>
      <c r="AG95">
        <v>1.6093447650438</v>
      </c>
    </row>
    <row r="96" spans="1:45" x14ac:dyDescent="0.2">
      <c r="A96" t="s">
        <v>152</v>
      </c>
      <c r="B96" t="s">
        <v>153</v>
      </c>
      <c r="C96" t="s">
        <v>77</v>
      </c>
      <c r="D96" t="s">
        <v>159</v>
      </c>
      <c r="E96" t="s">
        <v>37</v>
      </c>
      <c r="F96" t="s">
        <v>38</v>
      </c>
      <c r="G96">
        <v>31.3</v>
      </c>
      <c r="H96">
        <v>27.7</v>
      </c>
      <c r="I96">
        <v>25.2</v>
      </c>
      <c r="J96">
        <v>22.3</v>
      </c>
      <c r="K96">
        <v>12.9</v>
      </c>
      <c r="L96">
        <v>15</v>
      </c>
      <c r="M96">
        <v>12.6</v>
      </c>
      <c r="N96">
        <v>15</v>
      </c>
      <c r="O96">
        <v>21.4</v>
      </c>
      <c r="P96">
        <v>10</v>
      </c>
      <c r="Q96">
        <v>20.6</v>
      </c>
      <c r="R96">
        <v>9</v>
      </c>
      <c r="S96" t="s">
        <v>83</v>
      </c>
      <c r="T96" t="s">
        <v>160</v>
      </c>
      <c r="U96" t="s">
        <v>41</v>
      </c>
      <c r="AB96">
        <v>5.3412184609543098E-2</v>
      </c>
      <c r="AC96">
        <v>0.13338088102441301</v>
      </c>
      <c r="AD96">
        <v>0.36521347322410302</v>
      </c>
      <c r="AE96">
        <v>0.14624921730849799</v>
      </c>
      <c r="AF96">
        <v>-0.66239306957848199</v>
      </c>
      <c r="AG96">
        <v>0.76921743879756899</v>
      </c>
    </row>
    <row r="97" spans="1:33" x14ac:dyDescent="0.2">
      <c r="A97" t="s">
        <v>152</v>
      </c>
      <c r="B97" t="s">
        <v>153</v>
      </c>
      <c r="C97" t="s">
        <v>77</v>
      </c>
      <c r="D97" t="s">
        <v>159</v>
      </c>
      <c r="E97" t="s">
        <v>43</v>
      </c>
      <c r="F97" t="s">
        <v>38</v>
      </c>
      <c r="G97">
        <v>31.3</v>
      </c>
      <c r="H97">
        <v>27.7</v>
      </c>
      <c r="I97">
        <v>25.2</v>
      </c>
      <c r="J97">
        <v>22.3</v>
      </c>
      <c r="K97">
        <v>12.9</v>
      </c>
      <c r="L97">
        <v>15</v>
      </c>
      <c r="M97">
        <v>12.6</v>
      </c>
      <c r="N97">
        <v>15</v>
      </c>
      <c r="O97">
        <v>21.4</v>
      </c>
      <c r="P97">
        <v>10</v>
      </c>
      <c r="Q97">
        <v>20.6</v>
      </c>
      <c r="R97">
        <v>9</v>
      </c>
      <c r="S97" t="s">
        <v>83</v>
      </c>
      <c r="T97" t="s">
        <v>160</v>
      </c>
      <c r="U97" t="s">
        <v>41</v>
      </c>
      <c r="AB97">
        <v>5.3412184609543098E-2</v>
      </c>
      <c r="AC97">
        <v>0.13338088102441301</v>
      </c>
      <c r="AD97">
        <v>0.36521347322410302</v>
      </c>
      <c r="AE97">
        <v>0.14624921730849799</v>
      </c>
      <c r="AF97">
        <v>-0.66239306957848199</v>
      </c>
      <c r="AG97">
        <v>0.76921743879756899</v>
      </c>
    </row>
    <row r="98" spans="1:33" x14ac:dyDescent="0.2">
      <c r="A98" t="s">
        <v>152</v>
      </c>
      <c r="B98" t="s">
        <v>153</v>
      </c>
      <c r="C98" t="s">
        <v>77</v>
      </c>
      <c r="D98" t="s">
        <v>161</v>
      </c>
      <c r="E98" t="s">
        <v>71</v>
      </c>
      <c r="F98" t="s">
        <v>38</v>
      </c>
      <c r="G98">
        <v>-55.5</v>
      </c>
      <c r="H98">
        <v>-66</v>
      </c>
      <c r="I98">
        <v>-62.9</v>
      </c>
      <c r="J98">
        <v>-65.3</v>
      </c>
      <c r="K98">
        <v>16.5</v>
      </c>
      <c r="L98">
        <v>15</v>
      </c>
      <c r="M98">
        <v>13.6</v>
      </c>
      <c r="N98">
        <v>15</v>
      </c>
      <c r="O98">
        <v>7.36</v>
      </c>
      <c r="P98">
        <v>10</v>
      </c>
      <c r="Q98">
        <v>13.9</v>
      </c>
      <c r="R98">
        <v>9</v>
      </c>
      <c r="S98" t="s">
        <v>83</v>
      </c>
      <c r="T98" t="s">
        <v>162</v>
      </c>
      <c r="U98" t="s">
        <v>41</v>
      </c>
      <c r="AB98">
        <v>0.52122434883701796</v>
      </c>
      <c r="AC98">
        <v>0.137861247030343</v>
      </c>
      <c r="AD98">
        <v>0.37129671023366601</v>
      </c>
      <c r="AE98">
        <v>1.4037946862200801</v>
      </c>
      <c r="AF98">
        <v>-0.20650383079917201</v>
      </c>
      <c r="AG98">
        <v>1.2489525284732099</v>
      </c>
    </row>
    <row r="99" spans="1:33" x14ac:dyDescent="0.2">
      <c r="A99" t="s">
        <v>152</v>
      </c>
      <c r="B99" t="s">
        <v>153</v>
      </c>
      <c r="C99" t="s">
        <v>77</v>
      </c>
      <c r="D99" t="s">
        <v>163</v>
      </c>
      <c r="E99" t="s">
        <v>47</v>
      </c>
      <c r="F99" t="s">
        <v>38</v>
      </c>
      <c r="G99">
        <v>48.9</v>
      </c>
      <c r="H99">
        <v>33.6</v>
      </c>
      <c r="I99">
        <v>44</v>
      </c>
      <c r="J99">
        <v>38.4</v>
      </c>
      <c r="K99">
        <v>9.4</v>
      </c>
      <c r="L99">
        <v>15</v>
      </c>
      <c r="M99">
        <v>7.07</v>
      </c>
      <c r="N99">
        <v>15</v>
      </c>
      <c r="O99">
        <v>12.4</v>
      </c>
      <c r="P99">
        <v>10</v>
      </c>
      <c r="Q99">
        <v>8.6199999999999992</v>
      </c>
      <c r="R99">
        <v>9</v>
      </c>
      <c r="S99" t="s">
        <v>83</v>
      </c>
      <c r="T99" t="s">
        <v>164</v>
      </c>
      <c r="U99" t="s">
        <v>41</v>
      </c>
      <c r="AB99">
        <v>1.13471734718012</v>
      </c>
      <c r="AC99">
        <v>0.15479305763319101</v>
      </c>
      <c r="AD99">
        <v>0.39343748885075902</v>
      </c>
      <c r="AE99">
        <v>2.8841108926723198</v>
      </c>
      <c r="AF99">
        <v>0.363594038864753</v>
      </c>
      <c r="AG99">
        <v>1.9058406554954901</v>
      </c>
    </row>
    <row r="100" spans="1:33" x14ac:dyDescent="0.2">
      <c r="A100" t="s">
        <v>152</v>
      </c>
      <c r="B100" t="s">
        <v>153</v>
      </c>
      <c r="C100" t="s">
        <v>77</v>
      </c>
      <c r="D100" t="s">
        <v>163</v>
      </c>
      <c r="E100" t="s">
        <v>43</v>
      </c>
      <c r="F100" t="s">
        <v>38</v>
      </c>
      <c r="G100">
        <v>48.9</v>
      </c>
      <c r="H100">
        <v>33.6</v>
      </c>
      <c r="I100">
        <v>44</v>
      </c>
      <c r="J100">
        <v>38.4</v>
      </c>
      <c r="K100">
        <v>9.4</v>
      </c>
      <c r="L100">
        <v>15</v>
      </c>
      <c r="M100">
        <v>7.07</v>
      </c>
      <c r="N100">
        <v>15</v>
      </c>
      <c r="O100">
        <v>12.4</v>
      </c>
      <c r="P100">
        <v>10</v>
      </c>
      <c r="Q100">
        <v>8.6199999999999992</v>
      </c>
      <c r="R100">
        <v>9</v>
      </c>
      <c r="S100" t="s">
        <v>83</v>
      </c>
      <c r="T100" t="s">
        <v>164</v>
      </c>
      <c r="U100" t="s">
        <v>41</v>
      </c>
      <c r="AB100">
        <v>1.13471734718012</v>
      </c>
      <c r="AC100">
        <v>0.15479305763319101</v>
      </c>
      <c r="AD100">
        <v>0.39343748885075902</v>
      </c>
      <c r="AE100">
        <v>2.8841108926723198</v>
      </c>
      <c r="AF100">
        <v>0.363594038864753</v>
      </c>
      <c r="AG100">
        <v>1.9058406554954901</v>
      </c>
    </row>
    <row r="101" spans="1:33" x14ac:dyDescent="0.2">
      <c r="A101" t="s">
        <v>165</v>
      </c>
      <c r="B101" t="s">
        <v>153</v>
      </c>
      <c r="C101" t="s">
        <v>113</v>
      </c>
      <c r="D101" t="s">
        <v>163</v>
      </c>
      <c r="E101" t="s">
        <v>47</v>
      </c>
      <c r="F101" t="s">
        <v>78</v>
      </c>
      <c r="G101">
        <v>48.3</v>
      </c>
      <c r="H101">
        <v>31.5</v>
      </c>
      <c r="I101">
        <v>44</v>
      </c>
      <c r="J101">
        <v>38.1</v>
      </c>
      <c r="K101">
        <v>10</v>
      </c>
      <c r="L101">
        <v>11</v>
      </c>
      <c r="M101">
        <v>7.5</v>
      </c>
      <c r="N101">
        <v>13</v>
      </c>
      <c r="O101">
        <v>12.1</v>
      </c>
      <c r="P101">
        <v>8</v>
      </c>
      <c r="Q101">
        <v>9.5</v>
      </c>
      <c r="R101">
        <v>8</v>
      </c>
      <c r="S101" t="s">
        <v>83</v>
      </c>
      <c r="T101" t="s">
        <v>166</v>
      </c>
      <c r="U101" t="s">
        <v>41</v>
      </c>
      <c r="V101" t="s">
        <v>42</v>
      </c>
      <c r="AB101">
        <v>1.20603667833696</v>
      </c>
      <c r="AC101">
        <v>0.19813476094662699</v>
      </c>
      <c r="AD101">
        <v>0.44512330982170201</v>
      </c>
      <c r="AE101">
        <v>2.7094439938902402</v>
      </c>
      <c r="AF101">
        <v>0.33361102240715601</v>
      </c>
      <c r="AG101">
        <v>2.0784623342667601</v>
      </c>
    </row>
    <row r="102" spans="1:33" x14ac:dyDescent="0.2">
      <c r="A102" t="s">
        <v>165</v>
      </c>
      <c r="B102" t="s">
        <v>153</v>
      </c>
      <c r="C102" t="s">
        <v>113</v>
      </c>
      <c r="D102" t="s">
        <v>163</v>
      </c>
      <c r="E102" t="s">
        <v>43</v>
      </c>
      <c r="F102" t="s">
        <v>78</v>
      </c>
      <c r="G102">
        <v>48.3</v>
      </c>
      <c r="H102">
        <v>31.5</v>
      </c>
      <c r="I102">
        <v>44</v>
      </c>
      <c r="J102">
        <v>38.1</v>
      </c>
      <c r="K102">
        <v>10</v>
      </c>
      <c r="L102">
        <v>11</v>
      </c>
      <c r="M102">
        <v>7.5</v>
      </c>
      <c r="N102">
        <v>13</v>
      </c>
      <c r="O102">
        <v>12.1</v>
      </c>
      <c r="P102">
        <v>8</v>
      </c>
      <c r="Q102">
        <v>9.5</v>
      </c>
      <c r="R102">
        <v>8</v>
      </c>
      <c r="S102" t="s">
        <v>83</v>
      </c>
      <c r="T102" t="s">
        <v>166</v>
      </c>
      <c r="U102" t="s">
        <v>41</v>
      </c>
      <c r="AB102">
        <v>1.20603667833696</v>
      </c>
      <c r="AC102">
        <v>0.19813476094662699</v>
      </c>
      <c r="AD102">
        <v>0.44512330982170201</v>
      </c>
      <c r="AE102">
        <v>2.7094439938902402</v>
      </c>
      <c r="AF102">
        <v>0.33361102240715601</v>
      </c>
      <c r="AG102">
        <v>2.0784623342667601</v>
      </c>
    </row>
    <row r="103" spans="1:33" x14ac:dyDescent="0.2">
      <c r="A103" t="s">
        <v>165</v>
      </c>
      <c r="B103" t="s">
        <v>153</v>
      </c>
      <c r="C103" t="s">
        <v>113</v>
      </c>
      <c r="D103" t="s">
        <v>63</v>
      </c>
      <c r="E103" t="s">
        <v>37</v>
      </c>
      <c r="F103" t="s">
        <v>78</v>
      </c>
      <c r="G103">
        <v>31.1</v>
      </c>
      <c r="H103">
        <v>16</v>
      </c>
      <c r="I103">
        <v>25.6</v>
      </c>
      <c r="J103">
        <v>23.8</v>
      </c>
      <c r="K103">
        <v>13.8</v>
      </c>
      <c r="L103">
        <v>11</v>
      </c>
      <c r="M103">
        <v>8.1999999999999993</v>
      </c>
      <c r="N103">
        <v>13</v>
      </c>
      <c r="O103">
        <v>11.5</v>
      </c>
      <c r="P103">
        <v>8</v>
      </c>
      <c r="Q103">
        <v>10.6</v>
      </c>
      <c r="R103">
        <v>8</v>
      </c>
      <c r="S103" t="s">
        <v>83</v>
      </c>
      <c r="T103" t="s">
        <v>167</v>
      </c>
      <c r="U103" t="s">
        <v>41</v>
      </c>
      <c r="AB103">
        <v>1.1566604326496299</v>
      </c>
      <c r="AC103">
        <v>0.195704321091694</v>
      </c>
      <c r="AD103">
        <v>0.44238481109967298</v>
      </c>
      <c r="AE103">
        <v>2.61460249906506</v>
      </c>
      <c r="AF103">
        <v>0.28960213558671699</v>
      </c>
      <c r="AG103">
        <v>2.0237187297125501</v>
      </c>
    </row>
    <row r="104" spans="1:33" x14ac:dyDescent="0.2">
      <c r="A104" t="s">
        <v>165</v>
      </c>
      <c r="B104" t="s">
        <v>153</v>
      </c>
      <c r="C104" t="s">
        <v>113</v>
      </c>
      <c r="D104" t="s">
        <v>63</v>
      </c>
      <c r="E104" t="s">
        <v>43</v>
      </c>
      <c r="F104" t="s">
        <v>78</v>
      </c>
      <c r="G104">
        <v>31.1</v>
      </c>
      <c r="H104">
        <v>16</v>
      </c>
      <c r="I104">
        <v>25.6</v>
      </c>
      <c r="J104">
        <v>23.8</v>
      </c>
      <c r="K104">
        <v>13.8</v>
      </c>
      <c r="L104">
        <v>11</v>
      </c>
      <c r="M104">
        <v>8.1999999999999993</v>
      </c>
      <c r="N104">
        <v>13</v>
      </c>
      <c r="O104">
        <v>11.5</v>
      </c>
      <c r="P104">
        <v>8</v>
      </c>
      <c r="Q104">
        <v>10.6</v>
      </c>
      <c r="R104">
        <v>8</v>
      </c>
      <c r="S104" t="s">
        <v>83</v>
      </c>
      <c r="T104" t="s">
        <v>167</v>
      </c>
      <c r="U104" t="s">
        <v>41</v>
      </c>
      <c r="AB104">
        <v>1.1566604326496299</v>
      </c>
      <c r="AC104">
        <v>0.195704321091694</v>
      </c>
      <c r="AD104">
        <v>0.44238481109967298</v>
      </c>
      <c r="AE104">
        <v>2.61460249906506</v>
      </c>
      <c r="AF104">
        <v>0.28960213558671699</v>
      </c>
      <c r="AG104">
        <v>2.0237187297125501</v>
      </c>
    </row>
    <row r="105" spans="1:33" x14ac:dyDescent="0.2">
      <c r="A105" t="s">
        <v>165</v>
      </c>
      <c r="B105" t="s">
        <v>153</v>
      </c>
      <c r="C105" t="s">
        <v>113</v>
      </c>
      <c r="D105" t="s">
        <v>159</v>
      </c>
      <c r="E105" t="s">
        <v>37</v>
      </c>
      <c r="F105" t="s">
        <v>78</v>
      </c>
      <c r="G105">
        <v>35</v>
      </c>
      <c r="H105">
        <v>28.4</v>
      </c>
      <c r="I105">
        <v>27.4</v>
      </c>
      <c r="J105">
        <v>28.6</v>
      </c>
      <c r="K105">
        <v>22.1</v>
      </c>
      <c r="L105">
        <v>11</v>
      </c>
      <c r="M105">
        <v>12.1</v>
      </c>
      <c r="N105">
        <v>13</v>
      </c>
      <c r="O105">
        <v>28.9</v>
      </c>
      <c r="P105">
        <v>8</v>
      </c>
      <c r="Q105">
        <v>18.7</v>
      </c>
      <c r="R105">
        <v>8</v>
      </c>
      <c r="S105" t="s">
        <v>83</v>
      </c>
      <c r="T105" t="s">
        <v>168</v>
      </c>
      <c r="U105" t="s">
        <v>41</v>
      </c>
      <c r="AB105">
        <v>0.43342966506162101</v>
      </c>
      <c r="AC105">
        <v>0.171745944385406</v>
      </c>
      <c r="AD105">
        <v>0.41442242263830997</v>
      </c>
      <c r="AE105">
        <v>1.0458644160764901</v>
      </c>
      <c r="AF105">
        <v>-0.37882335769530301</v>
      </c>
      <c r="AG105">
        <v>1.2456826878185401</v>
      </c>
    </row>
    <row r="106" spans="1:33" x14ac:dyDescent="0.2">
      <c r="A106" t="s">
        <v>165</v>
      </c>
      <c r="B106" t="s">
        <v>153</v>
      </c>
      <c r="C106" t="s">
        <v>113</v>
      </c>
      <c r="D106" t="s">
        <v>159</v>
      </c>
      <c r="E106" t="s">
        <v>43</v>
      </c>
      <c r="F106" t="s">
        <v>78</v>
      </c>
      <c r="G106">
        <v>35</v>
      </c>
      <c r="H106">
        <v>28.4</v>
      </c>
      <c r="I106">
        <v>27.4</v>
      </c>
      <c r="J106">
        <v>28.6</v>
      </c>
      <c r="K106">
        <v>22.1</v>
      </c>
      <c r="L106">
        <v>11</v>
      </c>
      <c r="M106">
        <v>12.1</v>
      </c>
      <c r="N106">
        <v>13</v>
      </c>
      <c r="O106">
        <v>28.9</v>
      </c>
      <c r="P106">
        <v>8</v>
      </c>
      <c r="Q106">
        <v>18.7</v>
      </c>
      <c r="R106">
        <v>8</v>
      </c>
      <c r="S106" t="s">
        <v>83</v>
      </c>
      <c r="T106" t="s">
        <v>168</v>
      </c>
      <c r="U106" t="s">
        <v>41</v>
      </c>
      <c r="AB106">
        <v>0.43342966506162101</v>
      </c>
      <c r="AC106">
        <v>0.171745944385406</v>
      </c>
      <c r="AD106">
        <v>0.41442242263830997</v>
      </c>
      <c r="AE106">
        <v>1.0458644160764901</v>
      </c>
      <c r="AF106">
        <v>-0.37882335769530301</v>
      </c>
      <c r="AG106">
        <v>1.2456826878185401</v>
      </c>
    </row>
    <row r="107" spans="1:33" x14ac:dyDescent="0.2">
      <c r="A107" t="s">
        <v>165</v>
      </c>
      <c r="B107" t="s">
        <v>153</v>
      </c>
      <c r="C107" t="s">
        <v>113</v>
      </c>
      <c r="D107" t="s">
        <v>169</v>
      </c>
      <c r="E107" t="s">
        <v>37</v>
      </c>
      <c r="F107" t="s">
        <v>78</v>
      </c>
      <c r="G107">
        <v>0.73</v>
      </c>
      <c r="H107">
        <v>0</v>
      </c>
      <c r="I107">
        <v>2.19</v>
      </c>
      <c r="J107">
        <v>0.1</v>
      </c>
      <c r="K107">
        <v>1.3</v>
      </c>
      <c r="L107">
        <v>11</v>
      </c>
      <c r="M107">
        <v>3.52</v>
      </c>
      <c r="N107">
        <v>13</v>
      </c>
      <c r="O107">
        <v>0</v>
      </c>
      <c r="P107">
        <v>8</v>
      </c>
      <c r="Q107">
        <v>0.12</v>
      </c>
      <c r="R107">
        <v>8</v>
      </c>
      <c r="S107" t="s">
        <v>53</v>
      </c>
      <c r="T107" t="s">
        <v>170</v>
      </c>
      <c r="U107" t="s">
        <v>41</v>
      </c>
      <c r="AB107">
        <v>-0.47859713896557898</v>
      </c>
      <c r="AC107">
        <v>0.172604151611877</v>
      </c>
      <c r="AD107">
        <v>0.41545655803209702</v>
      </c>
      <c r="AE107">
        <v>-1.1519787802425401</v>
      </c>
      <c r="AF107">
        <v>-1.2928770298494601</v>
      </c>
      <c r="AG107">
        <v>0.33568275191830499</v>
      </c>
    </row>
    <row r="108" spans="1:33" x14ac:dyDescent="0.2">
      <c r="A108" t="s">
        <v>165</v>
      </c>
      <c r="B108" t="s">
        <v>153</v>
      </c>
      <c r="C108" t="s">
        <v>113</v>
      </c>
      <c r="D108" t="s">
        <v>169</v>
      </c>
      <c r="E108" t="s">
        <v>43</v>
      </c>
      <c r="F108" t="s">
        <v>78</v>
      </c>
      <c r="G108">
        <v>0.73</v>
      </c>
      <c r="H108">
        <v>0</v>
      </c>
      <c r="I108">
        <v>2.19</v>
      </c>
      <c r="J108">
        <v>0.1</v>
      </c>
      <c r="K108">
        <v>1.3</v>
      </c>
      <c r="L108">
        <v>11</v>
      </c>
      <c r="M108">
        <v>3.52</v>
      </c>
      <c r="N108">
        <v>13</v>
      </c>
      <c r="O108">
        <v>0</v>
      </c>
      <c r="P108">
        <v>8</v>
      </c>
      <c r="Q108">
        <v>0.12</v>
      </c>
      <c r="R108">
        <v>8</v>
      </c>
      <c r="S108" t="s">
        <v>53</v>
      </c>
      <c r="T108" t="s">
        <v>170</v>
      </c>
      <c r="U108" t="s">
        <v>41</v>
      </c>
      <c r="AB108">
        <v>-0.47859713896557898</v>
      </c>
      <c r="AC108">
        <v>0.172604151611877</v>
      </c>
      <c r="AD108">
        <v>0.41545655803209702</v>
      </c>
      <c r="AE108">
        <v>-1.1519787802425401</v>
      </c>
      <c r="AF108">
        <v>-1.2928770298494601</v>
      </c>
      <c r="AG108">
        <v>0.33568275191830499</v>
      </c>
    </row>
    <row r="109" spans="1:33" x14ac:dyDescent="0.2">
      <c r="A109" t="s">
        <v>165</v>
      </c>
      <c r="B109" t="s">
        <v>153</v>
      </c>
      <c r="C109" t="s">
        <v>113</v>
      </c>
      <c r="D109" t="s">
        <v>171</v>
      </c>
      <c r="E109" t="s">
        <v>37</v>
      </c>
      <c r="F109" t="s">
        <v>78</v>
      </c>
      <c r="G109">
        <v>24.5</v>
      </c>
      <c r="H109">
        <v>0.8</v>
      </c>
      <c r="I109">
        <v>22.8</v>
      </c>
      <c r="J109">
        <v>9.1999999999999993</v>
      </c>
      <c r="K109">
        <v>23</v>
      </c>
      <c r="L109">
        <v>11</v>
      </c>
      <c r="M109">
        <v>29.5</v>
      </c>
      <c r="N109">
        <v>13</v>
      </c>
      <c r="O109">
        <v>1.5</v>
      </c>
      <c r="P109">
        <v>8</v>
      </c>
      <c r="Q109">
        <v>16</v>
      </c>
      <c r="R109">
        <v>8</v>
      </c>
      <c r="S109" t="s">
        <v>53</v>
      </c>
      <c r="T109" t="s">
        <v>172</v>
      </c>
      <c r="U109" t="s">
        <v>41</v>
      </c>
      <c r="AB109">
        <v>0.364633886191991</v>
      </c>
      <c r="AC109">
        <v>0.170602123477157</v>
      </c>
      <c r="AD109">
        <v>0.413040099115276</v>
      </c>
      <c r="AE109">
        <v>0.88280505203497295</v>
      </c>
      <c r="AF109">
        <v>-0.44490983224480402</v>
      </c>
      <c r="AG109">
        <v>1.17417760462879</v>
      </c>
    </row>
    <row r="110" spans="1:33" x14ac:dyDescent="0.2">
      <c r="A110" t="s">
        <v>165</v>
      </c>
      <c r="B110" t="s">
        <v>153</v>
      </c>
      <c r="C110" t="s">
        <v>113</v>
      </c>
      <c r="D110" t="s">
        <v>171</v>
      </c>
      <c r="E110" t="s">
        <v>43</v>
      </c>
      <c r="F110" t="s">
        <v>78</v>
      </c>
      <c r="G110">
        <v>24.5</v>
      </c>
      <c r="H110">
        <v>0.8</v>
      </c>
      <c r="I110">
        <v>22.8</v>
      </c>
      <c r="J110">
        <v>9.1999999999999993</v>
      </c>
      <c r="K110">
        <v>23</v>
      </c>
      <c r="L110">
        <v>11</v>
      </c>
      <c r="M110">
        <v>29.5</v>
      </c>
      <c r="N110">
        <v>13</v>
      </c>
      <c r="O110">
        <v>1.5</v>
      </c>
      <c r="P110">
        <v>8</v>
      </c>
      <c r="Q110">
        <v>16</v>
      </c>
      <c r="R110">
        <v>8</v>
      </c>
      <c r="S110" t="s">
        <v>53</v>
      </c>
      <c r="T110" t="s">
        <v>172</v>
      </c>
      <c r="U110" t="s">
        <v>41</v>
      </c>
      <c r="AB110">
        <v>0.364633886191991</v>
      </c>
      <c r="AC110">
        <v>0.170602123477157</v>
      </c>
      <c r="AD110">
        <v>0.413040099115276</v>
      </c>
      <c r="AE110">
        <v>0.88280505203497295</v>
      </c>
      <c r="AF110">
        <v>-0.44490983224480402</v>
      </c>
      <c r="AG110">
        <v>1.17417760462879</v>
      </c>
    </row>
    <row r="111" spans="1:33" x14ac:dyDescent="0.2">
      <c r="A111" t="s">
        <v>165</v>
      </c>
      <c r="B111" t="s">
        <v>153</v>
      </c>
      <c r="C111" t="s">
        <v>113</v>
      </c>
      <c r="D111" t="s">
        <v>173</v>
      </c>
      <c r="E111" t="s">
        <v>37</v>
      </c>
      <c r="F111" t="s">
        <v>78</v>
      </c>
      <c r="G111">
        <v>26.4</v>
      </c>
      <c r="H111">
        <v>0</v>
      </c>
      <c r="I111">
        <v>22.8</v>
      </c>
      <c r="J111">
        <v>32.5</v>
      </c>
      <c r="K111">
        <v>44</v>
      </c>
      <c r="L111">
        <v>11</v>
      </c>
      <c r="M111">
        <v>32.4</v>
      </c>
      <c r="N111">
        <v>13</v>
      </c>
      <c r="O111">
        <v>0</v>
      </c>
      <c r="P111">
        <v>8</v>
      </c>
      <c r="Q111">
        <v>43.8</v>
      </c>
      <c r="R111">
        <v>8</v>
      </c>
      <c r="S111" t="s">
        <v>53</v>
      </c>
      <c r="T111" t="s">
        <v>174</v>
      </c>
      <c r="U111" t="s">
        <v>41</v>
      </c>
      <c r="AB111">
        <v>0.91446020077646195</v>
      </c>
      <c r="AC111">
        <v>0.185253781557254</v>
      </c>
      <c r="AD111">
        <v>0.43041117731450002</v>
      </c>
      <c r="AE111">
        <v>2.1246200121524002</v>
      </c>
      <c r="AF111">
        <v>7.0869794696558894E-2</v>
      </c>
      <c r="AG111">
        <v>1.7580506068563599</v>
      </c>
    </row>
    <row r="112" spans="1:33" x14ac:dyDescent="0.2">
      <c r="A112" t="s">
        <v>165</v>
      </c>
      <c r="B112" t="s">
        <v>153</v>
      </c>
      <c r="C112" t="s">
        <v>113</v>
      </c>
      <c r="D112" t="s">
        <v>173</v>
      </c>
      <c r="E112" t="s">
        <v>43</v>
      </c>
      <c r="F112" t="s">
        <v>78</v>
      </c>
      <c r="G112">
        <v>26.4</v>
      </c>
      <c r="H112">
        <v>0</v>
      </c>
      <c r="I112">
        <v>22.8</v>
      </c>
      <c r="J112">
        <v>32.5</v>
      </c>
      <c r="K112">
        <v>44</v>
      </c>
      <c r="L112">
        <v>11</v>
      </c>
      <c r="M112">
        <v>32.4</v>
      </c>
      <c r="N112">
        <v>13</v>
      </c>
      <c r="O112">
        <v>0</v>
      </c>
      <c r="P112">
        <v>8</v>
      </c>
      <c r="Q112">
        <v>43.8</v>
      </c>
      <c r="R112">
        <v>8</v>
      </c>
      <c r="S112" t="s">
        <v>53</v>
      </c>
      <c r="T112" t="s">
        <v>174</v>
      </c>
      <c r="U112" t="s">
        <v>41</v>
      </c>
      <c r="AB112">
        <v>0.91446020077646195</v>
      </c>
      <c r="AC112">
        <v>0.185253781557254</v>
      </c>
      <c r="AD112">
        <v>0.43041117731450002</v>
      </c>
      <c r="AE112">
        <v>2.1246200121524002</v>
      </c>
      <c r="AF112">
        <v>7.0869794696558894E-2</v>
      </c>
      <c r="AG112">
        <v>1.7580506068563599</v>
      </c>
    </row>
    <row r="113" spans="1:33" x14ac:dyDescent="0.2">
      <c r="A113" t="s">
        <v>165</v>
      </c>
      <c r="B113" t="s">
        <v>153</v>
      </c>
      <c r="C113" t="s">
        <v>113</v>
      </c>
      <c r="D113" t="s">
        <v>175</v>
      </c>
      <c r="E113" t="s">
        <v>71</v>
      </c>
      <c r="F113" t="s">
        <v>78</v>
      </c>
      <c r="G113">
        <v>-54.5</v>
      </c>
      <c r="H113">
        <v>-68.3</v>
      </c>
      <c r="I113">
        <v>-63.3</v>
      </c>
      <c r="J113">
        <v>-67.599999999999994</v>
      </c>
      <c r="K113">
        <v>19.2</v>
      </c>
      <c r="L113">
        <v>11</v>
      </c>
      <c r="M113">
        <v>14.6</v>
      </c>
      <c r="N113">
        <v>13</v>
      </c>
      <c r="O113">
        <v>8.3000000000000007</v>
      </c>
      <c r="P113">
        <v>8</v>
      </c>
      <c r="Q113">
        <v>11.4</v>
      </c>
      <c r="R113">
        <v>8</v>
      </c>
      <c r="S113" t="s">
        <v>53</v>
      </c>
      <c r="T113" t="s">
        <v>176</v>
      </c>
      <c r="U113" t="s">
        <v>41</v>
      </c>
      <c r="AB113">
        <v>0.54440543640683503</v>
      </c>
      <c r="AC113">
        <v>0.174006694481945</v>
      </c>
      <c r="AD113">
        <v>0.41714109661114102</v>
      </c>
      <c r="AE113">
        <v>1.3050870336909799</v>
      </c>
      <c r="AF113">
        <v>-0.27317608942254401</v>
      </c>
      <c r="AG113">
        <v>1.36198696223621</v>
      </c>
    </row>
    <row r="114" spans="1:33" x14ac:dyDescent="0.2">
      <c r="A114" t="s">
        <v>165</v>
      </c>
      <c r="B114" t="s">
        <v>153</v>
      </c>
      <c r="C114" t="s">
        <v>113</v>
      </c>
      <c r="D114" t="s">
        <v>177</v>
      </c>
      <c r="E114" t="s">
        <v>71</v>
      </c>
      <c r="F114" t="s">
        <v>78</v>
      </c>
      <c r="G114">
        <v>-7.4</v>
      </c>
      <c r="H114">
        <v>-14.3</v>
      </c>
      <c r="I114">
        <v>-6.4</v>
      </c>
      <c r="J114">
        <v>-10.6</v>
      </c>
      <c r="K114">
        <v>10.7</v>
      </c>
      <c r="L114">
        <v>11</v>
      </c>
      <c r="M114">
        <v>10.3</v>
      </c>
      <c r="N114">
        <v>13</v>
      </c>
      <c r="O114">
        <v>8.6999999999999993</v>
      </c>
      <c r="P114">
        <v>8</v>
      </c>
      <c r="Q114">
        <v>9</v>
      </c>
      <c r="R114">
        <v>8</v>
      </c>
      <c r="S114" t="s">
        <v>53</v>
      </c>
      <c r="T114" t="s">
        <v>178</v>
      </c>
      <c r="U114" t="s">
        <v>41</v>
      </c>
      <c r="AB114">
        <v>0.24864448770504599</v>
      </c>
      <c r="AC114">
        <v>0.169120169525212</v>
      </c>
      <c r="AD114">
        <v>0.41124222731282301</v>
      </c>
      <c r="AE114">
        <v>0.60461808440675402</v>
      </c>
      <c r="AF114">
        <v>-0.55737546675012095</v>
      </c>
      <c r="AG114">
        <v>1.05466444216021</v>
      </c>
    </row>
    <row r="115" spans="1:33" x14ac:dyDescent="0.2">
      <c r="A115" t="s">
        <v>165</v>
      </c>
      <c r="B115" t="s">
        <v>153</v>
      </c>
      <c r="C115" t="s">
        <v>113</v>
      </c>
      <c r="D115" t="s">
        <v>102</v>
      </c>
      <c r="E115" t="s">
        <v>37</v>
      </c>
      <c r="F115" t="s">
        <v>78</v>
      </c>
      <c r="L115">
        <v>11</v>
      </c>
      <c r="N115">
        <v>13</v>
      </c>
      <c r="P115">
        <v>8</v>
      </c>
      <c r="R115">
        <v>8</v>
      </c>
      <c r="U115" t="s">
        <v>155</v>
      </c>
      <c r="V115" t="s">
        <v>56</v>
      </c>
      <c r="W115">
        <v>-7.2324169999999993E-2</v>
      </c>
      <c r="X115">
        <v>0.15656607</v>
      </c>
      <c r="Y115">
        <v>0.39568429999999999</v>
      </c>
      <c r="Z115">
        <v>-0.84786539999999999</v>
      </c>
      <c r="AA115">
        <v>0.70321710000000004</v>
      </c>
      <c r="AB115">
        <v>-7.2324169999999993E-2</v>
      </c>
      <c r="AC115">
        <v>0.15656607</v>
      </c>
    </row>
    <row r="116" spans="1:33" x14ac:dyDescent="0.2">
      <c r="A116" t="s">
        <v>165</v>
      </c>
      <c r="B116" t="s">
        <v>153</v>
      </c>
      <c r="C116" t="s">
        <v>113</v>
      </c>
      <c r="D116" t="s">
        <v>102</v>
      </c>
      <c r="E116" t="s">
        <v>43</v>
      </c>
      <c r="F116" t="s">
        <v>78</v>
      </c>
      <c r="L116">
        <v>11</v>
      </c>
      <c r="N116">
        <v>13</v>
      </c>
      <c r="P116">
        <v>8</v>
      </c>
      <c r="R116">
        <v>8</v>
      </c>
      <c r="U116" t="s">
        <v>155</v>
      </c>
      <c r="W116">
        <v>-7.2324169999999993E-2</v>
      </c>
      <c r="X116">
        <v>0.15656607</v>
      </c>
      <c r="Y116">
        <v>0.39568429999999999</v>
      </c>
      <c r="Z116">
        <v>-0.84786539999999999</v>
      </c>
      <c r="AA116">
        <v>0.70321710000000004</v>
      </c>
      <c r="AB116">
        <v>-7.2324169999999993E-2</v>
      </c>
      <c r="AC116">
        <v>0.15656607</v>
      </c>
    </row>
    <row r="117" spans="1:33" x14ac:dyDescent="0.2">
      <c r="A117" t="s">
        <v>165</v>
      </c>
      <c r="B117" t="s">
        <v>153</v>
      </c>
      <c r="C117" t="s">
        <v>113</v>
      </c>
      <c r="D117" t="s">
        <v>179</v>
      </c>
      <c r="E117" t="s">
        <v>37</v>
      </c>
      <c r="F117" t="s">
        <v>78</v>
      </c>
      <c r="H117">
        <v>2.34</v>
      </c>
      <c r="J117">
        <v>4.38</v>
      </c>
      <c r="L117">
        <v>11</v>
      </c>
      <c r="N117">
        <v>13</v>
      </c>
      <c r="O117">
        <v>4.1900000000000004</v>
      </c>
      <c r="P117">
        <v>8</v>
      </c>
      <c r="Q117">
        <v>6.35</v>
      </c>
      <c r="R117">
        <v>8</v>
      </c>
      <c r="U117" t="s">
        <v>80</v>
      </c>
      <c r="V117" t="s">
        <v>81</v>
      </c>
      <c r="AB117">
        <v>0.35846782175145803</v>
      </c>
      <c r="AC117">
        <v>0.25401559935097601</v>
      </c>
    </row>
    <row r="118" spans="1:33" x14ac:dyDescent="0.2">
      <c r="A118" t="s">
        <v>165</v>
      </c>
      <c r="B118" t="s">
        <v>153</v>
      </c>
      <c r="C118" t="s">
        <v>113</v>
      </c>
      <c r="D118" t="s">
        <v>179</v>
      </c>
      <c r="E118" t="s">
        <v>43</v>
      </c>
      <c r="F118" t="s">
        <v>78</v>
      </c>
      <c r="H118">
        <v>2.34</v>
      </c>
      <c r="J118">
        <v>4.38</v>
      </c>
      <c r="L118">
        <v>11</v>
      </c>
      <c r="N118">
        <v>13</v>
      </c>
      <c r="O118">
        <v>4.1900000000000004</v>
      </c>
      <c r="P118">
        <v>8</v>
      </c>
      <c r="Q118">
        <v>6.35</v>
      </c>
      <c r="R118">
        <v>8</v>
      </c>
      <c r="U118" t="s">
        <v>80</v>
      </c>
      <c r="AB118">
        <v>0.35846782175145803</v>
      </c>
      <c r="AC118">
        <v>0.25401559935097601</v>
      </c>
    </row>
    <row r="119" spans="1:33" x14ac:dyDescent="0.2">
      <c r="A119" t="s">
        <v>165</v>
      </c>
      <c r="B119" t="s">
        <v>153</v>
      </c>
      <c r="C119" t="s">
        <v>113</v>
      </c>
      <c r="D119" t="s">
        <v>180</v>
      </c>
      <c r="E119" t="s">
        <v>37</v>
      </c>
      <c r="F119" t="s">
        <v>78</v>
      </c>
      <c r="L119">
        <v>11</v>
      </c>
      <c r="N119">
        <v>13</v>
      </c>
      <c r="P119">
        <v>8</v>
      </c>
      <c r="R119">
        <v>8</v>
      </c>
      <c r="S119" t="s">
        <v>53</v>
      </c>
      <c r="T119" t="s">
        <v>181</v>
      </c>
      <c r="U119" t="s">
        <v>182</v>
      </c>
      <c r="V119" t="s">
        <v>56</v>
      </c>
      <c r="W119">
        <v>1.1211256999999999</v>
      </c>
      <c r="X119">
        <v>0.32216400000000001</v>
      </c>
      <c r="Y119">
        <v>0.56759490000000001</v>
      </c>
      <c r="Z119">
        <v>8.6396500000000005E-3</v>
      </c>
      <c r="AA119">
        <v>2.2336117999999998</v>
      </c>
      <c r="AB119">
        <v>1.1211256999999999</v>
      </c>
      <c r="AC119">
        <v>0.32216400000000001</v>
      </c>
    </row>
    <row r="120" spans="1:33" x14ac:dyDescent="0.2">
      <c r="A120" t="s">
        <v>165</v>
      </c>
      <c r="B120" t="s">
        <v>153</v>
      </c>
      <c r="C120" t="s">
        <v>113</v>
      </c>
      <c r="D120" t="s">
        <v>180</v>
      </c>
      <c r="E120" t="s">
        <v>43</v>
      </c>
      <c r="F120" t="s">
        <v>78</v>
      </c>
      <c r="L120">
        <v>11</v>
      </c>
      <c r="N120">
        <v>13</v>
      </c>
      <c r="P120">
        <v>8</v>
      </c>
      <c r="R120">
        <v>8</v>
      </c>
      <c r="S120" t="s">
        <v>53</v>
      </c>
      <c r="T120" t="s">
        <v>181</v>
      </c>
      <c r="U120" t="s">
        <v>182</v>
      </c>
      <c r="W120">
        <v>1.1211256999999999</v>
      </c>
      <c r="X120">
        <v>0.32216400000000001</v>
      </c>
      <c r="Y120">
        <v>0.56759490000000001</v>
      </c>
      <c r="Z120">
        <v>8.6396500000000005E-3</v>
      </c>
      <c r="AA120">
        <v>2.2336117999999998</v>
      </c>
      <c r="AB120">
        <v>1.1211256999999999</v>
      </c>
      <c r="AC120">
        <v>0.32216400000000001</v>
      </c>
    </row>
    <row r="121" spans="1:33" x14ac:dyDescent="0.2">
      <c r="A121" t="s">
        <v>183</v>
      </c>
      <c r="B121" t="s">
        <v>184</v>
      </c>
      <c r="C121" t="s">
        <v>185</v>
      </c>
      <c r="D121" t="s">
        <v>186</v>
      </c>
      <c r="E121" t="s">
        <v>37</v>
      </c>
      <c r="F121" t="s">
        <v>38</v>
      </c>
      <c r="G121">
        <v>25.1</v>
      </c>
      <c r="H121">
        <v>8.26</v>
      </c>
      <c r="I121">
        <v>25.2</v>
      </c>
      <c r="J121">
        <v>11.1</v>
      </c>
      <c r="K121">
        <v>8.68</v>
      </c>
      <c r="L121">
        <v>31</v>
      </c>
      <c r="M121">
        <v>7.7</v>
      </c>
      <c r="N121">
        <v>34</v>
      </c>
      <c r="O121">
        <v>9.89</v>
      </c>
      <c r="P121">
        <v>31</v>
      </c>
      <c r="Q121">
        <v>9.6999999999999993</v>
      </c>
      <c r="R121">
        <v>34</v>
      </c>
      <c r="S121" t="s">
        <v>48</v>
      </c>
      <c r="U121" t="s">
        <v>41</v>
      </c>
      <c r="V121" t="s">
        <v>42</v>
      </c>
      <c r="AB121">
        <v>0.33090370638590699</v>
      </c>
      <c r="AC121">
        <v>6.2512115859703205E-2</v>
      </c>
      <c r="AD121">
        <v>0.25002423054516798</v>
      </c>
      <c r="AE121">
        <v>1.32348655034108</v>
      </c>
      <c r="AF121">
        <v>-0.15913478074496101</v>
      </c>
      <c r="AG121">
        <v>0.820942193516775</v>
      </c>
    </row>
    <row r="122" spans="1:33" x14ac:dyDescent="0.2">
      <c r="A122" t="s">
        <v>183</v>
      </c>
      <c r="B122" t="s">
        <v>184</v>
      </c>
      <c r="C122" t="s">
        <v>185</v>
      </c>
      <c r="D122" t="s">
        <v>186</v>
      </c>
      <c r="E122" t="s">
        <v>43</v>
      </c>
      <c r="F122" t="s">
        <v>38</v>
      </c>
      <c r="G122">
        <v>25.1</v>
      </c>
      <c r="H122">
        <v>8.26</v>
      </c>
      <c r="I122">
        <v>25.2</v>
      </c>
      <c r="J122">
        <v>11.1</v>
      </c>
      <c r="K122">
        <v>8.68</v>
      </c>
      <c r="L122">
        <v>31</v>
      </c>
      <c r="M122">
        <v>7.7</v>
      </c>
      <c r="N122">
        <v>34</v>
      </c>
      <c r="O122">
        <v>9.89</v>
      </c>
      <c r="P122">
        <v>31</v>
      </c>
      <c r="Q122">
        <v>9.6999999999999993</v>
      </c>
      <c r="R122">
        <v>34</v>
      </c>
      <c r="S122" t="s">
        <v>48</v>
      </c>
      <c r="U122" t="s">
        <v>41</v>
      </c>
      <c r="AB122">
        <v>0.33090370638590699</v>
      </c>
      <c r="AC122">
        <v>6.2512115859703205E-2</v>
      </c>
      <c r="AD122">
        <v>0.25002423054516798</v>
      </c>
      <c r="AE122">
        <v>1.32348655034108</v>
      </c>
      <c r="AF122">
        <v>-0.15913478074496101</v>
      </c>
      <c r="AG122">
        <v>0.820942193516775</v>
      </c>
    </row>
    <row r="123" spans="1:33" x14ac:dyDescent="0.2">
      <c r="A123" t="s">
        <v>183</v>
      </c>
      <c r="B123" t="s">
        <v>184</v>
      </c>
      <c r="C123" t="s">
        <v>185</v>
      </c>
      <c r="D123" t="s">
        <v>187</v>
      </c>
      <c r="E123" t="s">
        <v>37</v>
      </c>
      <c r="F123" t="s">
        <v>38</v>
      </c>
      <c r="G123">
        <v>1.17</v>
      </c>
      <c r="H123">
        <v>0.49</v>
      </c>
      <c r="I123">
        <v>1.1499999999999999</v>
      </c>
      <c r="J123">
        <v>0.73</v>
      </c>
      <c r="K123">
        <v>0.53</v>
      </c>
      <c r="L123">
        <v>31</v>
      </c>
      <c r="M123">
        <v>0.6</v>
      </c>
      <c r="N123">
        <v>34</v>
      </c>
      <c r="O123">
        <v>0.52</v>
      </c>
      <c r="P123">
        <v>31</v>
      </c>
      <c r="Q123">
        <v>0.61</v>
      </c>
      <c r="R123">
        <v>34</v>
      </c>
      <c r="S123" t="s">
        <v>48</v>
      </c>
      <c r="U123" t="s">
        <v>41</v>
      </c>
      <c r="AB123">
        <v>0.45247563353597098</v>
      </c>
      <c r="AC123">
        <v>6.3244707675425102E-2</v>
      </c>
      <c r="AD123">
        <v>0.251485004871911</v>
      </c>
      <c r="AE123">
        <v>1.7992151610249301</v>
      </c>
      <c r="AF123">
        <v>-4.0425918664854503E-2</v>
      </c>
      <c r="AG123">
        <v>0.94537718573679597</v>
      </c>
    </row>
    <row r="124" spans="1:33" x14ac:dyDescent="0.2">
      <c r="A124" t="s">
        <v>183</v>
      </c>
      <c r="B124" t="s">
        <v>184</v>
      </c>
      <c r="C124" t="s">
        <v>185</v>
      </c>
      <c r="D124" t="s">
        <v>188</v>
      </c>
      <c r="E124" t="s">
        <v>71</v>
      </c>
      <c r="F124" t="s">
        <v>38</v>
      </c>
      <c r="G124">
        <v>1.85</v>
      </c>
      <c r="H124">
        <v>1.31</v>
      </c>
      <c r="I124">
        <v>1.68</v>
      </c>
      <c r="J124">
        <v>1.49</v>
      </c>
      <c r="K124">
        <v>0.32</v>
      </c>
      <c r="L124">
        <v>31</v>
      </c>
      <c r="M124">
        <v>0.48</v>
      </c>
      <c r="N124">
        <v>34</v>
      </c>
      <c r="O124">
        <v>0.51</v>
      </c>
      <c r="P124">
        <v>31</v>
      </c>
      <c r="Q124">
        <v>0.6</v>
      </c>
      <c r="R124">
        <v>34</v>
      </c>
      <c r="S124" t="s">
        <v>48</v>
      </c>
      <c r="U124" t="s">
        <v>41</v>
      </c>
      <c r="AB124">
        <v>0.84008797337757901</v>
      </c>
      <c r="AC124">
        <v>6.7098658475962497E-2</v>
      </c>
      <c r="AD124">
        <v>0.25903408747877699</v>
      </c>
      <c r="AE124">
        <v>3.2431560709028702</v>
      </c>
      <c r="AF124">
        <v>0.33239049115097902</v>
      </c>
      <c r="AG124">
        <v>1.3477854556041799</v>
      </c>
    </row>
    <row r="125" spans="1:33" x14ac:dyDescent="0.2">
      <c r="A125" t="s">
        <v>183</v>
      </c>
      <c r="B125" t="s">
        <v>184</v>
      </c>
      <c r="C125" t="s">
        <v>185</v>
      </c>
      <c r="D125" t="s">
        <v>189</v>
      </c>
      <c r="E125" t="s">
        <v>71</v>
      </c>
      <c r="F125" t="s">
        <v>38</v>
      </c>
      <c r="G125">
        <v>-3.74</v>
      </c>
      <c r="H125">
        <v>-4</v>
      </c>
      <c r="I125">
        <v>-3.62</v>
      </c>
      <c r="J125">
        <v>-3.88</v>
      </c>
      <c r="K125">
        <v>0.78</v>
      </c>
      <c r="L125">
        <v>31</v>
      </c>
      <c r="M125">
        <v>0.77</v>
      </c>
      <c r="N125">
        <v>34</v>
      </c>
      <c r="O125">
        <v>0.78</v>
      </c>
      <c r="P125">
        <v>31</v>
      </c>
      <c r="Q125">
        <v>0.83</v>
      </c>
      <c r="R125">
        <v>34</v>
      </c>
      <c r="S125" t="s">
        <v>48</v>
      </c>
      <c r="U125" t="s">
        <v>41</v>
      </c>
      <c r="AB125">
        <v>0</v>
      </c>
      <c r="AC125">
        <v>6.1669829222011398E-2</v>
      </c>
      <c r="AD125">
        <v>0.24833410805205799</v>
      </c>
      <c r="AE125">
        <v>0</v>
      </c>
      <c r="AF125">
        <v>-0.48672590791491199</v>
      </c>
      <c r="AG125">
        <v>0.48672590791491199</v>
      </c>
    </row>
    <row r="126" spans="1:33" x14ac:dyDescent="0.2">
      <c r="A126" t="s">
        <v>183</v>
      </c>
      <c r="B126" t="s">
        <v>184</v>
      </c>
      <c r="C126" t="s">
        <v>185</v>
      </c>
      <c r="D126" t="s">
        <v>190</v>
      </c>
      <c r="E126" t="s">
        <v>47</v>
      </c>
      <c r="F126" t="s">
        <v>38</v>
      </c>
      <c r="G126">
        <v>-4.3</v>
      </c>
      <c r="H126">
        <v>-5.42</v>
      </c>
      <c r="I126">
        <v>-4.16</v>
      </c>
      <c r="J126">
        <v>-5.54</v>
      </c>
      <c r="K126">
        <v>1.61</v>
      </c>
      <c r="L126">
        <v>31</v>
      </c>
      <c r="M126">
        <v>1.92</v>
      </c>
      <c r="N126">
        <v>34</v>
      </c>
      <c r="O126">
        <v>1.8</v>
      </c>
      <c r="P126">
        <v>31</v>
      </c>
      <c r="Q126">
        <v>2.2200000000000002</v>
      </c>
      <c r="R126">
        <v>34</v>
      </c>
      <c r="S126" t="s">
        <v>48</v>
      </c>
      <c r="U126" t="s">
        <v>41</v>
      </c>
      <c r="AB126">
        <v>-0.14439097231808601</v>
      </c>
      <c r="AC126">
        <v>6.1830204244218798E-2</v>
      </c>
      <c r="AD126">
        <v>0.248656800116584</v>
      </c>
      <c r="AE126">
        <v>-0.58068378685154798</v>
      </c>
      <c r="AF126">
        <v>-0.63174934505756597</v>
      </c>
      <c r="AG126">
        <v>0.34296740042139301</v>
      </c>
    </row>
    <row r="127" spans="1:33" x14ac:dyDescent="0.2">
      <c r="A127" t="s">
        <v>183</v>
      </c>
      <c r="B127" t="s">
        <v>184</v>
      </c>
      <c r="C127" t="s">
        <v>185</v>
      </c>
      <c r="D127" t="s">
        <v>186</v>
      </c>
      <c r="E127" t="s">
        <v>37</v>
      </c>
      <c r="F127" t="s">
        <v>78</v>
      </c>
      <c r="G127">
        <v>25.1</v>
      </c>
      <c r="H127">
        <v>9.52</v>
      </c>
      <c r="I127">
        <v>25.2</v>
      </c>
      <c r="J127">
        <v>12.15</v>
      </c>
      <c r="K127">
        <v>8.68</v>
      </c>
      <c r="L127">
        <v>31</v>
      </c>
      <c r="M127">
        <v>7.7</v>
      </c>
      <c r="N127">
        <v>34</v>
      </c>
      <c r="O127">
        <v>9.2899999999999991</v>
      </c>
      <c r="P127">
        <v>31</v>
      </c>
      <c r="Q127">
        <v>9.6199999999999992</v>
      </c>
      <c r="R127">
        <v>34</v>
      </c>
      <c r="S127" t="s">
        <v>48</v>
      </c>
      <c r="U127" t="s">
        <v>41</v>
      </c>
      <c r="V127" t="s">
        <v>42</v>
      </c>
      <c r="AB127">
        <v>0.30554247341472401</v>
      </c>
      <c r="AC127">
        <v>6.2387953860937401E-2</v>
      </c>
      <c r="AD127">
        <v>0.249775807197049</v>
      </c>
      <c r="AE127">
        <v>1.2232668841849901</v>
      </c>
      <c r="AF127">
        <v>-0.18400911290091199</v>
      </c>
      <c r="AG127">
        <v>0.79509405973036096</v>
      </c>
    </row>
    <row r="128" spans="1:33" x14ac:dyDescent="0.2">
      <c r="A128" t="s">
        <v>183</v>
      </c>
      <c r="B128" t="s">
        <v>184</v>
      </c>
      <c r="C128" t="s">
        <v>185</v>
      </c>
      <c r="D128" t="s">
        <v>186</v>
      </c>
      <c r="E128" t="s">
        <v>43</v>
      </c>
      <c r="F128" t="s">
        <v>78</v>
      </c>
      <c r="G128">
        <v>25.1</v>
      </c>
      <c r="H128">
        <v>9.52</v>
      </c>
      <c r="I128">
        <v>25.2</v>
      </c>
      <c r="J128">
        <v>12.15</v>
      </c>
      <c r="K128">
        <v>8.68</v>
      </c>
      <c r="L128">
        <v>31</v>
      </c>
      <c r="M128">
        <v>7.7</v>
      </c>
      <c r="N128">
        <v>34</v>
      </c>
      <c r="O128">
        <v>9.2899999999999991</v>
      </c>
      <c r="P128">
        <v>31</v>
      </c>
      <c r="Q128">
        <v>9.6199999999999992</v>
      </c>
      <c r="R128">
        <v>34</v>
      </c>
      <c r="S128" t="s">
        <v>48</v>
      </c>
      <c r="U128" t="s">
        <v>41</v>
      </c>
      <c r="AB128">
        <v>0.30554247341472401</v>
      </c>
      <c r="AC128">
        <v>6.2387953860937401E-2</v>
      </c>
      <c r="AD128">
        <v>0.249775807197049</v>
      </c>
      <c r="AE128">
        <v>1.2232668841849901</v>
      </c>
      <c r="AF128">
        <v>-0.18400911290091199</v>
      </c>
      <c r="AG128">
        <v>0.79509405973036096</v>
      </c>
    </row>
    <row r="129" spans="1:33" x14ac:dyDescent="0.2">
      <c r="A129" t="s">
        <v>183</v>
      </c>
      <c r="B129" t="s">
        <v>184</v>
      </c>
      <c r="C129" t="s">
        <v>185</v>
      </c>
      <c r="D129" t="s">
        <v>187</v>
      </c>
      <c r="E129" t="s">
        <v>37</v>
      </c>
      <c r="F129" t="s">
        <v>78</v>
      </c>
      <c r="G129">
        <v>1.17</v>
      </c>
      <c r="H129">
        <v>0.61</v>
      </c>
      <c r="I129">
        <v>1.1499999999999999</v>
      </c>
      <c r="J129">
        <v>0.66</v>
      </c>
      <c r="K129">
        <v>0.53</v>
      </c>
      <c r="L129">
        <v>31</v>
      </c>
      <c r="M129">
        <v>0.6</v>
      </c>
      <c r="N129">
        <v>34</v>
      </c>
      <c r="O129">
        <v>0.55000000000000004</v>
      </c>
      <c r="P129">
        <v>31</v>
      </c>
      <c r="Q129">
        <v>0.57999999999999996</v>
      </c>
      <c r="R129">
        <v>34</v>
      </c>
      <c r="S129" t="s">
        <v>48</v>
      </c>
      <c r="U129" t="s">
        <v>41</v>
      </c>
      <c r="AB129">
        <v>0.121820362875069</v>
      </c>
      <c r="AC129">
        <v>6.17839846128653E-2</v>
      </c>
      <c r="AD129">
        <v>0.24856384413841301</v>
      </c>
      <c r="AE129">
        <v>0.49009687349071301</v>
      </c>
      <c r="AF129">
        <v>-0.36535581949504797</v>
      </c>
      <c r="AG129">
        <v>0.60899654524518598</v>
      </c>
    </row>
    <row r="130" spans="1:33" x14ac:dyDescent="0.2">
      <c r="A130" t="s">
        <v>183</v>
      </c>
      <c r="B130" t="s">
        <v>184</v>
      </c>
      <c r="C130" t="s">
        <v>185</v>
      </c>
      <c r="D130" t="s">
        <v>188</v>
      </c>
      <c r="E130" t="s">
        <v>71</v>
      </c>
      <c r="F130" t="s">
        <v>78</v>
      </c>
      <c r="G130">
        <v>1.85</v>
      </c>
      <c r="H130">
        <v>1.25</v>
      </c>
      <c r="I130">
        <v>1.68</v>
      </c>
      <c r="J130">
        <v>1.46</v>
      </c>
      <c r="K130">
        <v>0.32</v>
      </c>
      <c r="L130">
        <v>31</v>
      </c>
      <c r="M130">
        <v>0.48</v>
      </c>
      <c r="N130">
        <v>34</v>
      </c>
      <c r="O130">
        <v>0.56000000000000005</v>
      </c>
      <c r="P130">
        <v>31</v>
      </c>
      <c r="Q130">
        <v>0.7</v>
      </c>
      <c r="R130">
        <v>34</v>
      </c>
      <c r="S130" t="s">
        <v>48</v>
      </c>
      <c r="U130" t="s">
        <v>41</v>
      </c>
      <c r="AB130">
        <v>0.91209551395279997</v>
      </c>
      <c r="AC130">
        <v>6.8069200195648494E-2</v>
      </c>
      <c r="AD130">
        <v>0.26090074778667899</v>
      </c>
      <c r="AE130">
        <v>3.4959482549990901</v>
      </c>
      <c r="AF130">
        <v>0.40073944475133999</v>
      </c>
      <c r="AG130">
        <v>1.42345158315426</v>
      </c>
    </row>
    <row r="131" spans="1:33" x14ac:dyDescent="0.2">
      <c r="A131" t="s">
        <v>183</v>
      </c>
      <c r="B131" t="s">
        <v>184</v>
      </c>
      <c r="C131" t="s">
        <v>185</v>
      </c>
      <c r="D131" t="s">
        <v>189</v>
      </c>
      <c r="E131" t="s">
        <v>71</v>
      </c>
      <c r="F131" t="s">
        <v>78</v>
      </c>
      <c r="G131">
        <v>-3.74</v>
      </c>
      <c r="H131">
        <v>-3.87</v>
      </c>
      <c r="I131">
        <v>-3.62</v>
      </c>
      <c r="J131">
        <v>-3.73</v>
      </c>
      <c r="K131">
        <v>0.78</v>
      </c>
      <c r="L131">
        <v>31</v>
      </c>
      <c r="M131">
        <v>0.77</v>
      </c>
      <c r="N131">
        <v>34</v>
      </c>
      <c r="O131">
        <v>0.89</v>
      </c>
      <c r="P131">
        <v>31</v>
      </c>
      <c r="Q131">
        <v>0.99</v>
      </c>
      <c r="R131">
        <v>34</v>
      </c>
      <c r="S131" t="s">
        <v>48</v>
      </c>
      <c r="U131" t="s">
        <v>41</v>
      </c>
      <c r="AB131">
        <v>2.5505108343254E-2</v>
      </c>
      <c r="AC131">
        <v>6.16748331493314E-2</v>
      </c>
      <c r="AD131">
        <v>0.24834418283771301</v>
      </c>
      <c r="AE131">
        <v>0.102700647350862</v>
      </c>
      <c r="AF131">
        <v>-0.461240545788693</v>
      </c>
      <c r="AG131">
        <v>0.51225076247520196</v>
      </c>
    </row>
    <row r="132" spans="1:33" x14ac:dyDescent="0.2">
      <c r="A132" t="s">
        <v>183</v>
      </c>
      <c r="B132" t="s">
        <v>184</v>
      </c>
      <c r="C132" t="s">
        <v>185</v>
      </c>
      <c r="D132" t="s">
        <v>190</v>
      </c>
      <c r="E132" t="s">
        <v>47</v>
      </c>
      <c r="F132" t="s">
        <v>78</v>
      </c>
      <c r="G132">
        <v>-4.3</v>
      </c>
      <c r="H132">
        <v>-5.66</v>
      </c>
      <c r="I132">
        <v>-4.16</v>
      </c>
      <c r="J132">
        <v>-5.62</v>
      </c>
      <c r="K132">
        <v>1.61</v>
      </c>
      <c r="L132">
        <v>31</v>
      </c>
      <c r="M132">
        <v>1.92</v>
      </c>
      <c r="N132">
        <v>34</v>
      </c>
      <c r="O132">
        <v>1.82</v>
      </c>
      <c r="P132">
        <v>31</v>
      </c>
      <c r="Q132">
        <v>2.2200000000000002</v>
      </c>
      <c r="R132">
        <v>34</v>
      </c>
      <c r="S132" t="s">
        <v>48</v>
      </c>
      <c r="U132" t="s">
        <v>41</v>
      </c>
      <c r="AB132">
        <v>-5.5534989353109999E-2</v>
      </c>
      <c r="AC132">
        <v>6.1693553337722501E-2</v>
      </c>
      <c r="AD132">
        <v>0.24838186998596001</v>
      </c>
      <c r="AE132">
        <v>-0.22358712959303001</v>
      </c>
      <c r="AF132">
        <v>-0.54235450893830295</v>
      </c>
      <c r="AG132">
        <v>0.43128453023208302</v>
      </c>
    </row>
    <row r="133" spans="1:33" x14ac:dyDescent="0.2">
      <c r="A133" t="s">
        <v>191</v>
      </c>
      <c r="B133" t="s">
        <v>192</v>
      </c>
      <c r="C133" t="s">
        <v>77</v>
      </c>
      <c r="D133" t="s">
        <v>193</v>
      </c>
      <c r="E133" t="s">
        <v>37</v>
      </c>
      <c r="F133" t="s">
        <v>38</v>
      </c>
      <c r="G133">
        <v>18.7</v>
      </c>
      <c r="H133">
        <v>7</v>
      </c>
      <c r="I133">
        <v>17.899999999999999</v>
      </c>
      <c r="J133">
        <v>10.3</v>
      </c>
      <c r="K133">
        <v>7.91959594928933</v>
      </c>
      <c r="L133">
        <v>128</v>
      </c>
      <c r="M133">
        <v>7.9394017406854998</v>
      </c>
      <c r="N133">
        <v>101</v>
      </c>
      <c r="O133">
        <v>9.6166522241370505</v>
      </c>
      <c r="P133">
        <v>128</v>
      </c>
      <c r="Q133">
        <v>9.5473818400648494</v>
      </c>
      <c r="R133">
        <v>101</v>
      </c>
      <c r="S133" t="s">
        <v>97</v>
      </c>
      <c r="U133" t="s">
        <v>41</v>
      </c>
      <c r="V133" t="s">
        <v>42</v>
      </c>
      <c r="AB133">
        <v>0.51542226768940302</v>
      </c>
      <c r="AC133">
        <v>1.82935340161062E-2</v>
      </c>
      <c r="AD133">
        <v>0.135253591509084</v>
      </c>
      <c r="AE133">
        <v>3.81078433436487</v>
      </c>
      <c r="AF133">
        <v>0.25033009955190599</v>
      </c>
      <c r="AG133">
        <v>0.78051443582690005</v>
      </c>
    </row>
    <row r="134" spans="1:33" x14ac:dyDescent="0.2">
      <c r="A134" t="s">
        <v>191</v>
      </c>
      <c r="B134" t="s">
        <v>192</v>
      </c>
      <c r="C134" t="s">
        <v>77</v>
      </c>
      <c r="D134" t="s">
        <v>193</v>
      </c>
      <c r="E134" t="s">
        <v>43</v>
      </c>
      <c r="F134" t="s">
        <v>38</v>
      </c>
      <c r="G134">
        <v>18.7</v>
      </c>
      <c r="H134">
        <v>7</v>
      </c>
      <c r="I134">
        <v>17.899999999999999</v>
      </c>
      <c r="J134">
        <v>10.3</v>
      </c>
      <c r="K134">
        <v>7.91959594928933</v>
      </c>
      <c r="L134">
        <v>128</v>
      </c>
      <c r="M134">
        <v>7.9394017406854998</v>
      </c>
      <c r="N134">
        <v>101</v>
      </c>
      <c r="O134">
        <v>9.6166522241370505</v>
      </c>
      <c r="P134">
        <v>128</v>
      </c>
      <c r="Q134">
        <v>9.5473818400648494</v>
      </c>
      <c r="R134">
        <v>101</v>
      </c>
      <c r="S134" t="s">
        <v>97</v>
      </c>
      <c r="U134" t="s">
        <v>41</v>
      </c>
      <c r="AB134">
        <v>0.51542226768940302</v>
      </c>
      <c r="AC134">
        <v>1.82935340161062E-2</v>
      </c>
      <c r="AD134">
        <v>0.135253591509084</v>
      </c>
      <c r="AE134">
        <v>3.81078433436487</v>
      </c>
      <c r="AF134">
        <v>0.25033009955190599</v>
      </c>
      <c r="AG134">
        <v>0.78051443582690005</v>
      </c>
    </row>
    <row r="135" spans="1:33" x14ac:dyDescent="0.2">
      <c r="A135" t="s">
        <v>191</v>
      </c>
      <c r="B135" t="s">
        <v>192</v>
      </c>
      <c r="C135" t="s">
        <v>77</v>
      </c>
      <c r="D135" t="s">
        <v>194</v>
      </c>
      <c r="E135" t="s">
        <v>37</v>
      </c>
      <c r="F135" t="s">
        <v>38</v>
      </c>
      <c r="G135">
        <v>15.8</v>
      </c>
      <c r="H135">
        <v>9</v>
      </c>
      <c r="I135">
        <v>15.4</v>
      </c>
      <c r="J135">
        <v>10.8</v>
      </c>
      <c r="K135">
        <v>4.8648946545634502</v>
      </c>
      <c r="L135">
        <v>128</v>
      </c>
      <c r="M135">
        <v>4.8239402981380302</v>
      </c>
      <c r="N135">
        <v>101</v>
      </c>
      <c r="O135">
        <v>6.56195092941116</v>
      </c>
      <c r="P135">
        <v>128</v>
      </c>
      <c r="Q135">
        <v>6.2309228850949498</v>
      </c>
      <c r="R135">
        <v>101</v>
      </c>
      <c r="S135" t="s">
        <v>97</v>
      </c>
      <c r="U135" t="s">
        <v>41</v>
      </c>
      <c r="AB135">
        <v>0.45239717256712603</v>
      </c>
      <c r="AC135">
        <v>1.81603529849198E-2</v>
      </c>
      <c r="AD135">
        <v>0.13476035390618299</v>
      </c>
      <c r="AE135">
        <v>3.3570494544862401</v>
      </c>
      <c r="AF135">
        <v>0.18827173236713499</v>
      </c>
      <c r="AG135">
        <v>0.71652261276711704</v>
      </c>
    </row>
    <row r="136" spans="1:33" x14ac:dyDescent="0.2">
      <c r="A136" t="s">
        <v>191</v>
      </c>
      <c r="B136" t="s">
        <v>192</v>
      </c>
      <c r="C136" t="s">
        <v>77</v>
      </c>
      <c r="D136" t="s">
        <v>194</v>
      </c>
      <c r="E136" t="s">
        <v>43</v>
      </c>
      <c r="F136" t="s">
        <v>38</v>
      </c>
      <c r="G136">
        <v>15.8</v>
      </c>
      <c r="H136">
        <v>9</v>
      </c>
      <c r="I136">
        <v>15.4</v>
      </c>
      <c r="J136">
        <v>10.8</v>
      </c>
      <c r="K136">
        <v>4.8648946545634502</v>
      </c>
      <c r="L136">
        <v>128</v>
      </c>
      <c r="M136">
        <v>4.8239402981380302</v>
      </c>
      <c r="N136">
        <v>101</v>
      </c>
      <c r="O136">
        <v>6.56195092941116</v>
      </c>
      <c r="P136">
        <v>128</v>
      </c>
      <c r="Q136">
        <v>6.2309228850949498</v>
      </c>
      <c r="R136">
        <v>101</v>
      </c>
      <c r="S136" t="s">
        <v>97</v>
      </c>
      <c r="U136" t="s">
        <v>41</v>
      </c>
      <c r="AB136">
        <v>0.45239717256712603</v>
      </c>
      <c r="AC136">
        <v>1.81603529849198E-2</v>
      </c>
      <c r="AD136">
        <v>0.13476035390618299</v>
      </c>
      <c r="AE136">
        <v>3.3570494544862401</v>
      </c>
      <c r="AF136">
        <v>0.18827173236713499</v>
      </c>
      <c r="AG136">
        <v>0.71652261276711704</v>
      </c>
    </row>
    <row r="137" spans="1:33" x14ac:dyDescent="0.2">
      <c r="A137" t="s">
        <v>191</v>
      </c>
      <c r="B137" t="s">
        <v>192</v>
      </c>
      <c r="C137" t="s">
        <v>77</v>
      </c>
      <c r="D137" t="s">
        <v>195</v>
      </c>
      <c r="E137" t="s">
        <v>37</v>
      </c>
      <c r="F137" t="s">
        <v>38</v>
      </c>
      <c r="G137">
        <v>1.19</v>
      </c>
      <c r="H137">
        <v>0.57999999999999996</v>
      </c>
      <c r="I137">
        <v>1.26</v>
      </c>
      <c r="J137">
        <v>0.82</v>
      </c>
      <c r="K137">
        <v>0.67882250993908599</v>
      </c>
      <c r="L137">
        <v>128</v>
      </c>
      <c r="M137">
        <v>0.70349129347846195</v>
      </c>
      <c r="N137">
        <v>101</v>
      </c>
      <c r="O137">
        <v>0.67882250993908599</v>
      </c>
      <c r="P137">
        <v>128</v>
      </c>
      <c r="Q137">
        <v>0.70349129347846195</v>
      </c>
      <c r="R137">
        <v>101</v>
      </c>
      <c r="S137" t="s">
        <v>97</v>
      </c>
      <c r="U137" t="s">
        <v>41</v>
      </c>
      <c r="AB137">
        <v>0.24563346158315799</v>
      </c>
      <c r="AC137">
        <v>1.7845227648025899E-2</v>
      </c>
      <c r="AD137">
        <v>0.13358603088656301</v>
      </c>
      <c r="AE137">
        <v>1.8387660742143099</v>
      </c>
      <c r="AF137">
        <v>-1.61903477921614E-2</v>
      </c>
      <c r="AG137">
        <v>0.50745727095847804</v>
      </c>
    </row>
    <row r="138" spans="1:33" x14ac:dyDescent="0.2">
      <c r="A138" t="s">
        <v>191</v>
      </c>
      <c r="B138" t="s">
        <v>192</v>
      </c>
      <c r="C138" t="s">
        <v>77</v>
      </c>
      <c r="D138" t="s">
        <v>195</v>
      </c>
      <c r="E138" t="s">
        <v>43</v>
      </c>
      <c r="F138" t="s">
        <v>38</v>
      </c>
      <c r="G138">
        <v>1.19</v>
      </c>
      <c r="H138">
        <v>0.57999999999999996</v>
      </c>
      <c r="I138">
        <v>1.26</v>
      </c>
      <c r="J138">
        <v>0.82</v>
      </c>
      <c r="K138">
        <v>0.67882250993908599</v>
      </c>
      <c r="L138">
        <v>128</v>
      </c>
      <c r="M138">
        <v>0.70349129347846195</v>
      </c>
      <c r="N138">
        <v>101</v>
      </c>
      <c r="O138">
        <v>0.67882250993908599</v>
      </c>
      <c r="P138">
        <v>128</v>
      </c>
      <c r="Q138">
        <v>0.70349129347846195</v>
      </c>
      <c r="R138">
        <v>101</v>
      </c>
      <c r="S138" t="s">
        <v>97</v>
      </c>
      <c r="U138" t="s">
        <v>41</v>
      </c>
      <c r="AB138">
        <v>0.24563346158315799</v>
      </c>
      <c r="AC138">
        <v>1.7845227648025899E-2</v>
      </c>
      <c r="AD138">
        <v>0.13358603088656301</v>
      </c>
      <c r="AE138">
        <v>1.8387660742143099</v>
      </c>
      <c r="AF138">
        <v>-1.61903477921614E-2</v>
      </c>
      <c r="AG138">
        <v>0.50745727095847804</v>
      </c>
    </row>
    <row r="139" spans="1:33" x14ac:dyDescent="0.2">
      <c r="A139" t="s">
        <v>191</v>
      </c>
      <c r="B139" t="s">
        <v>192</v>
      </c>
      <c r="C139" t="s">
        <v>77</v>
      </c>
      <c r="D139" t="s">
        <v>196</v>
      </c>
      <c r="E139" t="s">
        <v>37</v>
      </c>
      <c r="F139" t="s">
        <v>38</v>
      </c>
      <c r="G139">
        <v>14.8</v>
      </c>
      <c r="H139">
        <v>8.1999999999999993</v>
      </c>
      <c r="I139">
        <v>15</v>
      </c>
      <c r="J139">
        <v>9.6</v>
      </c>
      <c r="K139">
        <v>5.20430590953299</v>
      </c>
      <c r="L139">
        <v>128</v>
      </c>
      <c r="M139">
        <v>5.2259353229828598</v>
      </c>
      <c r="N139">
        <v>101</v>
      </c>
      <c r="O139">
        <v>5.8831284194720803</v>
      </c>
      <c r="P139">
        <v>128</v>
      </c>
      <c r="Q139">
        <v>5.52743159161649</v>
      </c>
      <c r="R139">
        <v>101</v>
      </c>
      <c r="S139" t="s">
        <v>97</v>
      </c>
      <c r="U139" t="s">
        <v>41</v>
      </c>
      <c r="AB139">
        <v>0.22939501696099901</v>
      </c>
      <c r="AC139">
        <v>1.7828385456666099E-2</v>
      </c>
      <c r="AD139">
        <v>0.133522977261092</v>
      </c>
      <c r="AE139">
        <v>1.7180190381198499</v>
      </c>
      <c r="AF139">
        <v>-3.2305209579301601E-2</v>
      </c>
      <c r="AG139">
        <v>0.49109524350130002</v>
      </c>
    </row>
    <row r="140" spans="1:33" x14ac:dyDescent="0.2">
      <c r="A140" t="s">
        <v>191</v>
      </c>
      <c r="B140" t="s">
        <v>192</v>
      </c>
      <c r="C140" t="s">
        <v>77</v>
      </c>
      <c r="D140" t="s">
        <v>196</v>
      </c>
      <c r="E140" t="s">
        <v>43</v>
      </c>
      <c r="F140" t="s">
        <v>38</v>
      </c>
      <c r="G140">
        <v>14.8</v>
      </c>
      <c r="H140">
        <v>8.1999999999999993</v>
      </c>
      <c r="I140">
        <v>15</v>
      </c>
      <c r="J140">
        <v>9.6</v>
      </c>
      <c r="K140">
        <v>5.20430590953299</v>
      </c>
      <c r="L140">
        <v>128</v>
      </c>
      <c r="M140">
        <v>5.2259353229828598</v>
      </c>
      <c r="N140">
        <v>101</v>
      </c>
      <c r="O140">
        <v>5.8831284194720803</v>
      </c>
      <c r="P140">
        <v>128</v>
      </c>
      <c r="Q140">
        <v>5.52743159161649</v>
      </c>
      <c r="R140">
        <v>101</v>
      </c>
      <c r="S140" t="s">
        <v>97</v>
      </c>
      <c r="U140" t="s">
        <v>41</v>
      </c>
      <c r="AB140">
        <v>0.22939501696099901</v>
      </c>
      <c r="AC140">
        <v>1.7828385456666099E-2</v>
      </c>
      <c r="AD140">
        <v>0.133522977261092</v>
      </c>
      <c r="AE140">
        <v>1.7180190381198499</v>
      </c>
      <c r="AF140">
        <v>-3.2305209579301601E-2</v>
      </c>
      <c r="AG140">
        <v>0.49109524350130002</v>
      </c>
    </row>
    <row r="141" spans="1:33" x14ac:dyDescent="0.2">
      <c r="A141" t="s">
        <v>191</v>
      </c>
      <c r="B141" t="s">
        <v>192</v>
      </c>
      <c r="C141" t="s">
        <v>77</v>
      </c>
      <c r="D141" t="s">
        <v>197</v>
      </c>
      <c r="E141" t="s">
        <v>37</v>
      </c>
      <c r="F141" t="s">
        <v>38</v>
      </c>
      <c r="G141">
        <v>1.27</v>
      </c>
      <c r="H141">
        <v>0.68</v>
      </c>
      <c r="I141">
        <v>1.27</v>
      </c>
      <c r="J141">
        <v>0.84</v>
      </c>
      <c r="K141">
        <v>0.56568542494923801</v>
      </c>
      <c r="L141">
        <v>128</v>
      </c>
      <c r="M141">
        <v>0.50249378105604403</v>
      </c>
      <c r="N141">
        <v>101</v>
      </c>
      <c r="O141">
        <v>0.56568542494923801</v>
      </c>
      <c r="P141">
        <v>128</v>
      </c>
      <c r="Q141">
        <v>0.60299253726725299</v>
      </c>
      <c r="R141">
        <v>101</v>
      </c>
      <c r="S141" t="s">
        <v>97</v>
      </c>
      <c r="U141" t="s">
        <v>41</v>
      </c>
      <c r="AB141">
        <v>0.29599476883889397</v>
      </c>
      <c r="AC141">
        <v>1.7904784647437801E-2</v>
      </c>
      <c r="AD141">
        <v>0.13380876147486701</v>
      </c>
      <c r="AE141">
        <v>2.2120731525826902</v>
      </c>
      <c r="AF141">
        <v>3.3734415532243898E-2</v>
      </c>
      <c r="AG141">
        <v>0.55825512214554396</v>
      </c>
    </row>
    <row r="142" spans="1:33" x14ac:dyDescent="0.2">
      <c r="A142" t="s">
        <v>198</v>
      </c>
      <c r="B142" t="s">
        <v>192</v>
      </c>
      <c r="C142" t="s">
        <v>77</v>
      </c>
      <c r="D142" t="s">
        <v>199</v>
      </c>
      <c r="E142" t="s">
        <v>71</v>
      </c>
      <c r="F142" t="s">
        <v>38</v>
      </c>
      <c r="G142">
        <v>-33.4</v>
      </c>
      <c r="H142">
        <v>-39.9</v>
      </c>
      <c r="I142">
        <v>-34.1</v>
      </c>
      <c r="J142">
        <v>-37.799999999999997</v>
      </c>
      <c r="K142">
        <v>6.9013621843806998</v>
      </c>
      <c r="L142">
        <v>128</v>
      </c>
      <c r="M142">
        <v>6.8339154223622103</v>
      </c>
      <c r="N142">
        <v>101</v>
      </c>
      <c r="O142">
        <v>8.5984184592284194</v>
      </c>
      <c r="P142">
        <v>128</v>
      </c>
      <c r="Q142">
        <v>8.0399004968967098</v>
      </c>
      <c r="R142">
        <v>101</v>
      </c>
      <c r="S142" t="s">
        <v>97</v>
      </c>
      <c r="U142" t="s">
        <v>41</v>
      </c>
      <c r="V142" t="s">
        <v>42</v>
      </c>
      <c r="AB142">
        <v>0.40611845524311802</v>
      </c>
      <c r="AC142">
        <v>1.8073604072130101E-2</v>
      </c>
      <c r="AD142">
        <v>0.13443810498564099</v>
      </c>
      <c r="AE142">
        <v>3.0208582253260401</v>
      </c>
      <c r="AF142">
        <v>0.14262461132144699</v>
      </c>
      <c r="AG142">
        <v>0.66961229916478804</v>
      </c>
    </row>
    <row r="143" spans="1:33" x14ac:dyDescent="0.2">
      <c r="A143" t="s">
        <v>198</v>
      </c>
      <c r="B143" t="s">
        <v>192</v>
      </c>
      <c r="C143" t="s">
        <v>77</v>
      </c>
      <c r="D143" t="s">
        <v>200</v>
      </c>
      <c r="E143" t="s">
        <v>71</v>
      </c>
      <c r="F143" t="s">
        <v>38</v>
      </c>
      <c r="G143">
        <v>25.5</v>
      </c>
      <c r="H143">
        <v>18.899999999999999</v>
      </c>
      <c r="I143">
        <v>24.7</v>
      </c>
      <c r="J143">
        <v>20.7</v>
      </c>
      <c r="K143">
        <v>5.3174429945228399</v>
      </c>
      <c r="L143">
        <v>128</v>
      </c>
      <c r="M143">
        <v>5.3264340791940699</v>
      </c>
      <c r="N143">
        <v>101</v>
      </c>
      <c r="O143">
        <v>5.9962655044619204</v>
      </c>
      <c r="P143">
        <v>128</v>
      </c>
      <c r="Q143">
        <v>5.6279303478277001</v>
      </c>
      <c r="R143">
        <v>101</v>
      </c>
      <c r="S143" t="s">
        <v>97</v>
      </c>
      <c r="U143" t="s">
        <v>41</v>
      </c>
      <c r="AB143">
        <v>0.48697633410971802</v>
      </c>
      <c r="AC143">
        <v>1.82312760160032E-2</v>
      </c>
      <c r="AD143">
        <v>0.135023242502923</v>
      </c>
      <c r="AE143">
        <v>3.6066111662158802</v>
      </c>
      <c r="AF143">
        <v>0.22233564172817</v>
      </c>
      <c r="AG143">
        <v>0.75161702649126505</v>
      </c>
    </row>
    <row r="144" spans="1:33" x14ac:dyDescent="0.2">
      <c r="A144" t="s">
        <v>198</v>
      </c>
      <c r="B144" t="s">
        <v>192</v>
      </c>
      <c r="C144" t="s">
        <v>77</v>
      </c>
      <c r="D144" t="s">
        <v>201</v>
      </c>
      <c r="E144" t="s">
        <v>71</v>
      </c>
      <c r="F144" t="s">
        <v>38</v>
      </c>
      <c r="G144">
        <v>5.33</v>
      </c>
      <c r="H144">
        <v>2.44</v>
      </c>
      <c r="I144">
        <v>4.5999999999999996</v>
      </c>
      <c r="J144">
        <v>4.8099999999999996</v>
      </c>
      <c r="K144">
        <v>13.5764501987817</v>
      </c>
      <c r="L144">
        <v>128</v>
      </c>
      <c r="M144">
        <v>13.064838307457199</v>
      </c>
      <c r="N144">
        <v>101</v>
      </c>
      <c r="O144">
        <v>15.4997806436091</v>
      </c>
      <c r="P144">
        <v>128</v>
      </c>
      <c r="Q144">
        <v>14.1703246257805</v>
      </c>
      <c r="R144">
        <v>101</v>
      </c>
      <c r="S144" t="s">
        <v>97</v>
      </c>
      <c r="U144" t="s">
        <v>41</v>
      </c>
      <c r="AB144">
        <v>0.231381114674579</v>
      </c>
      <c r="AC144">
        <v>1.7830383592957601E-2</v>
      </c>
      <c r="AD144">
        <v>0.13353045942015501</v>
      </c>
      <c r="AE144">
        <v>1.73279651458801</v>
      </c>
      <c r="AF144">
        <v>-3.0333776628011299E-2</v>
      </c>
      <c r="AG144">
        <v>0.49309600597717002</v>
      </c>
    </row>
    <row r="145" spans="1:33" x14ac:dyDescent="0.2">
      <c r="A145" t="s">
        <v>202</v>
      </c>
      <c r="B145" t="s">
        <v>192</v>
      </c>
      <c r="C145" t="s">
        <v>203</v>
      </c>
      <c r="D145" t="s">
        <v>204</v>
      </c>
      <c r="E145" t="s">
        <v>47</v>
      </c>
      <c r="F145" t="s">
        <v>38</v>
      </c>
      <c r="G145">
        <v>-9.35</v>
      </c>
      <c r="H145">
        <v>-68.900000000000006</v>
      </c>
      <c r="I145">
        <v>-2.78</v>
      </c>
      <c r="J145">
        <v>-56.4</v>
      </c>
      <c r="K145">
        <v>60.528340469568498</v>
      </c>
      <c r="L145">
        <v>128</v>
      </c>
      <c r="M145">
        <v>60.399752482936499</v>
      </c>
      <c r="N145">
        <v>101</v>
      </c>
      <c r="O145">
        <v>81.119289937720694</v>
      </c>
      <c r="P145">
        <v>128</v>
      </c>
      <c r="Q145">
        <v>77.283543526419606</v>
      </c>
      <c r="R145">
        <v>101</v>
      </c>
      <c r="S145" t="s">
        <v>97</v>
      </c>
      <c r="U145" t="s">
        <v>41</v>
      </c>
      <c r="V145" t="s">
        <v>42</v>
      </c>
      <c r="AB145">
        <v>9.7737943437047003E-2</v>
      </c>
      <c r="AC145">
        <v>1.7734347534790001E-2</v>
      </c>
      <c r="AD145">
        <v>0.13317037033360701</v>
      </c>
      <c r="AE145">
        <v>0.73393160349559905</v>
      </c>
      <c r="AF145">
        <v>-0.16327118622468401</v>
      </c>
      <c r="AG145">
        <v>0.35874707309877801</v>
      </c>
    </row>
    <row r="146" spans="1:33" x14ac:dyDescent="0.2">
      <c r="A146" t="s">
        <v>202</v>
      </c>
      <c r="B146" t="s">
        <v>192</v>
      </c>
      <c r="C146" t="s">
        <v>203</v>
      </c>
      <c r="D146" t="s">
        <v>205</v>
      </c>
      <c r="E146" t="s">
        <v>47</v>
      </c>
      <c r="F146" t="s">
        <v>38</v>
      </c>
      <c r="G146">
        <v>29.4</v>
      </c>
      <c r="H146">
        <v>2.11</v>
      </c>
      <c r="I146">
        <v>23.8</v>
      </c>
      <c r="J146">
        <v>1.03</v>
      </c>
      <c r="K146">
        <v>36.8826897066903</v>
      </c>
      <c r="L146">
        <v>128</v>
      </c>
      <c r="M146">
        <v>36.883043529513699</v>
      </c>
      <c r="N146">
        <v>101</v>
      </c>
      <c r="O146">
        <v>46.159930675857801</v>
      </c>
      <c r="P146">
        <v>128</v>
      </c>
      <c r="Q146">
        <v>33.968579599388598</v>
      </c>
      <c r="R146">
        <v>101</v>
      </c>
      <c r="S146" t="s">
        <v>97</v>
      </c>
      <c r="U146" t="s">
        <v>41</v>
      </c>
      <c r="AB146">
        <v>0.12214477472035901</v>
      </c>
      <c r="AC146">
        <v>1.7746065090257699E-2</v>
      </c>
      <c r="AD146">
        <v>0.13321435767310399</v>
      </c>
      <c r="AE146">
        <v>0.91690397982544003</v>
      </c>
      <c r="AF146">
        <v>-0.13895056854256199</v>
      </c>
      <c r="AG146">
        <v>0.38324011798328</v>
      </c>
    </row>
    <row r="147" spans="1:33" x14ac:dyDescent="0.2">
      <c r="A147" t="s">
        <v>202</v>
      </c>
      <c r="B147" t="s">
        <v>192</v>
      </c>
      <c r="C147" t="s">
        <v>203</v>
      </c>
      <c r="D147" t="s">
        <v>206</v>
      </c>
      <c r="E147" t="s">
        <v>47</v>
      </c>
      <c r="F147" t="s">
        <v>38</v>
      </c>
      <c r="G147">
        <v>29.8</v>
      </c>
      <c r="H147">
        <v>19.399999999999999</v>
      </c>
      <c r="I147">
        <v>33</v>
      </c>
      <c r="J147">
        <v>19.399999999999999</v>
      </c>
      <c r="K147">
        <v>19.233304448274101</v>
      </c>
      <c r="L147">
        <v>128</v>
      </c>
      <c r="M147">
        <v>19.195262436340901</v>
      </c>
      <c r="N147">
        <v>101</v>
      </c>
      <c r="O147">
        <v>20.251538213182702</v>
      </c>
      <c r="P147">
        <v>128</v>
      </c>
      <c r="Q147">
        <v>19.396259948763301</v>
      </c>
      <c r="R147">
        <v>101</v>
      </c>
      <c r="S147" t="s">
        <v>97</v>
      </c>
      <c r="U147" t="s">
        <v>41</v>
      </c>
      <c r="AB147">
        <v>-0.16597218840080899</v>
      </c>
      <c r="AC147">
        <v>1.7773635879190199E-2</v>
      </c>
      <c r="AD147">
        <v>0.13331780030884899</v>
      </c>
      <c r="AE147">
        <v>-1.2449364452182099</v>
      </c>
      <c r="AF147">
        <v>-0.427270275504256</v>
      </c>
      <c r="AG147">
        <v>9.5325898702637898E-2</v>
      </c>
    </row>
    <row r="148" spans="1:33" x14ac:dyDescent="0.2">
      <c r="A148" t="s">
        <v>202</v>
      </c>
      <c r="B148" t="s">
        <v>192</v>
      </c>
      <c r="C148" t="s">
        <v>203</v>
      </c>
      <c r="D148" t="s">
        <v>207</v>
      </c>
      <c r="E148" t="s">
        <v>47</v>
      </c>
      <c r="F148" t="s">
        <v>38</v>
      </c>
      <c r="G148">
        <v>-33.9</v>
      </c>
      <c r="H148">
        <v>-41.3</v>
      </c>
      <c r="I148">
        <v>-36.4</v>
      </c>
      <c r="J148">
        <v>-40.200000000000003</v>
      </c>
      <c r="K148">
        <v>12.671353518862899</v>
      </c>
      <c r="L148">
        <v>128</v>
      </c>
      <c r="M148">
        <v>12.6628432826123</v>
      </c>
      <c r="N148">
        <v>101</v>
      </c>
      <c r="O148">
        <v>15.1603693886396</v>
      </c>
      <c r="P148">
        <v>128</v>
      </c>
      <c r="Q148">
        <v>14.371322138202901</v>
      </c>
      <c r="R148">
        <v>101</v>
      </c>
      <c r="S148" t="s">
        <v>97</v>
      </c>
      <c r="U148" t="s">
        <v>41</v>
      </c>
      <c r="AB148">
        <v>0.28324930877730198</v>
      </c>
      <c r="AC148">
        <v>1.7888665144692902E-2</v>
      </c>
      <c r="AD148">
        <v>0.13374851455135101</v>
      </c>
      <c r="AE148">
        <v>2.1177753616736599</v>
      </c>
      <c r="AF148">
        <v>2.11070372709233E-2</v>
      </c>
      <c r="AG148">
        <v>0.54539158028368095</v>
      </c>
    </row>
    <row r="149" spans="1:33" x14ac:dyDescent="0.2">
      <c r="A149" t="s">
        <v>202</v>
      </c>
      <c r="B149" t="s">
        <v>192</v>
      </c>
      <c r="C149" t="s">
        <v>203</v>
      </c>
      <c r="D149" t="s">
        <v>208</v>
      </c>
      <c r="E149" t="s">
        <v>47</v>
      </c>
      <c r="F149" t="s">
        <v>38</v>
      </c>
      <c r="G149">
        <v>-34.700000000000003</v>
      </c>
      <c r="H149">
        <v>-57.4</v>
      </c>
      <c r="I149">
        <v>-34.9</v>
      </c>
      <c r="J149">
        <v>-51.6</v>
      </c>
      <c r="K149">
        <v>19.9121269582132</v>
      </c>
      <c r="L149">
        <v>128</v>
      </c>
      <c r="M149">
        <v>25.426185321435799</v>
      </c>
      <c r="N149">
        <v>101</v>
      </c>
      <c r="O149">
        <v>22.401142827989801</v>
      </c>
      <c r="P149">
        <v>128</v>
      </c>
      <c r="Q149">
        <v>27.134664177026401</v>
      </c>
      <c r="R149">
        <v>101</v>
      </c>
      <c r="S149" t="s">
        <v>97</v>
      </c>
      <c r="U149" t="s">
        <v>41</v>
      </c>
      <c r="AB149">
        <v>0.26568632203979398</v>
      </c>
      <c r="AC149">
        <v>1.78676150372611E-2</v>
      </c>
      <c r="AD149">
        <v>0.13366979852330499</v>
      </c>
      <c r="AE149">
        <v>1.9876316488460299</v>
      </c>
      <c r="AF149">
        <v>3.6983311133903002E-3</v>
      </c>
      <c r="AG149">
        <v>0.52767431296619804</v>
      </c>
    </row>
    <row r="150" spans="1:33" x14ac:dyDescent="0.2">
      <c r="A150" t="s">
        <v>202</v>
      </c>
      <c r="B150" t="s">
        <v>192</v>
      </c>
      <c r="C150" t="s">
        <v>203</v>
      </c>
      <c r="D150" t="s">
        <v>209</v>
      </c>
      <c r="E150" t="s">
        <v>47</v>
      </c>
      <c r="F150" t="s">
        <v>38</v>
      </c>
      <c r="G150">
        <v>-40.299999999999997</v>
      </c>
      <c r="H150">
        <v>-55.3</v>
      </c>
      <c r="I150">
        <v>-39.4</v>
      </c>
      <c r="J150">
        <v>-51.6</v>
      </c>
      <c r="K150">
        <v>17.649385258416199</v>
      </c>
      <c r="L150">
        <v>128</v>
      </c>
      <c r="M150">
        <v>17.687781093172799</v>
      </c>
      <c r="N150">
        <v>101</v>
      </c>
      <c r="O150">
        <v>24.437610357807099</v>
      </c>
      <c r="P150">
        <v>128</v>
      </c>
      <c r="Q150">
        <v>23.315711441000499</v>
      </c>
      <c r="R150">
        <v>101</v>
      </c>
      <c r="S150" t="s">
        <v>97</v>
      </c>
      <c r="U150" t="s">
        <v>41</v>
      </c>
      <c r="AB150">
        <v>0.15796943415555101</v>
      </c>
      <c r="AC150">
        <v>1.7767975562170201E-2</v>
      </c>
      <c r="AD150">
        <v>0.13329656995650799</v>
      </c>
      <c r="AE150">
        <v>1.1850975175662299</v>
      </c>
      <c r="AF150">
        <v>-0.103287042221928</v>
      </c>
      <c r="AG150">
        <v>0.41922591053303099</v>
      </c>
    </row>
    <row r="151" spans="1:33" x14ac:dyDescent="0.2">
      <c r="A151" t="s">
        <v>202</v>
      </c>
      <c r="B151" t="s">
        <v>192</v>
      </c>
      <c r="C151" t="s">
        <v>203</v>
      </c>
      <c r="D151" t="s">
        <v>210</v>
      </c>
      <c r="E151" t="s">
        <v>47</v>
      </c>
      <c r="F151" t="s">
        <v>38</v>
      </c>
      <c r="G151">
        <v>-47.7</v>
      </c>
      <c r="H151">
        <v>-54.9</v>
      </c>
      <c r="I151">
        <v>-45.9</v>
      </c>
      <c r="J151">
        <v>-50.4</v>
      </c>
      <c r="K151">
        <v>16.178603153548199</v>
      </c>
      <c r="L151">
        <v>128</v>
      </c>
      <c r="M151">
        <v>16.8837910434831</v>
      </c>
      <c r="N151">
        <v>101</v>
      </c>
      <c r="O151">
        <v>18.101933598375599</v>
      </c>
      <c r="P151">
        <v>128</v>
      </c>
      <c r="Q151">
        <v>18.190274874228798</v>
      </c>
      <c r="R151">
        <v>101</v>
      </c>
      <c r="S151" t="s">
        <v>97</v>
      </c>
      <c r="U151" t="s">
        <v>41</v>
      </c>
      <c r="AB151">
        <v>0.16316449106599701</v>
      </c>
      <c r="AC151">
        <v>1.7771618158278098E-2</v>
      </c>
      <c r="AD151">
        <v>0.133310232759072</v>
      </c>
      <c r="AE151">
        <v>1.2239457368653699</v>
      </c>
      <c r="AF151">
        <v>-9.8118763912436902E-2</v>
      </c>
      <c r="AG151">
        <v>0.42444774604442997</v>
      </c>
    </row>
    <row r="152" spans="1:33" x14ac:dyDescent="0.2">
      <c r="A152" t="s">
        <v>202</v>
      </c>
      <c r="B152" t="s">
        <v>192</v>
      </c>
      <c r="C152" t="s">
        <v>203</v>
      </c>
      <c r="D152" t="s">
        <v>211</v>
      </c>
      <c r="E152" t="s">
        <v>47</v>
      </c>
      <c r="F152" t="s">
        <v>38</v>
      </c>
      <c r="G152">
        <v>52.4</v>
      </c>
      <c r="H152">
        <v>44.7</v>
      </c>
      <c r="I152">
        <v>51</v>
      </c>
      <c r="J152">
        <v>43.1</v>
      </c>
      <c r="K152">
        <v>19.459578618253801</v>
      </c>
      <c r="L152">
        <v>128</v>
      </c>
      <c r="M152">
        <v>19.4967587049745</v>
      </c>
      <c r="N152">
        <v>101</v>
      </c>
      <c r="O152">
        <v>24.211336187827399</v>
      </c>
      <c r="P152">
        <v>128</v>
      </c>
      <c r="Q152">
        <v>22.913716416155602</v>
      </c>
      <c r="R152">
        <v>101</v>
      </c>
      <c r="S152" t="s">
        <v>97</v>
      </c>
      <c r="U152" t="s">
        <v>41</v>
      </c>
      <c r="AB152">
        <v>-1.02350945865069E-2</v>
      </c>
      <c r="AC152">
        <v>1.77137188264361E-2</v>
      </c>
      <c r="AD152">
        <v>0.133092895476942</v>
      </c>
      <c r="AE152">
        <v>-7.6901885332264899E-2</v>
      </c>
      <c r="AF152">
        <v>-0.27109237631946598</v>
      </c>
      <c r="AG152">
        <v>0.25062218714645201</v>
      </c>
    </row>
    <row r="153" spans="1:33" x14ac:dyDescent="0.2">
      <c r="A153" t="s">
        <v>202</v>
      </c>
      <c r="B153" t="s">
        <v>192</v>
      </c>
      <c r="C153" t="s">
        <v>203</v>
      </c>
      <c r="D153" t="s">
        <v>212</v>
      </c>
      <c r="E153" t="s">
        <v>47</v>
      </c>
      <c r="F153" t="s">
        <v>38</v>
      </c>
      <c r="G153">
        <v>45.5</v>
      </c>
      <c r="H153">
        <v>26.3</v>
      </c>
      <c r="I153">
        <v>46.6</v>
      </c>
      <c r="J153">
        <v>27.9</v>
      </c>
      <c r="K153">
        <v>18.780756108314701</v>
      </c>
      <c r="L153">
        <v>128</v>
      </c>
      <c r="M153">
        <v>18.7932674114961</v>
      </c>
      <c r="N153">
        <v>101</v>
      </c>
      <c r="O153">
        <v>23.871924932857802</v>
      </c>
      <c r="P153">
        <v>128</v>
      </c>
      <c r="Q153">
        <v>22.712718903733201</v>
      </c>
      <c r="R153">
        <v>101</v>
      </c>
      <c r="S153" t="s">
        <v>97</v>
      </c>
      <c r="U153" t="s">
        <v>41</v>
      </c>
      <c r="AB153">
        <v>2.65271352919111E-2</v>
      </c>
      <c r="AC153">
        <v>1.7715026537671E-2</v>
      </c>
      <c r="AD153">
        <v>0.133097808162535</v>
      </c>
      <c r="AE153">
        <v>0.199305575787672</v>
      </c>
      <c r="AF153">
        <v>-0.23433977512787901</v>
      </c>
      <c r="AG153">
        <v>0.28739404571170102</v>
      </c>
    </row>
    <row r="154" spans="1:33" x14ac:dyDescent="0.2">
      <c r="A154" t="s">
        <v>202</v>
      </c>
      <c r="B154" t="s">
        <v>192</v>
      </c>
      <c r="C154" t="s">
        <v>203</v>
      </c>
      <c r="D154" t="s">
        <v>213</v>
      </c>
      <c r="E154" t="s">
        <v>47</v>
      </c>
      <c r="F154" t="s">
        <v>38</v>
      </c>
      <c r="G154">
        <v>38.299999999999997</v>
      </c>
      <c r="H154">
        <v>25.6</v>
      </c>
      <c r="I154">
        <v>40.299999999999997</v>
      </c>
      <c r="J154">
        <v>29.6</v>
      </c>
      <c r="K154">
        <v>17.875659428395899</v>
      </c>
      <c r="L154">
        <v>128</v>
      </c>
      <c r="M154">
        <v>17.888778605595199</v>
      </c>
      <c r="N154">
        <v>101</v>
      </c>
      <c r="O154">
        <v>20.817223638131999</v>
      </c>
      <c r="P154">
        <v>128</v>
      </c>
      <c r="Q154">
        <v>19.898753729819401</v>
      </c>
      <c r="R154">
        <v>101</v>
      </c>
      <c r="S154" t="s">
        <v>97</v>
      </c>
      <c r="U154" t="s">
        <v>41</v>
      </c>
      <c r="AB154">
        <v>0.11147779873913299</v>
      </c>
      <c r="AC154">
        <v>1.77406239409569E-2</v>
      </c>
      <c r="AD154">
        <v>0.13319393357415699</v>
      </c>
      <c r="AE154">
        <v>0.836958529174052</v>
      </c>
      <c r="AF154">
        <v>-0.14957751402543501</v>
      </c>
      <c r="AG154">
        <v>0.3725331115037</v>
      </c>
    </row>
    <row r="155" spans="1:33" x14ac:dyDescent="0.2">
      <c r="A155" t="s">
        <v>214</v>
      </c>
      <c r="B155" t="s">
        <v>192</v>
      </c>
      <c r="C155" t="s">
        <v>215</v>
      </c>
      <c r="D155" t="s">
        <v>216</v>
      </c>
      <c r="E155" t="s">
        <v>71</v>
      </c>
      <c r="F155" t="s">
        <v>38</v>
      </c>
      <c r="G155">
        <v>82.5</v>
      </c>
      <c r="H155">
        <v>58.4</v>
      </c>
      <c r="I155">
        <v>86.4</v>
      </c>
      <c r="J155">
        <v>61.5</v>
      </c>
      <c r="K155">
        <v>30.886424202228401</v>
      </c>
      <c r="L155">
        <v>128</v>
      </c>
      <c r="M155">
        <v>30.7526194006299</v>
      </c>
      <c r="N155">
        <v>101</v>
      </c>
      <c r="O155">
        <v>37.448375131639601</v>
      </c>
      <c r="P155">
        <v>128</v>
      </c>
      <c r="Q155">
        <v>36.280050992246402</v>
      </c>
      <c r="R155">
        <v>101</v>
      </c>
      <c r="S155" t="s">
        <v>97</v>
      </c>
      <c r="U155" t="s">
        <v>41</v>
      </c>
      <c r="V155" t="s">
        <v>42</v>
      </c>
      <c r="AB155">
        <v>-2.5864961805980399E-2</v>
      </c>
      <c r="AC155">
        <v>1.7714950789510402E-2</v>
      </c>
      <c r="AD155">
        <v>0.13309752360397401</v>
      </c>
      <c r="AE155">
        <v>-0.194330901925272</v>
      </c>
      <c r="AF155">
        <v>-0.28673131450123901</v>
      </c>
      <c r="AG155">
        <v>0.23500139088927799</v>
      </c>
    </row>
    <row r="156" spans="1:33" x14ac:dyDescent="0.2">
      <c r="A156" t="s">
        <v>214</v>
      </c>
      <c r="B156" t="s">
        <v>192</v>
      </c>
      <c r="C156" t="s">
        <v>215</v>
      </c>
      <c r="D156" t="s">
        <v>217</v>
      </c>
      <c r="E156" t="s">
        <v>47</v>
      </c>
      <c r="F156" t="s">
        <v>38</v>
      </c>
      <c r="G156">
        <v>4.1399999999999997</v>
      </c>
      <c r="H156">
        <v>3.73</v>
      </c>
      <c r="I156">
        <v>4.24</v>
      </c>
      <c r="J156">
        <v>3.89</v>
      </c>
      <c r="K156">
        <v>0.67882250993908599</v>
      </c>
      <c r="L156">
        <v>128</v>
      </c>
      <c r="M156">
        <v>0.60299253726725299</v>
      </c>
      <c r="N156">
        <v>101</v>
      </c>
      <c r="O156">
        <v>1.0182337649086299</v>
      </c>
      <c r="P156">
        <v>128</v>
      </c>
      <c r="Q156">
        <v>1.0049875621120901</v>
      </c>
      <c r="R156">
        <v>101</v>
      </c>
      <c r="S156" t="s">
        <v>97</v>
      </c>
      <c r="U156" t="s">
        <v>41</v>
      </c>
      <c r="AB156">
        <v>9.2498365262153701E-2</v>
      </c>
      <c r="AC156">
        <v>1.7732171207254802E-2</v>
      </c>
      <c r="AD156">
        <v>0.133162198867602</v>
      </c>
      <c r="AE156">
        <v>0.69462930207484197</v>
      </c>
      <c r="AF156">
        <v>-0.16849474862050701</v>
      </c>
      <c r="AG156">
        <v>0.35349147914481399</v>
      </c>
    </row>
    <row r="157" spans="1:33" x14ac:dyDescent="0.2">
      <c r="A157" t="s">
        <v>214</v>
      </c>
      <c r="B157" t="s">
        <v>192</v>
      </c>
      <c r="C157" t="s">
        <v>215</v>
      </c>
      <c r="D157" t="s">
        <v>218</v>
      </c>
      <c r="E157" t="s">
        <v>47</v>
      </c>
      <c r="F157" t="s">
        <v>38</v>
      </c>
      <c r="G157">
        <v>3.92</v>
      </c>
      <c r="H157">
        <v>3.36</v>
      </c>
      <c r="I157">
        <v>3.92</v>
      </c>
      <c r="J157">
        <v>3.51</v>
      </c>
      <c r="K157">
        <v>0.79195959492893298</v>
      </c>
      <c r="L157">
        <v>128</v>
      </c>
      <c r="M157">
        <v>0.70349129347846195</v>
      </c>
      <c r="N157">
        <v>101</v>
      </c>
      <c r="O157">
        <v>0.90509667991878096</v>
      </c>
      <c r="P157">
        <v>128</v>
      </c>
      <c r="Q157">
        <v>0.90448880590087999</v>
      </c>
      <c r="R157">
        <v>3.51</v>
      </c>
      <c r="S157" t="s">
        <v>97</v>
      </c>
      <c r="U157" t="s">
        <v>41</v>
      </c>
      <c r="AB157" s="24">
        <v>0.19821078270461601</v>
      </c>
      <c r="AC157" s="24">
        <v>1.77992706980937E-2</v>
      </c>
      <c r="AD157" s="24">
        <v>0.13341390743881901</v>
      </c>
      <c r="AE157" s="24">
        <v>1.48568306340561</v>
      </c>
      <c r="AF157" s="24">
        <v>-6.3275670912228799E-2</v>
      </c>
      <c r="AG157" s="24">
        <v>0.45969723632146098</v>
      </c>
    </row>
    <row r="158" spans="1:33" x14ac:dyDescent="0.2">
      <c r="A158" t="s">
        <v>219</v>
      </c>
      <c r="B158" t="s">
        <v>192</v>
      </c>
      <c r="C158" t="s">
        <v>215</v>
      </c>
      <c r="D158" t="s">
        <v>220</v>
      </c>
      <c r="E158" t="s">
        <v>71</v>
      </c>
      <c r="F158" t="s">
        <v>38</v>
      </c>
      <c r="G158">
        <v>2.19</v>
      </c>
      <c r="H158">
        <v>1.83</v>
      </c>
      <c r="I158">
        <v>2.16</v>
      </c>
      <c r="J158">
        <v>1.91</v>
      </c>
      <c r="K158">
        <v>0.339411254969543</v>
      </c>
      <c r="L158">
        <v>128</v>
      </c>
      <c r="M158">
        <v>0.40199502484483601</v>
      </c>
      <c r="N158">
        <v>101</v>
      </c>
      <c r="O158">
        <v>0.45254833995938998</v>
      </c>
      <c r="P158">
        <v>128</v>
      </c>
      <c r="Q158">
        <v>0.50249378105604403</v>
      </c>
      <c r="R158">
        <v>101</v>
      </c>
      <c r="S158" t="s">
        <v>97</v>
      </c>
      <c r="U158" t="s">
        <v>41</v>
      </c>
      <c r="V158" t="s">
        <v>42</v>
      </c>
      <c r="AB158">
        <v>0.29768628521279</v>
      </c>
      <c r="AC158">
        <v>1.7906977270197199E-2</v>
      </c>
      <c r="AD158">
        <v>0.133816954345095</v>
      </c>
      <c r="AE158">
        <v>2.22457824324038</v>
      </c>
      <c r="AF158">
        <v>3.5409874175562898E-2</v>
      </c>
      <c r="AG158">
        <v>0.55996269625001605</v>
      </c>
    </row>
    <row r="159" spans="1:33" x14ac:dyDescent="0.2">
      <c r="A159" t="s">
        <v>219</v>
      </c>
      <c r="B159" t="s">
        <v>192</v>
      </c>
      <c r="C159" t="s">
        <v>215</v>
      </c>
      <c r="D159" t="s">
        <v>221</v>
      </c>
      <c r="E159" t="s">
        <v>71</v>
      </c>
      <c r="F159" t="s">
        <v>38</v>
      </c>
      <c r="G159">
        <v>-114</v>
      </c>
      <c r="H159">
        <v>-136</v>
      </c>
      <c r="I159">
        <v>-113</v>
      </c>
      <c r="J159">
        <v>-130</v>
      </c>
      <c r="K159">
        <v>20.3646752981726</v>
      </c>
      <c r="L159">
        <v>128</v>
      </c>
      <c r="M159">
        <v>21.1047388043539</v>
      </c>
      <c r="N159">
        <v>101</v>
      </c>
      <c r="O159">
        <v>28.284271247461898</v>
      </c>
      <c r="P159">
        <v>128</v>
      </c>
      <c r="Q159">
        <v>28.1396517391385</v>
      </c>
      <c r="R159">
        <v>101</v>
      </c>
      <c r="S159" t="s">
        <v>97</v>
      </c>
      <c r="U159" t="s">
        <v>41</v>
      </c>
      <c r="AB159">
        <v>0.24081711919917501</v>
      </c>
      <c r="AC159">
        <v>1.7840112118440901E-2</v>
      </c>
      <c r="AD159">
        <v>0.13356688256615401</v>
      </c>
      <c r="AE159">
        <v>1.80297027655714</v>
      </c>
      <c r="AF159">
        <v>-2.09691601577787E-2</v>
      </c>
      <c r="AG159">
        <v>0.50260339855612801</v>
      </c>
    </row>
    <row r="160" spans="1:33" x14ac:dyDescent="0.2">
      <c r="A160" t="s">
        <v>219</v>
      </c>
      <c r="B160" t="s">
        <v>192</v>
      </c>
      <c r="C160" t="s">
        <v>215</v>
      </c>
      <c r="D160" t="s">
        <v>222</v>
      </c>
      <c r="E160" t="s">
        <v>71</v>
      </c>
      <c r="F160" t="s">
        <v>38</v>
      </c>
      <c r="G160">
        <v>-30.1</v>
      </c>
      <c r="H160">
        <v>-36</v>
      </c>
      <c r="I160">
        <v>-30.5</v>
      </c>
      <c r="J160">
        <v>-35.6</v>
      </c>
      <c r="K160">
        <v>6.9013621843806998</v>
      </c>
      <c r="L160">
        <v>128</v>
      </c>
      <c r="M160">
        <v>6.8339154223622103</v>
      </c>
      <c r="N160">
        <v>101</v>
      </c>
      <c r="O160">
        <v>8.5984184592284194</v>
      </c>
      <c r="P160">
        <v>128</v>
      </c>
      <c r="Q160">
        <v>8.5423942779527593</v>
      </c>
      <c r="R160">
        <v>101</v>
      </c>
      <c r="S160" t="s">
        <v>97</v>
      </c>
      <c r="U160" t="s">
        <v>41</v>
      </c>
      <c r="AB160">
        <v>0.116033844355176</v>
      </c>
      <c r="AC160">
        <v>1.7742887158040101E-2</v>
      </c>
      <c r="AD160">
        <v>0.13320242924977099</v>
      </c>
      <c r="AE160">
        <v>0.87110907067316701</v>
      </c>
      <c r="AF160">
        <v>-0.14503811962761901</v>
      </c>
      <c r="AG160">
        <v>0.37710580833797103</v>
      </c>
    </row>
    <row r="161" spans="1:33" x14ac:dyDescent="0.2">
      <c r="A161" t="s">
        <v>219</v>
      </c>
      <c r="B161" t="s">
        <v>192</v>
      </c>
      <c r="C161" t="s">
        <v>215</v>
      </c>
      <c r="D161" t="s">
        <v>223</v>
      </c>
      <c r="E161" t="s">
        <v>71</v>
      </c>
      <c r="F161" t="s">
        <v>38</v>
      </c>
      <c r="G161">
        <v>-16.600000000000001</v>
      </c>
      <c r="H161">
        <v>-20.5</v>
      </c>
      <c r="I161">
        <v>-16.399999999999999</v>
      </c>
      <c r="J161">
        <v>-20</v>
      </c>
      <c r="K161">
        <v>5.6568542494923797</v>
      </c>
      <c r="L161">
        <v>128</v>
      </c>
      <c r="M161">
        <v>5.6279303478277001</v>
      </c>
      <c r="N161">
        <v>101</v>
      </c>
      <c r="O161">
        <v>6.6750880144010099</v>
      </c>
      <c r="P161">
        <v>128</v>
      </c>
      <c r="Q161">
        <v>6.5324191537285801</v>
      </c>
      <c r="R161">
        <v>101</v>
      </c>
      <c r="S161" t="s">
        <v>97</v>
      </c>
      <c r="U161" t="s">
        <v>41</v>
      </c>
      <c r="AB161">
        <v>5.2976720537634199E-2</v>
      </c>
      <c r="AC161">
        <v>1.7719617900142901E-2</v>
      </c>
      <c r="AD161">
        <v>0.133115055122037</v>
      </c>
      <c r="AE161">
        <v>0.397976926720019</v>
      </c>
      <c r="AF161">
        <v>-0.20792399330162201</v>
      </c>
      <c r="AG161">
        <v>0.31387743437689097</v>
      </c>
    </row>
    <row r="162" spans="1:33" x14ac:dyDescent="0.2">
      <c r="A162" t="s">
        <v>219</v>
      </c>
      <c r="B162" t="s">
        <v>192</v>
      </c>
      <c r="C162" t="s">
        <v>215</v>
      </c>
      <c r="D162" t="s">
        <v>224</v>
      </c>
      <c r="E162" t="s">
        <v>71</v>
      </c>
      <c r="F162" t="s">
        <v>38</v>
      </c>
      <c r="G162">
        <v>-78</v>
      </c>
      <c r="H162">
        <v>-100.2</v>
      </c>
      <c r="I162">
        <v>-78.400000000000006</v>
      </c>
      <c r="J162">
        <v>-96</v>
      </c>
      <c r="K162">
        <v>17.762522343406101</v>
      </c>
      <c r="L162">
        <v>128</v>
      </c>
      <c r="M162">
        <v>17.687781093172799</v>
      </c>
      <c r="N162">
        <v>101</v>
      </c>
      <c r="O162">
        <v>26.247803717644601</v>
      </c>
      <c r="P162">
        <v>128</v>
      </c>
      <c r="Q162">
        <v>25.325686565224601</v>
      </c>
      <c r="R162">
        <v>101</v>
      </c>
      <c r="S162" t="s">
        <v>97</v>
      </c>
      <c r="U162" t="s">
        <v>41</v>
      </c>
      <c r="AB162">
        <v>0.25859427307427801</v>
      </c>
      <c r="AC162">
        <v>1.78594966450073E-2</v>
      </c>
      <c r="AD162">
        <v>0.133639427733762</v>
      </c>
      <c r="AE162">
        <v>1.93501481905066</v>
      </c>
      <c r="AF162">
        <v>-3.3341921984378401E-3</v>
      </c>
      <c r="AG162">
        <v>0.52052273834699403</v>
      </c>
    </row>
    <row r="163" spans="1:33" x14ac:dyDescent="0.2">
      <c r="A163" t="s">
        <v>225</v>
      </c>
      <c r="B163" t="s">
        <v>192</v>
      </c>
      <c r="C163" t="s">
        <v>226</v>
      </c>
      <c r="D163" t="s">
        <v>197</v>
      </c>
      <c r="E163" t="s">
        <v>37</v>
      </c>
      <c r="F163" t="s">
        <v>78</v>
      </c>
      <c r="G163">
        <v>1.26</v>
      </c>
      <c r="H163">
        <v>0.59</v>
      </c>
      <c r="I163">
        <v>1.27</v>
      </c>
      <c r="J163">
        <v>0.79</v>
      </c>
      <c r="K163">
        <v>0.56568542494923801</v>
      </c>
      <c r="L163">
        <v>128</v>
      </c>
      <c r="M163">
        <v>0.50249378105604403</v>
      </c>
      <c r="N163">
        <v>101</v>
      </c>
      <c r="O163">
        <v>0.67882250993908599</v>
      </c>
      <c r="P163">
        <v>128</v>
      </c>
      <c r="Q163">
        <v>0.70349129347846195</v>
      </c>
      <c r="R163">
        <v>101</v>
      </c>
      <c r="S163" t="s">
        <v>97</v>
      </c>
      <c r="U163" t="s">
        <v>41</v>
      </c>
      <c r="V163" t="s">
        <v>42</v>
      </c>
      <c r="AB163">
        <v>0.35149378799618702</v>
      </c>
      <c r="AC163">
        <v>1.7983245302066499E-2</v>
      </c>
      <c r="AD163">
        <v>0.134101623040389</v>
      </c>
      <c r="AE163">
        <v>2.6211001778130898</v>
      </c>
      <c r="AF163">
        <v>8.8659436568658406E-2</v>
      </c>
      <c r="AG163">
        <v>0.614328139423715</v>
      </c>
    </row>
    <row r="164" spans="1:33" x14ac:dyDescent="0.2">
      <c r="A164" t="s">
        <v>225</v>
      </c>
      <c r="B164" t="s">
        <v>192</v>
      </c>
      <c r="C164" t="s">
        <v>226</v>
      </c>
      <c r="D164" t="s">
        <v>227</v>
      </c>
      <c r="E164" t="s">
        <v>37</v>
      </c>
      <c r="F164" t="s">
        <v>78</v>
      </c>
      <c r="G164">
        <v>2.0099999999999998</v>
      </c>
      <c r="H164">
        <v>0.86</v>
      </c>
      <c r="I164">
        <v>1.97</v>
      </c>
      <c r="J164">
        <v>1.2</v>
      </c>
      <c r="K164">
        <v>0.79195959492893298</v>
      </c>
      <c r="L164">
        <v>128</v>
      </c>
      <c r="M164">
        <v>0.80399004968967103</v>
      </c>
      <c r="N164">
        <v>101</v>
      </c>
      <c r="O164">
        <v>1.0182337649086299</v>
      </c>
      <c r="P164">
        <v>128</v>
      </c>
      <c r="Q164">
        <v>1.1054863183232999</v>
      </c>
      <c r="R164">
        <v>101</v>
      </c>
      <c r="S164" t="s">
        <v>97</v>
      </c>
      <c r="U164" t="s">
        <v>41</v>
      </c>
      <c r="AB164">
        <v>0.475042718075665</v>
      </c>
      <c r="AC164">
        <v>1.8206209714723299E-2</v>
      </c>
      <c r="AD164">
        <v>0.13493038840351401</v>
      </c>
      <c r="AE164">
        <v>3.5206503419750899</v>
      </c>
      <c r="AF164">
        <v>0.210584016384776</v>
      </c>
      <c r="AG164">
        <v>0.73950141976655503</v>
      </c>
    </row>
    <row r="165" spans="1:33" x14ac:dyDescent="0.2">
      <c r="A165" t="s">
        <v>225</v>
      </c>
      <c r="B165" t="s">
        <v>192</v>
      </c>
      <c r="C165" t="s">
        <v>226</v>
      </c>
      <c r="D165" t="s">
        <v>227</v>
      </c>
      <c r="E165" t="s">
        <v>43</v>
      </c>
      <c r="F165" t="s">
        <v>78</v>
      </c>
      <c r="G165">
        <v>2.0099999999999998</v>
      </c>
      <c r="H165">
        <v>0.86</v>
      </c>
      <c r="I165">
        <v>1.97</v>
      </c>
      <c r="J165">
        <v>1.2</v>
      </c>
      <c r="K165">
        <v>0.79195959492893298</v>
      </c>
      <c r="L165">
        <v>128</v>
      </c>
      <c r="M165">
        <v>0.80399004968967103</v>
      </c>
      <c r="N165">
        <v>101</v>
      </c>
      <c r="O165">
        <v>1.0182337649086299</v>
      </c>
      <c r="P165">
        <v>128</v>
      </c>
      <c r="Q165">
        <v>1.1054863183232999</v>
      </c>
      <c r="R165">
        <v>101</v>
      </c>
      <c r="S165" t="s">
        <v>97</v>
      </c>
      <c r="U165" t="s">
        <v>41</v>
      </c>
      <c r="AB165">
        <v>0.475042718075665</v>
      </c>
      <c r="AC165">
        <v>1.8206209714723299E-2</v>
      </c>
      <c r="AD165">
        <v>0.13493038840351401</v>
      </c>
      <c r="AE165">
        <v>3.5206503419750899</v>
      </c>
      <c r="AF165">
        <v>0.210584016384776</v>
      </c>
      <c r="AG165">
        <v>0.73950141976655503</v>
      </c>
    </row>
    <row r="166" spans="1:33" x14ac:dyDescent="0.2">
      <c r="A166" t="s">
        <v>225</v>
      </c>
      <c r="B166" t="s">
        <v>192</v>
      </c>
      <c r="C166" t="s">
        <v>226</v>
      </c>
      <c r="D166" t="s">
        <v>228</v>
      </c>
      <c r="E166" t="s">
        <v>37</v>
      </c>
      <c r="F166" t="s">
        <v>78</v>
      </c>
      <c r="G166">
        <v>1.19</v>
      </c>
      <c r="H166">
        <v>0.54</v>
      </c>
      <c r="I166">
        <v>1.26</v>
      </c>
      <c r="J166">
        <v>0.71</v>
      </c>
      <c r="K166">
        <v>0.67882250993908599</v>
      </c>
      <c r="L166">
        <v>128</v>
      </c>
      <c r="M166">
        <v>0.70349129347846195</v>
      </c>
      <c r="N166">
        <v>101</v>
      </c>
      <c r="O166">
        <v>0.79195959492893298</v>
      </c>
      <c r="P166">
        <v>128</v>
      </c>
      <c r="Q166">
        <v>0.80399004968967103</v>
      </c>
      <c r="R166">
        <v>101</v>
      </c>
      <c r="S166" t="s">
        <v>97</v>
      </c>
      <c r="U166" t="s">
        <v>41</v>
      </c>
      <c r="AB166">
        <v>0.144490271519505</v>
      </c>
      <c r="AC166">
        <v>1.7759074026005101E-2</v>
      </c>
      <c r="AD166">
        <v>0.13326317580639099</v>
      </c>
      <c r="AE166">
        <v>1.0842475473451501</v>
      </c>
      <c r="AF166">
        <v>-0.116700753526451</v>
      </c>
      <c r="AG166">
        <v>0.40568129656545998</v>
      </c>
    </row>
    <row r="167" spans="1:33" x14ac:dyDescent="0.2">
      <c r="A167" t="s">
        <v>225</v>
      </c>
      <c r="B167" t="s">
        <v>192</v>
      </c>
      <c r="C167" t="s">
        <v>226</v>
      </c>
      <c r="D167" t="s">
        <v>228</v>
      </c>
      <c r="E167" t="s">
        <v>43</v>
      </c>
      <c r="F167" t="s">
        <v>78</v>
      </c>
      <c r="G167">
        <v>1.19</v>
      </c>
      <c r="H167">
        <v>0.54</v>
      </c>
      <c r="I167">
        <v>1.26</v>
      </c>
      <c r="J167">
        <v>0.71</v>
      </c>
      <c r="K167">
        <v>0.67882250993908599</v>
      </c>
      <c r="L167">
        <v>128</v>
      </c>
      <c r="M167">
        <v>0.70349129347846195</v>
      </c>
      <c r="N167">
        <v>101</v>
      </c>
      <c r="O167">
        <v>0.79195959492893298</v>
      </c>
      <c r="P167">
        <v>128</v>
      </c>
      <c r="Q167">
        <v>0.80399004968967103</v>
      </c>
      <c r="R167">
        <v>101</v>
      </c>
      <c r="S167" t="s">
        <v>97</v>
      </c>
      <c r="U167" t="s">
        <v>41</v>
      </c>
      <c r="AB167">
        <v>0.144490271519505</v>
      </c>
      <c r="AC167">
        <v>1.7759074026005101E-2</v>
      </c>
      <c r="AD167">
        <v>0.13326317580639099</v>
      </c>
      <c r="AE167">
        <v>1.0842475473451501</v>
      </c>
      <c r="AF167">
        <v>-0.116700753526451</v>
      </c>
      <c r="AG167">
        <v>0.40568129656545998</v>
      </c>
    </row>
    <row r="168" spans="1:33" x14ac:dyDescent="0.2">
      <c r="A168" t="s">
        <v>225</v>
      </c>
      <c r="B168" t="s">
        <v>192</v>
      </c>
      <c r="C168" t="s">
        <v>226</v>
      </c>
      <c r="D168" t="s">
        <v>229</v>
      </c>
      <c r="E168" t="s">
        <v>71</v>
      </c>
      <c r="F168" t="s">
        <v>78</v>
      </c>
      <c r="G168">
        <v>2.2200000000000002</v>
      </c>
      <c r="H168">
        <v>1.71</v>
      </c>
      <c r="I168">
        <v>2.13</v>
      </c>
      <c r="J168">
        <v>1.87</v>
      </c>
      <c r="K168">
        <v>0.56568542494923801</v>
      </c>
      <c r="L168">
        <v>128</v>
      </c>
      <c r="M168">
        <v>0.60299253726725299</v>
      </c>
      <c r="N168">
        <v>101</v>
      </c>
      <c r="O168">
        <v>0.79195959492893298</v>
      </c>
      <c r="P168">
        <v>128</v>
      </c>
      <c r="Q168">
        <v>0.70349129347846195</v>
      </c>
      <c r="R168">
        <v>101</v>
      </c>
      <c r="S168" t="s">
        <v>97</v>
      </c>
      <c r="U168" t="s">
        <v>41</v>
      </c>
      <c r="AB168">
        <v>0.42782725978927499</v>
      </c>
      <c r="AC168">
        <v>1.8113132378963601E-2</v>
      </c>
      <c r="AD168">
        <v>0.13458503772323099</v>
      </c>
      <c r="AE168">
        <v>3.1788619821847099</v>
      </c>
      <c r="AF168">
        <v>0.164045432993777</v>
      </c>
      <c r="AG168">
        <v>0.69160908658477305</v>
      </c>
    </row>
    <row r="169" spans="1:33" x14ac:dyDescent="0.2">
      <c r="A169" t="s">
        <v>225</v>
      </c>
      <c r="B169" t="s">
        <v>192</v>
      </c>
      <c r="C169" t="s">
        <v>226</v>
      </c>
      <c r="D169" t="s">
        <v>230</v>
      </c>
      <c r="E169" t="s">
        <v>71</v>
      </c>
      <c r="F169" t="s">
        <v>78</v>
      </c>
      <c r="G169">
        <v>0.76</v>
      </c>
      <c r="H169">
        <v>0.73</v>
      </c>
      <c r="I169">
        <v>0.85</v>
      </c>
      <c r="J169">
        <v>0.73</v>
      </c>
      <c r="K169">
        <v>0.45254833995938998</v>
      </c>
      <c r="L169">
        <v>128</v>
      </c>
      <c r="M169">
        <v>0.40199502484483601</v>
      </c>
      <c r="N169">
        <v>101</v>
      </c>
      <c r="O169">
        <v>0.56568542494923801</v>
      </c>
      <c r="P169">
        <v>128</v>
      </c>
      <c r="Q169">
        <v>0.60299253726725299</v>
      </c>
      <c r="R169">
        <v>101</v>
      </c>
      <c r="S169" t="s">
        <v>97</v>
      </c>
      <c r="U169" t="s">
        <v>41</v>
      </c>
      <c r="AB169">
        <v>-0.208121321839847</v>
      </c>
      <c r="AC169">
        <v>1.7808063209499798E-2</v>
      </c>
      <c r="AD169">
        <v>0.13344685537508799</v>
      </c>
      <c r="AE169">
        <v>-1.5595820617493401</v>
      </c>
      <c r="AF169">
        <v>-0.46967235222514597</v>
      </c>
      <c r="AG169">
        <v>5.34297085454516E-2</v>
      </c>
    </row>
    <row r="170" spans="1:33" x14ac:dyDescent="0.2">
      <c r="A170" t="s">
        <v>225</v>
      </c>
      <c r="B170" t="s">
        <v>192</v>
      </c>
      <c r="C170" t="s">
        <v>226</v>
      </c>
      <c r="D170" t="s">
        <v>218</v>
      </c>
      <c r="E170" t="s">
        <v>47</v>
      </c>
      <c r="F170" t="s">
        <v>78</v>
      </c>
      <c r="G170">
        <v>3.93</v>
      </c>
      <c r="H170">
        <v>3.18</v>
      </c>
      <c r="I170">
        <v>3.92</v>
      </c>
      <c r="J170">
        <v>3.32</v>
      </c>
      <c r="K170">
        <v>0.79195959492893298</v>
      </c>
      <c r="L170">
        <v>128</v>
      </c>
      <c r="M170">
        <v>0.70349129347846195</v>
      </c>
      <c r="N170">
        <v>101</v>
      </c>
      <c r="O170">
        <v>1.0182337649086299</v>
      </c>
      <c r="P170">
        <v>128</v>
      </c>
      <c r="Q170">
        <v>1.0049875621120901</v>
      </c>
      <c r="R170">
        <v>101</v>
      </c>
      <c r="S170" t="s">
        <v>97</v>
      </c>
      <c r="U170" t="s">
        <v>41</v>
      </c>
      <c r="AB170">
        <v>0.19821078270461601</v>
      </c>
      <c r="AC170">
        <v>1.77992706980937E-2</v>
      </c>
      <c r="AD170">
        <v>0.13341390743881901</v>
      </c>
      <c r="AE170">
        <v>1.48568306340561</v>
      </c>
      <c r="AF170">
        <v>-6.3275670912228799E-2</v>
      </c>
      <c r="AG170">
        <v>0.45969723632146098</v>
      </c>
    </row>
    <row r="171" spans="1:33" x14ac:dyDescent="0.2">
      <c r="A171" t="s">
        <v>225</v>
      </c>
      <c r="B171" t="s">
        <v>192</v>
      </c>
      <c r="C171" t="s">
        <v>226</v>
      </c>
      <c r="D171" t="s">
        <v>231</v>
      </c>
      <c r="E171" t="s">
        <v>47</v>
      </c>
      <c r="F171" t="s">
        <v>78</v>
      </c>
      <c r="G171">
        <v>-5.13</v>
      </c>
      <c r="H171">
        <v>-5.83</v>
      </c>
      <c r="I171">
        <v>-5.24</v>
      </c>
      <c r="J171">
        <v>-5.74</v>
      </c>
      <c r="K171">
        <v>1.0182337649086299</v>
      </c>
      <c r="L171">
        <v>128</v>
      </c>
      <c r="M171">
        <v>1.0049875621120901</v>
      </c>
      <c r="N171">
        <v>101</v>
      </c>
      <c r="O171">
        <v>1.13137084989848</v>
      </c>
      <c r="P171">
        <v>128</v>
      </c>
      <c r="Q171">
        <v>1.20598507453451</v>
      </c>
      <c r="R171">
        <v>101</v>
      </c>
      <c r="S171" t="s">
        <v>97</v>
      </c>
      <c r="U171" t="s">
        <v>41</v>
      </c>
      <c r="AB171">
        <v>0.19689298712178099</v>
      </c>
      <c r="AC171">
        <v>1.7798133872760399E-2</v>
      </c>
      <c r="AD171">
        <v>0.13340964685044501</v>
      </c>
      <c r="AE171">
        <v>1.47585269708796</v>
      </c>
      <c r="AF171">
        <v>-6.4585115895298098E-2</v>
      </c>
      <c r="AG171">
        <v>0.45837109013886101</v>
      </c>
    </row>
    <row r="172" spans="1:33" x14ac:dyDescent="0.2">
      <c r="A172" t="s">
        <v>225</v>
      </c>
      <c r="B172" t="s">
        <v>192</v>
      </c>
      <c r="C172" t="s">
        <v>226</v>
      </c>
      <c r="D172" t="s">
        <v>232</v>
      </c>
      <c r="E172" t="s">
        <v>47</v>
      </c>
      <c r="F172" t="s">
        <v>78</v>
      </c>
      <c r="G172">
        <v>-9.2899999999999991</v>
      </c>
      <c r="H172">
        <v>-79.8</v>
      </c>
      <c r="I172">
        <v>-2.65</v>
      </c>
      <c r="J172">
        <v>-57.8</v>
      </c>
      <c r="K172">
        <v>60.528340469568498</v>
      </c>
      <c r="L172">
        <v>128</v>
      </c>
      <c r="M172">
        <v>60.399752482936499</v>
      </c>
      <c r="N172">
        <v>101</v>
      </c>
      <c r="O172">
        <v>89.491434226969503</v>
      </c>
      <c r="P172">
        <v>128</v>
      </c>
      <c r="Q172">
        <v>91.152371883566502</v>
      </c>
      <c r="R172">
        <v>101</v>
      </c>
      <c r="S172" t="s">
        <v>97</v>
      </c>
      <c r="U172" t="s">
        <v>41</v>
      </c>
      <c r="AB172">
        <v>0.25316270003255298</v>
      </c>
      <c r="AC172">
        <v>1.7853427550293299E-2</v>
      </c>
      <c r="AD172">
        <v>0.13361671882774701</v>
      </c>
      <c r="AE172">
        <v>1.8946932857924701</v>
      </c>
      <c r="AF172">
        <v>-8.7212566022464907E-3</v>
      </c>
      <c r="AG172">
        <v>0.51504665666735205</v>
      </c>
    </row>
    <row r="173" spans="1:33" x14ac:dyDescent="0.2">
      <c r="A173" t="s">
        <v>225</v>
      </c>
      <c r="B173" t="s">
        <v>192</v>
      </c>
      <c r="C173" t="s">
        <v>226</v>
      </c>
      <c r="D173" t="s">
        <v>233</v>
      </c>
      <c r="E173" t="s">
        <v>47</v>
      </c>
      <c r="F173" t="s">
        <v>78</v>
      </c>
      <c r="G173">
        <v>29.36</v>
      </c>
      <c r="H173">
        <v>-8.8000000000000007</v>
      </c>
      <c r="I173">
        <v>23.8</v>
      </c>
      <c r="J173">
        <v>-6.79</v>
      </c>
      <c r="K173">
        <v>36.8826897066903</v>
      </c>
      <c r="L173">
        <v>128</v>
      </c>
      <c r="M173">
        <v>36.883043529513699</v>
      </c>
      <c r="N173">
        <v>101</v>
      </c>
      <c r="O173">
        <v>47.970124035695399</v>
      </c>
      <c r="P173">
        <v>128</v>
      </c>
      <c r="Q173">
        <v>48.540899250013901</v>
      </c>
      <c r="R173">
        <v>101</v>
      </c>
      <c r="S173" t="s">
        <v>97</v>
      </c>
      <c r="U173" t="s">
        <v>41</v>
      </c>
      <c r="AB173">
        <v>0.20456547447635301</v>
      </c>
      <c r="AC173">
        <v>1.7804859167454699E-2</v>
      </c>
      <c r="AD173">
        <v>0.13343484989857299</v>
      </c>
      <c r="AE173">
        <v>1.5330738156624599</v>
      </c>
      <c r="AF173">
        <v>-5.6962025607358503E-2</v>
      </c>
      <c r="AG173">
        <v>0.46609297456006399</v>
      </c>
    </row>
    <row r="174" spans="1:33" x14ac:dyDescent="0.2">
      <c r="A174" t="s">
        <v>225</v>
      </c>
      <c r="B174" t="s">
        <v>192</v>
      </c>
      <c r="C174" t="s">
        <v>226</v>
      </c>
      <c r="D174" t="s">
        <v>216</v>
      </c>
      <c r="E174" t="s">
        <v>71</v>
      </c>
      <c r="F174" t="s">
        <v>78</v>
      </c>
      <c r="G174">
        <v>82.52</v>
      </c>
      <c r="H174">
        <v>50.95</v>
      </c>
      <c r="I174">
        <v>86.4</v>
      </c>
      <c r="J174">
        <v>61.5</v>
      </c>
      <c r="K174">
        <v>30.886424202228401</v>
      </c>
      <c r="L174">
        <v>128</v>
      </c>
      <c r="M174">
        <v>30.7526194006299</v>
      </c>
      <c r="N174">
        <v>101</v>
      </c>
      <c r="O174">
        <v>40.7293505963451</v>
      </c>
      <c r="P174">
        <v>128</v>
      </c>
      <c r="Q174">
        <v>42.510973877341399</v>
      </c>
      <c r="R174">
        <v>101</v>
      </c>
      <c r="S174" t="s">
        <v>97</v>
      </c>
      <c r="U174" t="s">
        <v>41</v>
      </c>
      <c r="AB174">
        <v>0.21564911905736001</v>
      </c>
      <c r="AC174">
        <v>1.7815028401521299E-2</v>
      </c>
      <c r="AD174">
        <v>0.13347295007424301</v>
      </c>
      <c r="AE174">
        <v>1.6156765766951899</v>
      </c>
      <c r="AF174">
        <v>-4.5953055998468099E-2</v>
      </c>
      <c r="AG174">
        <v>0.47725129411318901</v>
      </c>
    </row>
    <row r="175" spans="1:33" x14ac:dyDescent="0.2">
      <c r="A175" t="s">
        <v>225</v>
      </c>
      <c r="B175" t="s">
        <v>192</v>
      </c>
      <c r="C175" t="s">
        <v>226</v>
      </c>
      <c r="D175" t="s">
        <v>220</v>
      </c>
      <c r="E175" t="s">
        <v>71</v>
      </c>
      <c r="F175" t="s">
        <v>78</v>
      </c>
      <c r="G175">
        <v>2.19</v>
      </c>
      <c r="H175">
        <v>1.78</v>
      </c>
      <c r="I175">
        <v>2.16</v>
      </c>
      <c r="J175">
        <v>1.87</v>
      </c>
      <c r="K175">
        <v>0.339411254969543</v>
      </c>
      <c r="L175">
        <v>128</v>
      </c>
      <c r="M175">
        <v>0.40199502484483601</v>
      </c>
      <c r="N175">
        <v>101</v>
      </c>
      <c r="O175">
        <v>0.45254833995938998</v>
      </c>
      <c r="P175">
        <v>128</v>
      </c>
      <c r="Q175">
        <v>0.40199502484483601</v>
      </c>
      <c r="R175">
        <v>101</v>
      </c>
      <c r="S175" t="s">
        <v>97</v>
      </c>
      <c r="U175" t="s">
        <v>41</v>
      </c>
      <c r="AB175">
        <v>0.32474867477759001</v>
      </c>
      <c r="AC175">
        <v>1.7943755823398098E-2</v>
      </c>
      <c r="AD175">
        <v>0.1339543049827</v>
      </c>
      <c r="AE175">
        <v>2.4243242859535701</v>
      </c>
      <c r="AF175">
        <v>6.2203061437403999E-2</v>
      </c>
      <c r="AG175">
        <v>0.58729428811777495</v>
      </c>
    </row>
    <row r="176" spans="1:33" x14ac:dyDescent="0.2">
      <c r="A176" t="s">
        <v>225</v>
      </c>
      <c r="B176" t="s">
        <v>192</v>
      </c>
      <c r="C176" t="s">
        <v>226</v>
      </c>
      <c r="D176" t="s">
        <v>234</v>
      </c>
      <c r="E176" t="s">
        <v>71</v>
      </c>
      <c r="F176" t="s">
        <v>78</v>
      </c>
      <c r="G176">
        <v>-114</v>
      </c>
      <c r="H176">
        <v>-141</v>
      </c>
      <c r="I176">
        <v>-113</v>
      </c>
      <c r="J176">
        <v>-137</v>
      </c>
      <c r="K176">
        <v>20.817223638131999</v>
      </c>
      <c r="L176">
        <v>128</v>
      </c>
      <c r="M176">
        <v>18.491771142862401</v>
      </c>
      <c r="N176">
        <v>101</v>
      </c>
      <c r="O176">
        <v>29.6419162673401</v>
      </c>
      <c r="P176">
        <v>128</v>
      </c>
      <c r="Q176">
        <v>26.3306741273367</v>
      </c>
      <c r="R176">
        <v>101</v>
      </c>
      <c r="S176" t="s">
        <v>97</v>
      </c>
      <c r="U176" t="s">
        <v>41</v>
      </c>
      <c r="AB176">
        <v>0.15081255205786001</v>
      </c>
      <c r="AC176">
        <v>1.7763150417477599E-2</v>
      </c>
      <c r="AD176">
        <v>0.133278469444534</v>
      </c>
      <c r="AE176">
        <v>1.13155975369768</v>
      </c>
      <c r="AF176">
        <v>-0.110408447968048</v>
      </c>
      <c r="AG176">
        <v>0.41203355208376902</v>
      </c>
    </row>
    <row r="177" spans="1:33" x14ac:dyDescent="0.2">
      <c r="A177" t="s">
        <v>235</v>
      </c>
      <c r="B177" t="s">
        <v>236</v>
      </c>
      <c r="C177" t="s">
        <v>237</v>
      </c>
      <c r="D177" t="s">
        <v>65</v>
      </c>
      <c r="E177" t="s">
        <v>37</v>
      </c>
      <c r="F177" t="s">
        <v>38</v>
      </c>
      <c r="G177">
        <v>1.1499999999999999</v>
      </c>
      <c r="H177">
        <v>0.76</v>
      </c>
      <c r="I177">
        <v>1.26</v>
      </c>
      <c r="J177">
        <v>0.82</v>
      </c>
      <c r="K177">
        <v>0.6</v>
      </c>
      <c r="L177">
        <v>25</v>
      </c>
      <c r="M177">
        <v>0.68</v>
      </c>
      <c r="N177">
        <v>25</v>
      </c>
      <c r="O177">
        <v>0.49</v>
      </c>
      <c r="P177">
        <v>25</v>
      </c>
      <c r="Q177">
        <v>0.61</v>
      </c>
      <c r="R177">
        <v>25</v>
      </c>
      <c r="U177" t="s">
        <v>41</v>
      </c>
      <c r="V177" t="s">
        <v>42</v>
      </c>
      <c r="AB177">
        <v>-7.6747079637680293E-2</v>
      </c>
      <c r="AC177">
        <v>8.0058901142329095E-2</v>
      </c>
      <c r="AD177">
        <v>0.28294681680897099</v>
      </c>
      <c r="AE177">
        <v>-0.271242067690394</v>
      </c>
      <c r="AF177">
        <v>-0.63131265012351501</v>
      </c>
      <c r="AG177">
        <v>0.47781849084815398</v>
      </c>
    </row>
    <row r="178" spans="1:33" x14ac:dyDescent="0.2">
      <c r="A178" t="s">
        <v>235</v>
      </c>
      <c r="B178" t="s">
        <v>236</v>
      </c>
      <c r="C178" t="s">
        <v>237</v>
      </c>
      <c r="D178" t="s">
        <v>74</v>
      </c>
      <c r="E178" t="s">
        <v>71</v>
      </c>
      <c r="F178" t="s">
        <v>38</v>
      </c>
      <c r="G178">
        <v>1.52</v>
      </c>
      <c r="H178">
        <v>1.22</v>
      </c>
      <c r="I178">
        <v>1.68</v>
      </c>
      <c r="J178">
        <v>1.3</v>
      </c>
      <c r="K178">
        <v>0.45</v>
      </c>
      <c r="L178">
        <v>25</v>
      </c>
      <c r="M178">
        <v>0.49</v>
      </c>
      <c r="N178">
        <v>25</v>
      </c>
      <c r="O178">
        <v>0.54</v>
      </c>
      <c r="P178">
        <v>25</v>
      </c>
      <c r="Q178">
        <v>0.57999999999999996</v>
      </c>
      <c r="R178">
        <v>25</v>
      </c>
      <c r="U178" t="s">
        <v>41</v>
      </c>
      <c r="AB178">
        <v>-0.167385443554421</v>
      </c>
      <c r="AC178">
        <v>8.0280178867139104E-2</v>
      </c>
      <c r="AD178">
        <v>0.28333757051816999</v>
      </c>
      <c r="AE178">
        <v>-0.59076331899191803</v>
      </c>
      <c r="AF178">
        <v>-0.72271687723711198</v>
      </c>
      <c r="AG178">
        <v>0.38794599012827002</v>
      </c>
    </row>
    <row r="179" spans="1:33" x14ac:dyDescent="0.2">
      <c r="A179" t="s">
        <v>235</v>
      </c>
      <c r="B179" t="s">
        <v>236</v>
      </c>
      <c r="C179" t="s">
        <v>237</v>
      </c>
      <c r="D179" t="s">
        <v>74</v>
      </c>
      <c r="E179" t="s">
        <v>43</v>
      </c>
      <c r="F179" t="s">
        <v>38</v>
      </c>
      <c r="G179">
        <v>1.52</v>
      </c>
      <c r="H179">
        <v>1.22</v>
      </c>
      <c r="I179">
        <v>1.68</v>
      </c>
      <c r="J179">
        <v>1.3</v>
      </c>
      <c r="K179">
        <v>0.45</v>
      </c>
      <c r="L179">
        <v>25</v>
      </c>
      <c r="M179">
        <v>0.49</v>
      </c>
      <c r="N179">
        <v>25</v>
      </c>
      <c r="O179">
        <v>0.54</v>
      </c>
      <c r="P179">
        <v>25</v>
      </c>
      <c r="Q179">
        <v>0.57999999999999996</v>
      </c>
      <c r="R179">
        <v>25</v>
      </c>
      <c r="U179" t="s">
        <v>41</v>
      </c>
      <c r="AB179">
        <v>-0.167385443554421</v>
      </c>
      <c r="AC179">
        <v>8.0280178867139104E-2</v>
      </c>
      <c r="AD179">
        <v>0.28333757051816999</v>
      </c>
      <c r="AE179">
        <v>-0.59076331899191803</v>
      </c>
      <c r="AF179">
        <v>-0.72271687723711198</v>
      </c>
      <c r="AG179">
        <v>0.38794599012827002</v>
      </c>
    </row>
    <row r="180" spans="1:33" x14ac:dyDescent="0.2">
      <c r="A180" t="s">
        <v>235</v>
      </c>
      <c r="B180" t="s">
        <v>236</v>
      </c>
      <c r="C180" t="s">
        <v>237</v>
      </c>
      <c r="D180" t="s">
        <v>238</v>
      </c>
      <c r="E180" t="s">
        <v>47</v>
      </c>
      <c r="F180" t="s">
        <v>38</v>
      </c>
      <c r="G180">
        <v>64.2</v>
      </c>
      <c r="H180">
        <v>55</v>
      </c>
      <c r="I180">
        <v>64.7</v>
      </c>
      <c r="J180">
        <v>58.8</v>
      </c>
      <c r="K180">
        <v>11.6</v>
      </c>
      <c r="L180">
        <v>25</v>
      </c>
      <c r="M180">
        <v>13.4</v>
      </c>
      <c r="N180">
        <v>25</v>
      </c>
      <c r="O180">
        <v>13</v>
      </c>
      <c r="P180">
        <v>25</v>
      </c>
      <c r="Q180">
        <v>17.2</v>
      </c>
      <c r="R180">
        <v>25</v>
      </c>
      <c r="S180" t="s">
        <v>48</v>
      </c>
      <c r="T180" t="s">
        <v>239</v>
      </c>
      <c r="U180" t="s">
        <v>41</v>
      </c>
      <c r="AB180">
        <v>0.259178845367384</v>
      </c>
      <c r="AC180">
        <v>8.0671736738859703E-2</v>
      </c>
      <c r="AD180">
        <v>0.28402770417489198</v>
      </c>
      <c r="AE180">
        <v>0.91251255267617604</v>
      </c>
      <c r="AF180">
        <v>-0.29750522542699998</v>
      </c>
      <c r="AG180">
        <v>0.81586291616176798</v>
      </c>
    </row>
    <row r="181" spans="1:33" x14ac:dyDescent="0.2">
      <c r="A181" t="s">
        <v>235</v>
      </c>
      <c r="B181" t="s">
        <v>236</v>
      </c>
      <c r="C181" t="s">
        <v>237</v>
      </c>
      <c r="D181" t="s">
        <v>238</v>
      </c>
      <c r="E181" t="s">
        <v>43</v>
      </c>
      <c r="F181" t="s">
        <v>38</v>
      </c>
      <c r="G181">
        <v>64.2</v>
      </c>
      <c r="H181">
        <v>55</v>
      </c>
      <c r="I181">
        <v>64.7</v>
      </c>
      <c r="J181">
        <v>58.8</v>
      </c>
      <c r="K181">
        <v>11.6</v>
      </c>
      <c r="L181">
        <v>25</v>
      </c>
      <c r="M181">
        <v>13.4</v>
      </c>
      <c r="N181">
        <v>25</v>
      </c>
      <c r="O181">
        <v>13</v>
      </c>
      <c r="P181">
        <v>25</v>
      </c>
      <c r="Q181">
        <v>17.2</v>
      </c>
      <c r="R181">
        <v>25</v>
      </c>
      <c r="S181" t="s">
        <v>48</v>
      </c>
      <c r="T181" t="s">
        <v>239</v>
      </c>
      <c r="U181" t="s">
        <v>41</v>
      </c>
      <c r="AB181">
        <v>0.259178845367384</v>
      </c>
      <c r="AC181">
        <v>8.0671736738859703E-2</v>
      </c>
      <c r="AD181">
        <v>0.28402770417489198</v>
      </c>
      <c r="AE181">
        <v>0.91251255267617604</v>
      </c>
      <c r="AF181">
        <v>-0.29750522542699998</v>
      </c>
      <c r="AG181">
        <v>0.81586291616176798</v>
      </c>
    </row>
    <row r="182" spans="1:33" x14ac:dyDescent="0.2">
      <c r="A182" t="s">
        <v>235</v>
      </c>
      <c r="B182" t="s">
        <v>236</v>
      </c>
      <c r="C182" t="s">
        <v>237</v>
      </c>
      <c r="D182" t="s">
        <v>65</v>
      </c>
      <c r="E182" t="s">
        <v>37</v>
      </c>
      <c r="F182" t="s">
        <v>78</v>
      </c>
      <c r="G182">
        <v>1.1499999999999999</v>
      </c>
      <c r="H182">
        <v>0.61</v>
      </c>
      <c r="I182">
        <v>1.26</v>
      </c>
      <c r="J182">
        <v>0.67</v>
      </c>
      <c r="K182">
        <v>0.6</v>
      </c>
      <c r="L182">
        <v>25</v>
      </c>
      <c r="M182">
        <v>0.68</v>
      </c>
      <c r="N182">
        <v>25</v>
      </c>
      <c r="O182">
        <v>0.54</v>
      </c>
      <c r="P182">
        <v>23</v>
      </c>
      <c r="Q182">
        <v>0.66</v>
      </c>
      <c r="R182">
        <v>21</v>
      </c>
      <c r="U182" t="s">
        <v>41</v>
      </c>
      <c r="V182" t="s">
        <v>42</v>
      </c>
      <c r="AB182">
        <v>-7.6747079637680099E-2</v>
      </c>
      <c r="AC182">
        <v>8.0058901142329095E-2</v>
      </c>
      <c r="AD182">
        <v>0.28294681680897099</v>
      </c>
      <c r="AE182">
        <v>-0.271242067690393</v>
      </c>
      <c r="AF182">
        <v>-0.63131265012351501</v>
      </c>
      <c r="AG182">
        <v>0.47781849084815398</v>
      </c>
    </row>
    <row r="183" spans="1:33" x14ac:dyDescent="0.2">
      <c r="A183" t="s">
        <v>235</v>
      </c>
      <c r="B183" t="s">
        <v>236</v>
      </c>
      <c r="C183" t="s">
        <v>237</v>
      </c>
      <c r="D183" t="s">
        <v>74</v>
      </c>
      <c r="E183" t="s">
        <v>71</v>
      </c>
      <c r="F183" t="s">
        <v>78</v>
      </c>
      <c r="G183">
        <v>1.52</v>
      </c>
      <c r="H183">
        <v>0.98</v>
      </c>
      <c r="I183">
        <v>1.68</v>
      </c>
      <c r="J183">
        <v>1.0900000000000001</v>
      </c>
      <c r="K183">
        <v>0.45</v>
      </c>
      <c r="L183">
        <v>25</v>
      </c>
      <c r="M183">
        <v>0.49</v>
      </c>
      <c r="N183">
        <v>25</v>
      </c>
      <c r="O183">
        <v>0.57999999999999996</v>
      </c>
      <c r="P183">
        <v>23</v>
      </c>
      <c r="Q183">
        <v>0.63</v>
      </c>
      <c r="R183">
        <v>21</v>
      </c>
      <c r="U183" t="s">
        <v>41</v>
      </c>
      <c r="AB183">
        <v>-0.104615902221513</v>
      </c>
      <c r="AC183">
        <v>8.0109444869976204E-2</v>
      </c>
      <c r="AD183">
        <v>0.28303611937343998</v>
      </c>
      <c r="AE183">
        <v>-0.36962032426498198</v>
      </c>
      <c r="AF183">
        <v>-0.65935650251743505</v>
      </c>
      <c r="AG183">
        <v>0.45012469807440902</v>
      </c>
    </row>
    <row r="184" spans="1:33" x14ac:dyDescent="0.2">
      <c r="A184" t="s">
        <v>235</v>
      </c>
      <c r="B184" t="s">
        <v>236</v>
      </c>
      <c r="C184" t="s">
        <v>237</v>
      </c>
      <c r="D184" t="s">
        <v>74</v>
      </c>
      <c r="E184" t="s">
        <v>43</v>
      </c>
      <c r="F184" t="s">
        <v>78</v>
      </c>
      <c r="G184">
        <v>1.52</v>
      </c>
      <c r="H184">
        <v>0.98</v>
      </c>
      <c r="I184">
        <v>1.68</v>
      </c>
      <c r="J184">
        <v>1.0900000000000001</v>
      </c>
      <c r="K184">
        <v>0.45</v>
      </c>
      <c r="L184">
        <v>25</v>
      </c>
      <c r="M184">
        <v>0.49</v>
      </c>
      <c r="N184">
        <v>25</v>
      </c>
      <c r="O184">
        <v>0.57999999999999996</v>
      </c>
      <c r="P184">
        <v>23</v>
      </c>
      <c r="Q184">
        <v>0.63</v>
      </c>
      <c r="R184">
        <v>21</v>
      </c>
      <c r="U184" t="s">
        <v>41</v>
      </c>
      <c r="AB184">
        <v>-0.104615902221513</v>
      </c>
      <c r="AC184">
        <v>8.0109444869976204E-2</v>
      </c>
      <c r="AD184">
        <v>0.28303611937343998</v>
      </c>
      <c r="AE184">
        <v>-0.36962032426498198</v>
      </c>
      <c r="AF184">
        <v>-0.65935650251743505</v>
      </c>
      <c r="AG184">
        <v>0.45012469807440902</v>
      </c>
    </row>
    <row r="185" spans="1:33" x14ac:dyDescent="0.2">
      <c r="A185" t="s">
        <v>235</v>
      </c>
      <c r="B185" t="s">
        <v>236</v>
      </c>
      <c r="C185" t="s">
        <v>237</v>
      </c>
      <c r="D185" t="s">
        <v>238</v>
      </c>
      <c r="E185" t="s">
        <v>47</v>
      </c>
      <c r="F185" t="s">
        <v>78</v>
      </c>
      <c r="G185">
        <v>64.2</v>
      </c>
      <c r="H185">
        <v>50.6</v>
      </c>
      <c r="I185">
        <v>64.7</v>
      </c>
      <c r="J185">
        <v>53.3</v>
      </c>
      <c r="K185">
        <v>11.6</v>
      </c>
      <c r="L185">
        <v>25</v>
      </c>
      <c r="M185">
        <v>13.4</v>
      </c>
      <c r="N185">
        <v>25</v>
      </c>
      <c r="O185">
        <v>16.2</v>
      </c>
      <c r="P185">
        <v>23</v>
      </c>
      <c r="Q185">
        <v>15.4</v>
      </c>
      <c r="R185">
        <v>21</v>
      </c>
      <c r="S185" t="s">
        <v>48</v>
      </c>
      <c r="T185" t="s">
        <v>240</v>
      </c>
      <c r="U185" t="s">
        <v>41</v>
      </c>
      <c r="AB185">
        <v>0.17278589691158899</v>
      </c>
      <c r="AC185">
        <v>8.0298549661715402E-2</v>
      </c>
      <c r="AD185">
        <v>0.283369987228209</v>
      </c>
      <c r="AE185">
        <v>0.609753695519059</v>
      </c>
      <c r="AF185">
        <v>-0.38260907235527603</v>
      </c>
      <c r="AG185">
        <v>0.72818086617845401</v>
      </c>
    </row>
    <row r="186" spans="1:33" x14ac:dyDescent="0.2">
      <c r="A186" t="s">
        <v>235</v>
      </c>
      <c r="B186" t="s">
        <v>236</v>
      </c>
      <c r="C186" t="s">
        <v>237</v>
      </c>
      <c r="D186" t="s">
        <v>238</v>
      </c>
      <c r="E186" t="s">
        <v>43</v>
      </c>
      <c r="F186" t="s">
        <v>78</v>
      </c>
      <c r="G186">
        <v>64.2</v>
      </c>
      <c r="H186">
        <v>50.6</v>
      </c>
      <c r="I186">
        <v>64.7</v>
      </c>
      <c r="J186">
        <v>53.3</v>
      </c>
      <c r="K186">
        <v>11.6</v>
      </c>
      <c r="L186">
        <v>25</v>
      </c>
      <c r="M186">
        <v>13.4</v>
      </c>
      <c r="N186">
        <v>25</v>
      </c>
      <c r="O186">
        <v>16.2</v>
      </c>
      <c r="P186">
        <v>23</v>
      </c>
      <c r="Q186">
        <v>15.4</v>
      </c>
      <c r="R186">
        <v>21</v>
      </c>
      <c r="S186" t="s">
        <v>48</v>
      </c>
      <c r="T186" t="s">
        <v>240</v>
      </c>
      <c r="U186" t="s">
        <v>41</v>
      </c>
      <c r="AB186">
        <v>0.17278589691158899</v>
      </c>
      <c r="AC186">
        <v>8.0298549661715402E-2</v>
      </c>
      <c r="AD186">
        <v>0.283369987228209</v>
      </c>
      <c r="AE186">
        <v>0.609753695519059</v>
      </c>
      <c r="AF186">
        <v>-0.38260907235527603</v>
      </c>
      <c r="AG186">
        <v>0.72818086617845401</v>
      </c>
    </row>
    <row r="187" spans="1:33" x14ac:dyDescent="0.2">
      <c r="A187" t="s">
        <v>241</v>
      </c>
      <c r="B187" t="s">
        <v>242</v>
      </c>
      <c r="C187" t="s">
        <v>113</v>
      </c>
      <c r="D187" t="s">
        <v>85</v>
      </c>
      <c r="E187" t="s">
        <v>71</v>
      </c>
      <c r="F187" t="s">
        <v>38</v>
      </c>
      <c r="G187">
        <v>-52.23</v>
      </c>
      <c r="H187">
        <v>-58.62</v>
      </c>
      <c r="I187">
        <v>-54.33</v>
      </c>
      <c r="J187">
        <v>-56.06</v>
      </c>
      <c r="K187">
        <v>6.67</v>
      </c>
      <c r="L187">
        <v>52</v>
      </c>
      <c r="M187">
        <v>6.57</v>
      </c>
      <c r="N187">
        <v>52</v>
      </c>
      <c r="O187">
        <v>8.0399999999999991</v>
      </c>
      <c r="P187">
        <v>52</v>
      </c>
      <c r="Q187">
        <v>6.87</v>
      </c>
      <c r="R187">
        <v>52</v>
      </c>
      <c r="S187" t="s">
        <v>68</v>
      </c>
      <c r="T187" t="s">
        <v>243</v>
      </c>
      <c r="U187" t="s">
        <v>41</v>
      </c>
      <c r="V187" t="s">
        <v>42</v>
      </c>
      <c r="AB187">
        <v>0.69871677891798201</v>
      </c>
      <c r="AC187">
        <v>4.0808678543949602E-2</v>
      </c>
      <c r="AD187">
        <v>0.20201158022239599</v>
      </c>
      <c r="AE187">
        <v>3.4587956697767499</v>
      </c>
      <c r="AF187">
        <v>0.30278135722206201</v>
      </c>
      <c r="AG187">
        <v>1.0946522006138999</v>
      </c>
    </row>
    <row r="188" spans="1:33" x14ac:dyDescent="0.2">
      <c r="A188" t="s">
        <v>241</v>
      </c>
      <c r="B188" t="s">
        <v>242</v>
      </c>
      <c r="C188" t="s">
        <v>113</v>
      </c>
      <c r="D188" t="s">
        <v>244</v>
      </c>
      <c r="E188" t="s">
        <v>37</v>
      </c>
      <c r="F188" t="s">
        <v>38</v>
      </c>
      <c r="G188">
        <v>6.73</v>
      </c>
      <c r="H188">
        <v>4.79</v>
      </c>
      <c r="I188">
        <v>6.58</v>
      </c>
      <c r="J188">
        <v>5.63</v>
      </c>
      <c r="K188">
        <v>1.25</v>
      </c>
      <c r="L188">
        <v>52</v>
      </c>
      <c r="M188">
        <v>1.26</v>
      </c>
      <c r="N188">
        <v>52</v>
      </c>
      <c r="O188">
        <v>1.54</v>
      </c>
      <c r="P188">
        <v>52</v>
      </c>
      <c r="Q188">
        <v>1.47</v>
      </c>
      <c r="R188">
        <v>52</v>
      </c>
      <c r="S188" t="s">
        <v>68</v>
      </c>
      <c r="T188" t="s">
        <v>245</v>
      </c>
      <c r="U188" t="s">
        <v>41</v>
      </c>
      <c r="AB188">
        <v>0.78302144112409</v>
      </c>
      <c r="AC188">
        <v>4.1409243159904102E-2</v>
      </c>
      <c r="AD188">
        <v>0.203492612052389</v>
      </c>
      <c r="AE188">
        <v>3.8479109055934799</v>
      </c>
      <c r="AF188">
        <v>0.38418325038142698</v>
      </c>
      <c r="AG188">
        <v>1.18185963186675</v>
      </c>
    </row>
    <row r="189" spans="1:33" x14ac:dyDescent="0.2">
      <c r="A189" t="s">
        <v>241</v>
      </c>
      <c r="B189" t="s">
        <v>242</v>
      </c>
      <c r="C189" t="s">
        <v>113</v>
      </c>
      <c r="D189" t="s">
        <v>244</v>
      </c>
      <c r="E189" t="s">
        <v>43</v>
      </c>
      <c r="F189" t="s">
        <v>38</v>
      </c>
      <c r="G189">
        <v>6.73</v>
      </c>
      <c r="H189">
        <v>4.79</v>
      </c>
      <c r="I189">
        <v>6.58</v>
      </c>
      <c r="J189">
        <v>5.63</v>
      </c>
      <c r="K189">
        <v>1.25</v>
      </c>
      <c r="L189">
        <v>52</v>
      </c>
      <c r="M189">
        <v>1.26</v>
      </c>
      <c r="N189">
        <v>52</v>
      </c>
      <c r="O189">
        <v>1.54</v>
      </c>
      <c r="P189">
        <v>52</v>
      </c>
      <c r="Q189">
        <v>1.47</v>
      </c>
      <c r="R189">
        <v>52</v>
      </c>
      <c r="S189" t="s">
        <v>68</v>
      </c>
      <c r="T189" t="s">
        <v>245</v>
      </c>
      <c r="U189" t="s">
        <v>41</v>
      </c>
      <c r="AB189">
        <v>0.78302144112409</v>
      </c>
      <c r="AC189">
        <v>4.1409243159904102E-2</v>
      </c>
      <c r="AD189">
        <v>0.203492612052389</v>
      </c>
      <c r="AE189">
        <v>3.8479109055934799</v>
      </c>
      <c r="AF189">
        <v>0.38418325038142698</v>
      </c>
      <c r="AG189">
        <v>1.18185963186675</v>
      </c>
    </row>
    <row r="190" spans="1:33" x14ac:dyDescent="0.2">
      <c r="A190" t="s">
        <v>241</v>
      </c>
      <c r="B190" t="s">
        <v>242</v>
      </c>
      <c r="C190" t="s">
        <v>113</v>
      </c>
      <c r="D190" t="s">
        <v>246</v>
      </c>
      <c r="E190" t="s">
        <v>47</v>
      </c>
      <c r="F190" t="s">
        <v>38</v>
      </c>
      <c r="G190">
        <v>5</v>
      </c>
      <c r="H190">
        <v>4.46</v>
      </c>
      <c r="I190">
        <v>4.7699999999999996</v>
      </c>
      <c r="J190">
        <v>4.62</v>
      </c>
      <c r="K190">
        <v>0.56000000000000005</v>
      </c>
      <c r="L190">
        <v>52</v>
      </c>
      <c r="M190">
        <v>0.57999999999999996</v>
      </c>
      <c r="N190">
        <v>52</v>
      </c>
      <c r="O190">
        <v>0.67</v>
      </c>
      <c r="P190">
        <v>52</v>
      </c>
      <c r="Q190">
        <v>0.53</v>
      </c>
      <c r="R190">
        <v>52</v>
      </c>
      <c r="S190" t="s">
        <v>68</v>
      </c>
      <c r="T190" t="s">
        <v>247</v>
      </c>
      <c r="U190" t="s">
        <v>41</v>
      </c>
      <c r="AB190">
        <v>0.67906064051847903</v>
      </c>
      <c r="AC190">
        <v>4.0678477661064298E-2</v>
      </c>
      <c r="AD190">
        <v>0.20168906182801399</v>
      </c>
      <c r="AE190">
        <v>3.3668689534464402</v>
      </c>
      <c r="AF190">
        <v>0.28375734325989999</v>
      </c>
      <c r="AG190">
        <v>1.07436393777706</v>
      </c>
    </row>
    <row r="191" spans="1:33" x14ac:dyDescent="0.2">
      <c r="A191" t="s">
        <v>241</v>
      </c>
      <c r="B191" t="s">
        <v>242</v>
      </c>
      <c r="C191" t="s">
        <v>113</v>
      </c>
      <c r="D191" t="s">
        <v>246</v>
      </c>
      <c r="E191" t="s">
        <v>43</v>
      </c>
      <c r="F191" t="s">
        <v>38</v>
      </c>
      <c r="G191">
        <v>5</v>
      </c>
      <c r="H191">
        <v>4.46</v>
      </c>
      <c r="I191">
        <v>4.7699999999999996</v>
      </c>
      <c r="J191">
        <v>4.62</v>
      </c>
      <c r="K191">
        <v>0.56000000000000005</v>
      </c>
      <c r="L191">
        <v>52</v>
      </c>
      <c r="M191">
        <v>0.57999999999999996</v>
      </c>
      <c r="N191">
        <v>52</v>
      </c>
      <c r="O191">
        <v>0.67</v>
      </c>
      <c r="P191">
        <v>52</v>
      </c>
      <c r="Q191">
        <v>0.53</v>
      </c>
      <c r="R191">
        <v>52</v>
      </c>
      <c r="S191" t="s">
        <v>68</v>
      </c>
      <c r="T191" t="s">
        <v>247</v>
      </c>
      <c r="U191" t="s">
        <v>41</v>
      </c>
      <c r="AB191">
        <v>0.67906064051847903</v>
      </c>
      <c r="AC191">
        <v>4.0678477661064298E-2</v>
      </c>
      <c r="AD191">
        <v>0.20168906182801399</v>
      </c>
      <c r="AE191">
        <v>3.3668689534464402</v>
      </c>
      <c r="AF191">
        <v>0.28375734325989999</v>
      </c>
      <c r="AG191">
        <v>1.07436393777706</v>
      </c>
    </row>
    <row r="192" spans="1:33" x14ac:dyDescent="0.2">
      <c r="A192" t="s">
        <v>241</v>
      </c>
      <c r="B192" t="s">
        <v>242</v>
      </c>
      <c r="C192" t="s">
        <v>113</v>
      </c>
      <c r="D192" t="s">
        <v>248</v>
      </c>
      <c r="E192" t="s">
        <v>37</v>
      </c>
      <c r="F192" t="s">
        <v>38</v>
      </c>
      <c r="L192">
        <v>52</v>
      </c>
      <c r="N192">
        <v>52</v>
      </c>
      <c r="P192">
        <v>52</v>
      </c>
      <c r="R192">
        <v>52</v>
      </c>
      <c r="S192" t="s">
        <v>53</v>
      </c>
      <c r="T192" t="s">
        <v>249</v>
      </c>
      <c r="U192" t="s">
        <v>182</v>
      </c>
      <c r="V192" t="s">
        <v>56</v>
      </c>
      <c r="W192">
        <v>0.52753530000000004</v>
      </c>
      <c r="X192">
        <v>4.0966429999999998E-2</v>
      </c>
      <c r="Y192">
        <v>0.20240169999999999</v>
      </c>
      <c r="Z192">
        <v>0.13082803000000001</v>
      </c>
      <c r="AA192">
        <v>0.92424260000000003</v>
      </c>
      <c r="AB192">
        <v>0.52753530000000004</v>
      </c>
      <c r="AC192">
        <v>4.0966429999999998E-2</v>
      </c>
    </row>
    <row r="193" spans="1:33" x14ac:dyDescent="0.2">
      <c r="A193" t="s">
        <v>241</v>
      </c>
      <c r="B193" t="s">
        <v>242</v>
      </c>
      <c r="C193" t="s">
        <v>113</v>
      </c>
      <c r="D193" t="s">
        <v>248</v>
      </c>
      <c r="E193" t="s">
        <v>43</v>
      </c>
      <c r="F193" t="s">
        <v>38</v>
      </c>
      <c r="L193">
        <v>52</v>
      </c>
      <c r="N193">
        <v>52</v>
      </c>
      <c r="P193">
        <v>52</v>
      </c>
      <c r="R193">
        <v>52</v>
      </c>
      <c r="S193" t="s">
        <v>53</v>
      </c>
      <c r="T193" t="s">
        <v>249</v>
      </c>
      <c r="U193" t="s">
        <v>182</v>
      </c>
      <c r="W193">
        <v>0.52753530000000004</v>
      </c>
      <c r="X193">
        <v>4.0966429999999998E-2</v>
      </c>
      <c r="Y193">
        <v>0.20240169999999999</v>
      </c>
      <c r="Z193">
        <v>0.13082803000000001</v>
      </c>
      <c r="AA193">
        <v>0.92424260000000003</v>
      </c>
      <c r="AB193">
        <v>0.52753530000000004</v>
      </c>
      <c r="AC193">
        <v>4.0966429999999998E-2</v>
      </c>
    </row>
    <row r="194" spans="1:33" x14ac:dyDescent="0.2">
      <c r="A194" t="s">
        <v>241</v>
      </c>
      <c r="B194" t="s">
        <v>242</v>
      </c>
      <c r="C194" t="s">
        <v>113</v>
      </c>
      <c r="D194" t="s">
        <v>250</v>
      </c>
      <c r="E194" t="s">
        <v>37</v>
      </c>
      <c r="F194" t="s">
        <v>38</v>
      </c>
      <c r="L194">
        <v>52</v>
      </c>
      <c r="N194">
        <v>52</v>
      </c>
      <c r="P194">
        <v>52</v>
      </c>
      <c r="R194">
        <v>52</v>
      </c>
      <c r="S194" t="s">
        <v>53</v>
      </c>
      <c r="T194" t="s">
        <v>251</v>
      </c>
      <c r="U194" t="s">
        <v>182</v>
      </c>
      <c r="W194">
        <v>-0.1121139</v>
      </c>
      <c r="X194">
        <v>3.8386589999999998E-2</v>
      </c>
      <c r="Y194">
        <v>0.19592499999999999</v>
      </c>
      <c r="Z194">
        <v>-0.49612679999999998</v>
      </c>
      <c r="AA194">
        <v>0.271899</v>
      </c>
      <c r="AB194">
        <v>-0.1121139</v>
      </c>
      <c r="AC194">
        <v>3.8386589999999998E-2</v>
      </c>
    </row>
    <row r="195" spans="1:33" x14ac:dyDescent="0.2">
      <c r="A195" t="s">
        <v>241</v>
      </c>
      <c r="B195" t="s">
        <v>242</v>
      </c>
      <c r="C195" t="s">
        <v>113</v>
      </c>
      <c r="D195" t="s">
        <v>250</v>
      </c>
      <c r="E195" t="s">
        <v>43</v>
      </c>
      <c r="F195" t="s">
        <v>38</v>
      </c>
      <c r="L195">
        <v>52</v>
      </c>
      <c r="N195">
        <v>52</v>
      </c>
      <c r="P195">
        <v>52</v>
      </c>
      <c r="R195">
        <v>52</v>
      </c>
      <c r="S195" t="s">
        <v>53</v>
      </c>
      <c r="T195" t="s">
        <v>251</v>
      </c>
      <c r="U195" t="s">
        <v>182</v>
      </c>
      <c r="W195">
        <v>-0.1121139</v>
      </c>
      <c r="X195">
        <v>3.8386589999999998E-2</v>
      </c>
      <c r="Y195">
        <v>0.19592499999999999</v>
      </c>
      <c r="Z195">
        <v>-0.49612679999999998</v>
      </c>
      <c r="AA195">
        <v>0.271899</v>
      </c>
      <c r="AB195">
        <v>-0.1121139</v>
      </c>
      <c r="AC195">
        <v>3.8386589999999998E-2</v>
      </c>
    </row>
    <row r="196" spans="1:33" x14ac:dyDescent="0.2">
      <c r="A196" t="s">
        <v>241</v>
      </c>
      <c r="B196" t="s">
        <v>242</v>
      </c>
      <c r="C196" t="s">
        <v>113</v>
      </c>
      <c r="D196" t="s">
        <v>252</v>
      </c>
      <c r="E196" t="s">
        <v>37</v>
      </c>
      <c r="F196" t="s">
        <v>38</v>
      </c>
      <c r="G196">
        <v>0.43</v>
      </c>
      <c r="H196">
        <v>0.31</v>
      </c>
      <c r="I196">
        <v>0.27</v>
      </c>
      <c r="J196">
        <v>0.4</v>
      </c>
      <c r="K196">
        <v>0.81</v>
      </c>
      <c r="L196">
        <v>52</v>
      </c>
      <c r="M196">
        <v>0.53</v>
      </c>
      <c r="N196">
        <v>52</v>
      </c>
      <c r="O196">
        <v>1.1399999999999999</v>
      </c>
      <c r="P196">
        <v>52</v>
      </c>
      <c r="Q196">
        <v>1.03</v>
      </c>
      <c r="R196">
        <v>52</v>
      </c>
      <c r="S196" t="s">
        <v>68</v>
      </c>
      <c r="T196" t="s">
        <v>253</v>
      </c>
      <c r="U196" t="s">
        <v>41</v>
      </c>
      <c r="AB196">
        <v>0.36255244917371798</v>
      </c>
      <c r="AC196">
        <v>3.9093482107701298E-2</v>
      </c>
      <c r="AD196">
        <v>0.19772071744686101</v>
      </c>
      <c r="AE196">
        <v>1.8336593850928</v>
      </c>
      <c r="AF196">
        <v>-2.49730360195487E-2</v>
      </c>
      <c r="AG196">
        <v>0.750077934366985</v>
      </c>
    </row>
    <row r="197" spans="1:33" x14ac:dyDescent="0.2">
      <c r="A197" t="s">
        <v>241</v>
      </c>
      <c r="B197" t="s">
        <v>242</v>
      </c>
      <c r="C197" t="s">
        <v>113</v>
      </c>
      <c r="D197" t="s">
        <v>252</v>
      </c>
      <c r="E197" t="s">
        <v>43</v>
      </c>
      <c r="F197" t="s">
        <v>38</v>
      </c>
      <c r="G197">
        <v>0.43</v>
      </c>
      <c r="H197">
        <v>0.31</v>
      </c>
      <c r="I197">
        <v>0.27</v>
      </c>
      <c r="J197">
        <v>0.4</v>
      </c>
      <c r="K197">
        <v>0.81</v>
      </c>
      <c r="L197">
        <v>52</v>
      </c>
      <c r="M197">
        <v>0.53</v>
      </c>
      <c r="N197">
        <v>52</v>
      </c>
      <c r="O197">
        <v>1.1399999999999999</v>
      </c>
      <c r="P197">
        <v>52</v>
      </c>
      <c r="Q197">
        <v>1.03</v>
      </c>
      <c r="R197">
        <v>52</v>
      </c>
      <c r="S197" t="s">
        <v>68</v>
      </c>
      <c r="T197" t="s">
        <v>253</v>
      </c>
      <c r="U197" t="s">
        <v>41</v>
      </c>
      <c r="AB197">
        <v>0.36255244917371798</v>
      </c>
      <c r="AC197">
        <v>3.9093482107701298E-2</v>
      </c>
      <c r="AD197">
        <v>0.19772071744686101</v>
      </c>
      <c r="AE197">
        <v>1.8336593850928</v>
      </c>
      <c r="AF197">
        <v>-2.49730360195487E-2</v>
      </c>
      <c r="AG197">
        <v>0.750077934366985</v>
      </c>
    </row>
    <row r="198" spans="1:33" x14ac:dyDescent="0.2">
      <c r="A198" t="s">
        <v>241</v>
      </c>
      <c r="B198" t="s">
        <v>242</v>
      </c>
      <c r="C198" t="s">
        <v>113</v>
      </c>
      <c r="D198" t="s">
        <v>254</v>
      </c>
      <c r="E198" t="s">
        <v>37</v>
      </c>
      <c r="F198" t="s">
        <v>38</v>
      </c>
      <c r="G198">
        <v>29.33</v>
      </c>
      <c r="H198">
        <v>16.940000000000001</v>
      </c>
      <c r="I198">
        <v>34.5</v>
      </c>
      <c r="J198">
        <v>22</v>
      </c>
      <c r="K198">
        <v>59.83</v>
      </c>
      <c r="L198">
        <v>52</v>
      </c>
      <c r="M198">
        <v>85.15</v>
      </c>
      <c r="N198">
        <v>52</v>
      </c>
      <c r="O198">
        <v>30.64</v>
      </c>
      <c r="P198">
        <v>52</v>
      </c>
      <c r="Q198">
        <v>52.97</v>
      </c>
      <c r="R198">
        <v>52</v>
      </c>
      <c r="S198" t="s">
        <v>68</v>
      </c>
      <c r="T198" t="s">
        <v>255</v>
      </c>
      <c r="U198" t="s">
        <v>41</v>
      </c>
      <c r="AB198">
        <v>-1.4838023387639301E-3</v>
      </c>
      <c r="AC198">
        <v>3.8461549046487402E-2</v>
      </c>
      <c r="AD198">
        <v>0.196116162124613</v>
      </c>
      <c r="AE198">
        <v>-7.5659360385663399E-3</v>
      </c>
      <c r="AF198">
        <v>-0.38586441688922302</v>
      </c>
      <c r="AG198">
        <v>0.38289681221169503</v>
      </c>
    </row>
    <row r="199" spans="1:33" x14ac:dyDescent="0.2">
      <c r="A199" t="s">
        <v>241</v>
      </c>
      <c r="B199" t="s">
        <v>242</v>
      </c>
      <c r="C199" t="s">
        <v>113</v>
      </c>
      <c r="D199" t="s">
        <v>254</v>
      </c>
      <c r="E199" t="s">
        <v>43</v>
      </c>
      <c r="F199" t="s">
        <v>38</v>
      </c>
      <c r="G199">
        <v>29.33</v>
      </c>
      <c r="H199">
        <v>16.940000000000001</v>
      </c>
      <c r="I199">
        <v>34.5</v>
      </c>
      <c r="J199">
        <v>22</v>
      </c>
      <c r="K199">
        <v>59.83</v>
      </c>
      <c r="L199">
        <v>52</v>
      </c>
      <c r="M199">
        <v>85.15</v>
      </c>
      <c r="N199">
        <v>52</v>
      </c>
      <c r="O199">
        <v>30.64</v>
      </c>
      <c r="P199">
        <v>52</v>
      </c>
      <c r="Q199">
        <v>52.97</v>
      </c>
      <c r="R199">
        <v>52</v>
      </c>
      <c r="S199" t="s">
        <v>68</v>
      </c>
      <c r="T199" t="s">
        <v>255</v>
      </c>
      <c r="U199" t="s">
        <v>41</v>
      </c>
      <c r="AB199">
        <v>-1.4838023387639301E-3</v>
      </c>
      <c r="AC199">
        <v>3.8461549046487402E-2</v>
      </c>
      <c r="AD199">
        <v>0.196116162124613</v>
      </c>
      <c r="AE199">
        <v>-7.5659360385663399E-3</v>
      </c>
      <c r="AF199">
        <v>-0.38586441688922302</v>
      </c>
      <c r="AG199">
        <v>0.38289681221169503</v>
      </c>
    </row>
    <row r="200" spans="1:33" x14ac:dyDescent="0.2">
      <c r="A200" t="s">
        <v>241</v>
      </c>
      <c r="B200" t="s">
        <v>242</v>
      </c>
      <c r="C200" t="s">
        <v>113</v>
      </c>
      <c r="D200" t="s">
        <v>256</v>
      </c>
      <c r="E200" t="s">
        <v>37</v>
      </c>
      <c r="F200" t="s">
        <v>38</v>
      </c>
      <c r="G200">
        <v>0.69</v>
      </c>
      <c r="H200">
        <v>0.33</v>
      </c>
      <c r="I200">
        <v>0.56999999999999995</v>
      </c>
      <c r="J200">
        <v>0.82</v>
      </c>
      <c r="K200">
        <v>0.7</v>
      </c>
      <c r="L200">
        <v>52</v>
      </c>
      <c r="M200">
        <v>0.81</v>
      </c>
      <c r="N200">
        <v>52</v>
      </c>
      <c r="O200">
        <v>0.59</v>
      </c>
      <c r="P200">
        <v>52</v>
      </c>
      <c r="Q200">
        <v>1.35</v>
      </c>
      <c r="R200">
        <v>52</v>
      </c>
      <c r="S200" t="s">
        <v>68</v>
      </c>
      <c r="T200" t="s">
        <v>257</v>
      </c>
      <c r="U200" t="s">
        <v>41</v>
      </c>
      <c r="AB200">
        <v>0.79986963239096498</v>
      </c>
      <c r="AC200">
        <v>4.1537458792409901E-2</v>
      </c>
      <c r="AD200">
        <v>0.203807406127476</v>
      </c>
      <c r="AE200">
        <v>3.9246347696053201</v>
      </c>
      <c r="AF200">
        <v>0.40041445659858399</v>
      </c>
      <c r="AG200">
        <v>1.1993248081833501</v>
      </c>
    </row>
    <row r="201" spans="1:33" x14ac:dyDescent="0.2">
      <c r="A201" t="s">
        <v>241</v>
      </c>
      <c r="B201" t="s">
        <v>242</v>
      </c>
      <c r="C201" t="s">
        <v>113</v>
      </c>
      <c r="D201" t="s">
        <v>256</v>
      </c>
      <c r="E201" t="s">
        <v>43</v>
      </c>
      <c r="F201" t="s">
        <v>38</v>
      </c>
      <c r="G201">
        <v>0.69</v>
      </c>
      <c r="H201">
        <v>0.33</v>
      </c>
      <c r="I201">
        <v>0.56999999999999995</v>
      </c>
      <c r="J201">
        <v>0.82</v>
      </c>
      <c r="K201">
        <v>0.7</v>
      </c>
      <c r="L201">
        <v>52</v>
      </c>
      <c r="M201">
        <v>0.81</v>
      </c>
      <c r="N201">
        <v>52</v>
      </c>
      <c r="O201">
        <v>0.59</v>
      </c>
      <c r="P201">
        <v>52</v>
      </c>
      <c r="Q201">
        <v>1.35</v>
      </c>
      <c r="R201">
        <v>52</v>
      </c>
      <c r="S201" t="s">
        <v>68</v>
      </c>
      <c r="T201" t="s">
        <v>257</v>
      </c>
      <c r="U201" t="s">
        <v>41</v>
      </c>
      <c r="AB201">
        <v>0.79986963239096498</v>
      </c>
      <c r="AC201">
        <v>4.1537458792409901E-2</v>
      </c>
      <c r="AD201">
        <v>0.203807406127476</v>
      </c>
      <c r="AE201">
        <v>3.9246347696053201</v>
      </c>
      <c r="AF201">
        <v>0.40041445659858399</v>
      </c>
      <c r="AG201">
        <v>1.1993248081833501</v>
      </c>
    </row>
    <row r="202" spans="1:33" x14ac:dyDescent="0.2">
      <c r="A202" t="s">
        <v>241</v>
      </c>
      <c r="B202" t="s">
        <v>242</v>
      </c>
      <c r="C202" t="s">
        <v>113</v>
      </c>
      <c r="D202" t="s">
        <v>258</v>
      </c>
      <c r="E202" t="s">
        <v>37</v>
      </c>
      <c r="F202" t="s">
        <v>38</v>
      </c>
      <c r="G202">
        <v>32.119999999999997</v>
      </c>
      <c r="H202">
        <v>11.73</v>
      </c>
      <c r="I202">
        <v>22.82</v>
      </c>
      <c r="J202">
        <v>18.920000000000002</v>
      </c>
      <c r="K202">
        <v>43.69</v>
      </c>
      <c r="L202">
        <v>52</v>
      </c>
      <c r="M202">
        <v>41.72</v>
      </c>
      <c r="N202">
        <v>52</v>
      </c>
      <c r="O202">
        <v>25.43</v>
      </c>
      <c r="P202">
        <v>52</v>
      </c>
      <c r="Q202">
        <v>37.049999999999997</v>
      </c>
      <c r="R202">
        <v>52</v>
      </c>
      <c r="S202" t="s">
        <v>68</v>
      </c>
      <c r="T202" t="s">
        <v>259</v>
      </c>
      <c r="U202" t="s">
        <v>41</v>
      </c>
      <c r="AB202">
        <v>0.38318814911516003</v>
      </c>
      <c r="AC202">
        <v>3.9167467103953399E-2</v>
      </c>
      <c r="AD202">
        <v>0.197907723709696</v>
      </c>
      <c r="AE202">
        <v>1.93619603081912</v>
      </c>
      <c r="AF202">
        <v>-4.70386161814762E-3</v>
      </c>
      <c r="AG202">
        <v>0.77108015984846801</v>
      </c>
    </row>
    <row r="203" spans="1:33" x14ac:dyDescent="0.2">
      <c r="A203" t="s">
        <v>241</v>
      </c>
      <c r="B203" t="s">
        <v>242</v>
      </c>
      <c r="C203" t="s">
        <v>113</v>
      </c>
      <c r="D203" t="s">
        <v>258</v>
      </c>
      <c r="E203" t="s">
        <v>43</v>
      </c>
      <c r="F203" t="s">
        <v>38</v>
      </c>
      <c r="G203">
        <v>32.119999999999997</v>
      </c>
      <c r="H203">
        <v>11.73</v>
      </c>
      <c r="I203">
        <v>22.82</v>
      </c>
      <c r="J203">
        <v>18.920000000000002</v>
      </c>
      <c r="K203">
        <v>43.69</v>
      </c>
      <c r="L203">
        <v>52</v>
      </c>
      <c r="M203">
        <v>41.72</v>
      </c>
      <c r="N203">
        <v>52</v>
      </c>
      <c r="O203">
        <v>25.43</v>
      </c>
      <c r="P203">
        <v>52</v>
      </c>
      <c r="Q203">
        <v>37.049999999999997</v>
      </c>
      <c r="R203">
        <v>52</v>
      </c>
      <c r="S203" t="s">
        <v>68</v>
      </c>
      <c r="T203" t="s">
        <v>259</v>
      </c>
      <c r="U203" t="s">
        <v>41</v>
      </c>
      <c r="AB203">
        <v>0.38318814911516003</v>
      </c>
      <c r="AC203">
        <v>3.9167467103953399E-2</v>
      </c>
      <c r="AD203">
        <v>0.197907723709696</v>
      </c>
      <c r="AE203">
        <v>1.93619603081912</v>
      </c>
      <c r="AF203">
        <v>-4.70386161814762E-3</v>
      </c>
      <c r="AG203">
        <v>0.77108015984846801</v>
      </c>
    </row>
    <row r="204" spans="1:33" x14ac:dyDescent="0.2">
      <c r="A204" t="s">
        <v>241</v>
      </c>
      <c r="B204" t="s">
        <v>242</v>
      </c>
      <c r="C204" t="s">
        <v>113</v>
      </c>
      <c r="D204" t="s">
        <v>63</v>
      </c>
      <c r="E204" t="s">
        <v>260</v>
      </c>
      <c r="F204" t="s">
        <v>38</v>
      </c>
      <c r="G204">
        <v>25.82</v>
      </c>
      <c r="H204">
        <v>21.67</v>
      </c>
      <c r="I204">
        <v>22.82</v>
      </c>
      <c r="J204">
        <v>18.920000000000002</v>
      </c>
      <c r="K204">
        <v>11.41</v>
      </c>
      <c r="L204">
        <v>52</v>
      </c>
      <c r="M204">
        <v>10.18</v>
      </c>
      <c r="N204">
        <v>52</v>
      </c>
      <c r="O204">
        <v>13.25</v>
      </c>
      <c r="P204">
        <v>52</v>
      </c>
      <c r="Q204">
        <v>13.22</v>
      </c>
      <c r="R204">
        <v>52</v>
      </c>
      <c r="S204" t="s">
        <v>68</v>
      </c>
      <c r="T204" t="s">
        <v>261</v>
      </c>
      <c r="U204" t="s">
        <v>41</v>
      </c>
      <c r="AB204" s="24">
        <v>-1.28524929201413E-2</v>
      </c>
      <c r="AC204" s="24">
        <v>3.8462332627760901E-2</v>
      </c>
      <c r="AD204" s="24">
        <v>0.196118159862265</v>
      </c>
      <c r="AE204" s="24">
        <v>-6.55344356135492E-2</v>
      </c>
      <c r="AF204" s="24">
        <v>-0.39723702296444902</v>
      </c>
      <c r="AG204" s="24">
        <v>0.37153203712416699</v>
      </c>
    </row>
    <row r="205" spans="1:33" x14ac:dyDescent="0.2">
      <c r="A205" t="s">
        <v>241</v>
      </c>
      <c r="B205" t="s">
        <v>242</v>
      </c>
      <c r="C205" t="s">
        <v>113</v>
      </c>
      <c r="D205" t="s">
        <v>63</v>
      </c>
      <c r="E205" t="s">
        <v>43</v>
      </c>
      <c r="F205" t="s">
        <v>38</v>
      </c>
      <c r="G205">
        <v>25.82</v>
      </c>
      <c r="H205">
        <v>21.67</v>
      </c>
      <c r="I205">
        <v>22.82</v>
      </c>
      <c r="J205">
        <v>18.920000000000002</v>
      </c>
      <c r="K205">
        <v>11.41</v>
      </c>
      <c r="L205">
        <v>52</v>
      </c>
      <c r="M205">
        <v>10.18</v>
      </c>
      <c r="N205">
        <v>52</v>
      </c>
      <c r="O205">
        <v>13.25</v>
      </c>
      <c r="P205">
        <v>52</v>
      </c>
      <c r="Q205">
        <v>13.22</v>
      </c>
      <c r="R205">
        <v>52</v>
      </c>
      <c r="S205" t="s">
        <v>68</v>
      </c>
      <c r="T205" t="s">
        <v>261</v>
      </c>
      <c r="U205" t="s">
        <v>41</v>
      </c>
      <c r="AB205" s="24">
        <v>-1.28524929201413E-2</v>
      </c>
      <c r="AC205" s="24">
        <v>3.8462332627760901E-2</v>
      </c>
      <c r="AD205" s="24">
        <v>0.196118159862265</v>
      </c>
      <c r="AE205" s="24">
        <v>-6.55344356135492E-2</v>
      </c>
      <c r="AF205" s="24">
        <v>-0.39723702296444902</v>
      </c>
      <c r="AG205" s="24">
        <v>0.37153203712416699</v>
      </c>
    </row>
    <row r="206" spans="1:33" x14ac:dyDescent="0.2">
      <c r="A206" t="s">
        <v>241</v>
      </c>
      <c r="B206" t="s">
        <v>242</v>
      </c>
      <c r="C206" t="s">
        <v>113</v>
      </c>
      <c r="D206" t="s">
        <v>59</v>
      </c>
      <c r="E206" t="s">
        <v>37</v>
      </c>
      <c r="F206" t="s">
        <v>38</v>
      </c>
      <c r="G206">
        <v>56.12</v>
      </c>
      <c r="H206">
        <v>52.77</v>
      </c>
      <c r="I206">
        <v>54.69</v>
      </c>
      <c r="J206">
        <v>50.47</v>
      </c>
      <c r="K206">
        <v>12.39</v>
      </c>
      <c r="L206">
        <v>52</v>
      </c>
      <c r="M206">
        <v>10.76</v>
      </c>
      <c r="N206">
        <v>52</v>
      </c>
      <c r="O206">
        <v>12.68</v>
      </c>
      <c r="P206">
        <v>52</v>
      </c>
      <c r="Q206">
        <v>12.75</v>
      </c>
      <c r="R206">
        <v>52</v>
      </c>
      <c r="S206" t="s">
        <v>68</v>
      </c>
      <c r="T206" t="s">
        <v>262</v>
      </c>
      <c r="U206" t="s">
        <v>41</v>
      </c>
      <c r="AB206">
        <v>-7.4423486495777194E-2</v>
      </c>
      <c r="AC206">
        <v>3.8488167573760501E-2</v>
      </c>
      <c r="AD206">
        <v>0.196184014572443</v>
      </c>
      <c r="AE206">
        <v>-0.37935550792949901</v>
      </c>
      <c r="AF206">
        <v>-0.45893708940024702</v>
      </c>
      <c r="AG206">
        <v>0.310090116408692</v>
      </c>
    </row>
    <row r="207" spans="1:33" x14ac:dyDescent="0.2">
      <c r="A207" t="s">
        <v>241</v>
      </c>
      <c r="B207" t="s">
        <v>242</v>
      </c>
      <c r="C207" t="s">
        <v>113</v>
      </c>
      <c r="D207" t="s">
        <v>59</v>
      </c>
      <c r="E207" t="s">
        <v>43</v>
      </c>
      <c r="F207" t="s">
        <v>38</v>
      </c>
      <c r="G207">
        <v>56.12</v>
      </c>
      <c r="H207">
        <v>52.77</v>
      </c>
      <c r="I207">
        <v>54.69</v>
      </c>
      <c r="J207">
        <v>50.47</v>
      </c>
      <c r="K207">
        <v>12.39</v>
      </c>
      <c r="L207">
        <v>52</v>
      </c>
      <c r="M207">
        <v>10.76</v>
      </c>
      <c r="N207">
        <v>52</v>
      </c>
      <c r="O207">
        <v>12.68</v>
      </c>
      <c r="P207">
        <v>52</v>
      </c>
      <c r="Q207">
        <v>12.75</v>
      </c>
      <c r="R207">
        <v>52</v>
      </c>
      <c r="S207" t="s">
        <v>68</v>
      </c>
      <c r="T207" t="s">
        <v>262</v>
      </c>
      <c r="U207" t="s">
        <v>41</v>
      </c>
      <c r="AB207">
        <v>-7.4423486495777194E-2</v>
      </c>
      <c r="AC207">
        <v>3.8488167573760501E-2</v>
      </c>
      <c r="AD207">
        <v>0.196184014572443</v>
      </c>
      <c r="AE207">
        <v>-0.37935550792949901</v>
      </c>
      <c r="AF207">
        <v>-0.45893708940024702</v>
      </c>
      <c r="AG207">
        <v>0.310090116408692</v>
      </c>
    </row>
    <row r="208" spans="1:33" x14ac:dyDescent="0.2">
      <c r="A208" t="s">
        <v>241</v>
      </c>
      <c r="B208" t="s">
        <v>242</v>
      </c>
      <c r="C208" t="s">
        <v>113</v>
      </c>
      <c r="D208" t="s">
        <v>61</v>
      </c>
      <c r="E208" t="s">
        <v>47</v>
      </c>
      <c r="F208" t="s">
        <v>38</v>
      </c>
      <c r="G208">
        <v>60.52</v>
      </c>
      <c r="H208">
        <v>55.92</v>
      </c>
      <c r="I208">
        <v>59.71</v>
      </c>
      <c r="J208">
        <v>55.49</v>
      </c>
      <c r="K208">
        <v>8.99</v>
      </c>
      <c r="L208">
        <v>52</v>
      </c>
      <c r="M208">
        <v>9.64</v>
      </c>
      <c r="N208">
        <v>52</v>
      </c>
      <c r="O208">
        <v>11.39</v>
      </c>
      <c r="P208">
        <v>52</v>
      </c>
      <c r="Q208">
        <v>12.89</v>
      </c>
      <c r="R208">
        <v>52</v>
      </c>
      <c r="S208" t="s">
        <v>68</v>
      </c>
      <c r="T208" t="s">
        <v>263</v>
      </c>
      <c r="U208" t="s">
        <v>41</v>
      </c>
      <c r="AB208">
        <v>4.0468974094072102E-2</v>
      </c>
      <c r="AC208">
        <v>3.84694122012703E-2</v>
      </c>
      <c r="AD208">
        <v>0.19613620828717601</v>
      </c>
      <c r="AE208">
        <v>0.20633096992891201</v>
      </c>
      <c r="AF208">
        <v>-0.34395093021303802</v>
      </c>
      <c r="AG208">
        <v>0.424888878401183</v>
      </c>
    </row>
    <row r="209" spans="1:33" x14ac:dyDescent="0.2">
      <c r="A209" t="s">
        <v>241</v>
      </c>
      <c r="B209" t="s">
        <v>242</v>
      </c>
      <c r="C209" t="s">
        <v>113</v>
      </c>
      <c r="D209" t="s">
        <v>61</v>
      </c>
      <c r="E209" t="s">
        <v>43</v>
      </c>
      <c r="F209" t="s">
        <v>38</v>
      </c>
      <c r="G209">
        <v>60.52</v>
      </c>
      <c r="H209">
        <v>55.92</v>
      </c>
      <c r="I209">
        <v>59.71</v>
      </c>
      <c r="J209">
        <v>55.49</v>
      </c>
      <c r="K209">
        <v>8.99</v>
      </c>
      <c r="L209">
        <v>52</v>
      </c>
      <c r="M209">
        <v>9.64</v>
      </c>
      <c r="N209">
        <v>52</v>
      </c>
      <c r="O209">
        <v>11.39</v>
      </c>
      <c r="P209">
        <v>52</v>
      </c>
      <c r="Q209">
        <v>12.89</v>
      </c>
      <c r="R209">
        <v>52</v>
      </c>
      <c r="S209" t="s">
        <v>68</v>
      </c>
      <c r="T209" t="s">
        <v>263</v>
      </c>
      <c r="U209" t="s">
        <v>41</v>
      </c>
      <c r="AB209">
        <v>4.0468974094072102E-2</v>
      </c>
      <c r="AC209">
        <v>3.84694122012703E-2</v>
      </c>
      <c r="AD209">
        <v>0.19613620828717601</v>
      </c>
      <c r="AE209">
        <v>0.20633096992891201</v>
      </c>
      <c r="AF209">
        <v>-0.34395093021303802</v>
      </c>
      <c r="AG209">
        <v>0.424888878401183</v>
      </c>
    </row>
    <row r="210" spans="1:33" x14ac:dyDescent="0.2">
      <c r="A210" t="s">
        <v>241</v>
      </c>
      <c r="B210" t="s">
        <v>242</v>
      </c>
      <c r="C210" t="s">
        <v>113</v>
      </c>
      <c r="D210" t="s">
        <v>264</v>
      </c>
      <c r="E210" t="s">
        <v>37</v>
      </c>
      <c r="F210" t="s">
        <v>38</v>
      </c>
      <c r="G210">
        <v>1.52</v>
      </c>
      <c r="H210">
        <v>1.33</v>
      </c>
      <c r="I210">
        <v>1.41</v>
      </c>
      <c r="J210">
        <v>1.27</v>
      </c>
      <c r="K210">
        <v>0.71</v>
      </c>
      <c r="L210">
        <v>52</v>
      </c>
      <c r="M210">
        <v>0.64</v>
      </c>
      <c r="N210">
        <v>52</v>
      </c>
      <c r="O210">
        <v>0.8</v>
      </c>
      <c r="P210">
        <v>52</v>
      </c>
      <c r="Q210">
        <v>0.76</v>
      </c>
      <c r="R210">
        <v>52</v>
      </c>
      <c r="S210" t="s">
        <v>68</v>
      </c>
      <c r="T210" t="s">
        <v>265</v>
      </c>
      <c r="U210" t="s">
        <v>41</v>
      </c>
      <c r="AB210">
        <v>7.3429204274506402E-2</v>
      </c>
      <c r="AC210">
        <v>3.8487460807886502E-2</v>
      </c>
      <c r="AD210">
        <v>0.196182213281139</v>
      </c>
      <c r="AE210">
        <v>0.37429083425253501</v>
      </c>
      <c r="AF210">
        <v>-0.31108086816388197</v>
      </c>
      <c r="AG210">
        <v>0.45793927671289503</v>
      </c>
    </row>
    <row r="211" spans="1:33" x14ac:dyDescent="0.2">
      <c r="A211" t="s">
        <v>266</v>
      </c>
      <c r="B211" t="s">
        <v>267</v>
      </c>
      <c r="C211" t="s">
        <v>268</v>
      </c>
      <c r="D211" t="s">
        <v>269</v>
      </c>
      <c r="E211" t="s">
        <v>71</v>
      </c>
      <c r="F211" t="s">
        <v>38</v>
      </c>
      <c r="G211">
        <v>-0.49</v>
      </c>
      <c r="H211">
        <v>-0.61</v>
      </c>
      <c r="I211">
        <v>-0.46</v>
      </c>
      <c r="J211">
        <v>-0.63</v>
      </c>
      <c r="K211">
        <v>0.26</v>
      </c>
      <c r="L211">
        <v>42</v>
      </c>
      <c r="M211">
        <v>0.31</v>
      </c>
      <c r="N211">
        <v>43</v>
      </c>
      <c r="O211">
        <v>0.32</v>
      </c>
      <c r="P211">
        <v>42</v>
      </c>
      <c r="Q211">
        <v>0.34</v>
      </c>
      <c r="R211">
        <v>43</v>
      </c>
      <c r="U211" t="s">
        <v>41</v>
      </c>
      <c r="V211" t="s">
        <v>42</v>
      </c>
      <c r="AB211">
        <v>-0.17300135335188599</v>
      </c>
      <c r="AC211">
        <v>4.7241393458668603E-2</v>
      </c>
      <c r="AD211">
        <v>0.217350853365402</v>
      </c>
      <c r="AE211">
        <v>-0.79595433223831302</v>
      </c>
      <c r="AF211">
        <v>-0.59900119795712103</v>
      </c>
      <c r="AG211">
        <v>0.252998491253349</v>
      </c>
    </row>
    <row r="212" spans="1:33" x14ac:dyDescent="0.2">
      <c r="A212" t="s">
        <v>266</v>
      </c>
      <c r="B212" t="s">
        <v>267</v>
      </c>
      <c r="C212" t="s">
        <v>268</v>
      </c>
      <c r="D212" t="s">
        <v>270</v>
      </c>
      <c r="E212" t="s">
        <v>37</v>
      </c>
      <c r="F212" t="s">
        <v>38</v>
      </c>
      <c r="G212">
        <v>34.840000000000003</v>
      </c>
      <c r="H212">
        <v>21.98</v>
      </c>
      <c r="I212">
        <v>33.14</v>
      </c>
      <c r="J212">
        <v>16.940000000000001</v>
      </c>
      <c r="K212">
        <v>8.76</v>
      </c>
      <c r="L212">
        <v>42</v>
      </c>
      <c r="M212">
        <v>7.13</v>
      </c>
      <c r="N212">
        <v>44</v>
      </c>
      <c r="O212">
        <v>11</v>
      </c>
      <c r="P212">
        <v>42</v>
      </c>
      <c r="Q212">
        <v>11.34</v>
      </c>
      <c r="R212">
        <v>44</v>
      </c>
      <c r="S212" t="s">
        <v>97</v>
      </c>
      <c r="T212" t="s">
        <v>271</v>
      </c>
      <c r="U212" t="s">
        <v>41</v>
      </c>
      <c r="AB212">
        <v>-0.41545411121194398</v>
      </c>
      <c r="AC212">
        <v>4.7540297225883203E-2</v>
      </c>
      <c r="AD212">
        <v>0.21803737575444099</v>
      </c>
      <c r="AE212">
        <v>-1.9054261214363499</v>
      </c>
      <c r="AF212">
        <v>-0.84279951497427497</v>
      </c>
      <c r="AG212">
        <v>1.18912925503869E-2</v>
      </c>
    </row>
    <row r="213" spans="1:33" x14ac:dyDescent="0.2">
      <c r="A213" t="s">
        <v>266</v>
      </c>
      <c r="B213" t="s">
        <v>267</v>
      </c>
      <c r="C213" t="s">
        <v>268</v>
      </c>
      <c r="D213" t="s">
        <v>270</v>
      </c>
      <c r="E213" t="s">
        <v>43</v>
      </c>
      <c r="F213" t="s">
        <v>38</v>
      </c>
      <c r="G213">
        <v>34.840000000000003</v>
      </c>
      <c r="H213">
        <v>21.98</v>
      </c>
      <c r="I213">
        <v>33.14</v>
      </c>
      <c r="J213">
        <v>16.940000000000001</v>
      </c>
      <c r="K213">
        <v>8.76</v>
      </c>
      <c r="L213">
        <v>42</v>
      </c>
      <c r="M213">
        <v>7.13</v>
      </c>
      <c r="N213">
        <v>44</v>
      </c>
      <c r="O213">
        <v>11</v>
      </c>
      <c r="P213">
        <v>42</v>
      </c>
      <c r="Q213">
        <v>11.34</v>
      </c>
      <c r="R213">
        <v>44</v>
      </c>
      <c r="S213" t="s">
        <v>97</v>
      </c>
      <c r="T213" t="s">
        <v>271</v>
      </c>
      <c r="U213" t="s">
        <v>41</v>
      </c>
      <c r="AB213">
        <v>-0.41545411121194398</v>
      </c>
      <c r="AC213">
        <v>4.7540297225883203E-2</v>
      </c>
      <c r="AD213">
        <v>0.21803737575444099</v>
      </c>
      <c r="AE213">
        <v>-1.9054261214363499</v>
      </c>
      <c r="AF213">
        <v>-0.84279951497427497</v>
      </c>
      <c r="AG213">
        <v>1.18912925503869E-2</v>
      </c>
    </row>
    <row r="214" spans="1:33" x14ac:dyDescent="0.2">
      <c r="A214" t="s">
        <v>272</v>
      </c>
      <c r="B214" t="s">
        <v>273</v>
      </c>
      <c r="C214" t="s">
        <v>215</v>
      </c>
      <c r="D214" t="s">
        <v>274</v>
      </c>
      <c r="E214" t="s">
        <v>37</v>
      </c>
      <c r="F214" t="s">
        <v>38</v>
      </c>
      <c r="G214">
        <v>19.8</v>
      </c>
      <c r="H214">
        <v>16.399999999999999</v>
      </c>
      <c r="I214">
        <v>20.2</v>
      </c>
      <c r="J214">
        <v>17.899999999999999</v>
      </c>
      <c r="K214">
        <v>5.0999999999999996</v>
      </c>
      <c r="L214">
        <v>67</v>
      </c>
      <c r="M214">
        <v>4.8</v>
      </c>
      <c r="N214">
        <v>62</v>
      </c>
      <c r="O214">
        <v>6.2</v>
      </c>
      <c r="P214">
        <v>67</v>
      </c>
      <c r="Q214">
        <v>6.5</v>
      </c>
      <c r="R214">
        <v>62</v>
      </c>
      <c r="S214" t="s">
        <v>48</v>
      </c>
      <c r="T214" t="s">
        <v>275</v>
      </c>
      <c r="U214" t="s">
        <v>41</v>
      </c>
      <c r="V214" t="s">
        <v>42</v>
      </c>
      <c r="AB214">
        <v>0.22054279119824699</v>
      </c>
      <c r="AC214">
        <v>3.12429291239801E-2</v>
      </c>
      <c r="AD214">
        <v>0.176756694707669</v>
      </c>
      <c r="AE214">
        <v>1.2477195930994001</v>
      </c>
      <c r="AF214">
        <v>-0.12589396445512599</v>
      </c>
      <c r="AG214">
        <v>0.56697954685162</v>
      </c>
    </row>
    <row r="215" spans="1:33" x14ac:dyDescent="0.2">
      <c r="A215" t="s">
        <v>272</v>
      </c>
      <c r="B215" t="s">
        <v>273</v>
      </c>
      <c r="C215" t="s">
        <v>215</v>
      </c>
      <c r="D215" t="s">
        <v>274</v>
      </c>
      <c r="E215" t="s">
        <v>43</v>
      </c>
      <c r="F215" t="s">
        <v>38</v>
      </c>
      <c r="G215">
        <v>19.8</v>
      </c>
      <c r="H215">
        <v>16.399999999999999</v>
      </c>
      <c r="I215">
        <v>20.2</v>
      </c>
      <c r="J215">
        <v>17.899999999999999</v>
      </c>
      <c r="K215">
        <v>5.0999999999999996</v>
      </c>
      <c r="L215">
        <v>67</v>
      </c>
      <c r="M215">
        <v>4.8</v>
      </c>
      <c r="N215">
        <v>62</v>
      </c>
      <c r="O215">
        <v>6.2</v>
      </c>
      <c r="P215">
        <v>67</v>
      </c>
      <c r="Q215">
        <v>6.5</v>
      </c>
      <c r="R215">
        <v>62</v>
      </c>
      <c r="S215" t="s">
        <v>48</v>
      </c>
      <c r="T215" t="s">
        <v>275</v>
      </c>
      <c r="U215" t="s">
        <v>41</v>
      </c>
      <c r="AB215">
        <v>0.22054279119824699</v>
      </c>
      <c r="AC215">
        <v>3.12429291239801E-2</v>
      </c>
      <c r="AD215">
        <v>0.176756694707669</v>
      </c>
      <c r="AE215">
        <v>1.2477195930994001</v>
      </c>
      <c r="AF215">
        <v>-0.12589396445512599</v>
      </c>
      <c r="AG215">
        <v>0.56697954685162</v>
      </c>
    </row>
    <row r="216" spans="1:33" x14ac:dyDescent="0.2">
      <c r="A216" t="s">
        <v>272</v>
      </c>
      <c r="B216" t="s">
        <v>273</v>
      </c>
      <c r="C216" t="s">
        <v>215</v>
      </c>
      <c r="D216" t="s">
        <v>276</v>
      </c>
      <c r="E216" t="s">
        <v>37</v>
      </c>
      <c r="F216" t="s">
        <v>38</v>
      </c>
      <c r="G216">
        <v>36.5</v>
      </c>
      <c r="H216">
        <v>28</v>
      </c>
      <c r="I216">
        <v>36.700000000000003</v>
      </c>
      <c r="J216">
        <v>34.299999999999997</v>
      </c>
      <c r="K216">
        <v>10.1</v>
      </c>
      <c r="L216">
        <v>67</v>
      </c>
      <c r="M216">
        <v>9.5</v>
      </c>
      <c r="N216">
        <v>62</v>
      </c>
      <c r="O216">
        <v>12.8</v>
      </c>
      <c r="P216">
        <v>67</v>
      </c>
      <c r="Q216">
        <v>16.600000000000001</v>
      </c>
      <c r="R216">
        <v>62</v>
      </c>
      <c r="S216" t="s">
        <v>48</v>
      </c>
      <c r="T216" t="s">
        <v>277</v>
      </c>
      <c r="U216" t="s">
        <v>41</v>
      </c>
      <c r="AB216">
        <v>0.61773156518551198</v>
      </c>
      <c r="AC216">
        <v>3.2533445263038398E-2</v>
      </c>
      <c r="AD216">
        <v>0.18037030039072</v>
      </c>
      <c r="AE216">
        <v>3.42479645400255</v>
      </c>
      <c r="AF216">
        <v>0.26421227253903101</v>
      </c>
      <c r="AG216">
        <v>0.97125085783199305</v>
      </c>
    </row>
    <row r="217" spans="1:33" x14ac:dyDescent="0.2">
      <c r="A217" t="s">
        <v>272</v>
      </c>
      <c r="B217" t="s">
        <v>273</v>
      </c>
      <c r="C217" t="s">
        <v>215</v>
      </c>
      <c r="D217" t="s">
        <v>276</v>
      </c>
      <c r="E217" t="s">
        <v>43</v>
      </c>
      <c r="F217" t="s">
        <v>38</v>
      </c>
      <c r="G217">
        <v>36.5</v>
      </c>
      <c r="H217">
        <v>28</v>
      </c>
      <c r="I217">
        <v>36.700000000000003</v>
      </c>
      <c r="J217">
        <v>34.299999999999997</v>
      </c>
      <c r="K217">
        <v>10.1</v>
      </c>
      <c r="L217">
        <v>67</v>
      </c>
      <c r="M217">
        <v>9.5</v>
      </c>
      <c r="N217">
        <v>62</v>
      </c>
      <c r="O217">
        <v>12.8</v>
      </c>
      <c r="P217">
        <v>67</v>
      </c>
      <c r="Q217">
        <v>16.600000000000001</v>
      </c>
      <c r="R217">
        <v>62</v>
      </c>
      <c r="S217" t="s">
        <v>48</v>
      </c>
      <c r="T217" t="s">
        <v>277</v>
      </c>
      <c r="U217" t="s">
        <v>41</v>
      </c>
      <c r="AB217">
        <v>0.61773156518551198</v>
      </c>
      <c r="AC217">
        <v>3.2533445263038398E-2</v>
      </c>
      <c r="AD217">
        <v>0.18037030039072</v>
      </c>
      <c r="AE217">
        <v>3.42479645400255</v>
      </c>
      <c r="AF217">
        <v>0.26421227253903101</v>
      </c>
      <c r="AG217">
        <v>0.97125085783199305</v>
      </c>
    </row>
    <row r="218" spans="1:33" x14ac:dyDescent="0.2">
      <c r="A218" t="s">
        <v>272</v>
      </c>
      <c r="B218" t="s">
        <v>273</v>
      </c>
      <c r="C218" t="s">
        <v>215</v>
      </c>
      <c r="D218" t="s">
        <v>85</v>
      </c>
      <c r="E218" t="s">
        <v>71</v>
      </c>
      <c r="F218" t="s">
        <v>38</v>
      </c>
      <c r="G218">
        <v>-49.1</v>
      </c>
      <c r="H218">
        <v>-57.3</v>
      </c>
      <c r="I218">
        <v>-48.8</v>
      </c>
      <c r="J218">
        <v>-52.5</v>
      </c>
      <c r="K218">
        <v>7.1</v>
      </c>
      <c r="L218">
        <v>67</v>
      </c>
      <c r="M218">
        <v>6.1</v>
      </c>
      <c r="N218">
        <v>62</v>
      </c>
      <c r="O218">
        <v>9.8000000000000007</v>
      </c>
      <c r="P218">
        <v>67</v>
      </c>
      <c r="Q218">
        <v>9.1999999999999993</v>
      </c>
      <c r="R218">
        <v>62</v>
      </c>
      <c r="S218" t="s">
        <v>48</v>
      </c>
      <c r="T218" t="s">
        <v>278</v>
      </c>
      <c r="U218" t="s">
        <v>41</v>
      </c>
      <c r="AB218">
        <v>0.673850399536714</v>
      </c>
      <c r="AC218">
        <v>3.2814383535632402E-2</v>
      </c>
      <c r="AD218">
        <v>0.181147408305039</v>
      </c>
      <c r="AE218">
        <v>3.71990085776994</v>
      </c>
      <c r="AF218">
        <v>0.31880800336606702</v>
      </c>
      <c r="AG218">
        <v>1.0288927957073599</v>
      </c>
    </row>
    <row r="219" spans="1:33" x14ac:dyDescent="0.2">
      <c r="A219" t="s">
        <v>272</v>
      </c>
      <c r="B219" t="s">
        <v>273</v>
      </c>
      <c r="C219" t="s">
        <v>215</v>
      </c>
      <c r="D219" t="s">
        <v>279</v>
      </c>
      <c r="E219" t="s">
        <v>71</v>
      </c>
      <c r="F219" t="s">
        <v>38</v>
      </c>
      <c r="G219">
        <v>2.4</v>
      </c>
      <c r="H219">
        <v>2</v>
      </c>
      <c r="I219">
        <v>2.2999999999999998</v>
      </c>
      <c r="J219">
        <v>2.2999999999999998</v>
      </c>
      <c r="K219">
        <v>0.6</v>
      </c>
      <c r="L219">
        <v>67</v>
      </c>
      <c r="M219">
        <v>0.6</v>
      </c>
      <c r="N219">
        <v>62</v>
      </c>
      <c r="O219">
        <v>0.7</v>
      </c>
      <c r="P219">
        <v>67</v>
      </c>
      <c r="Q219">
        <v>0.8</v>
      </c>
      <c r="R219">
        <v>62</v>
      </c>
      <c r="S219" t="s">
        <v>48</v>
      </c>
      <c r="T219" t="s">
        <v>280</v>
      </c>
      <c r="U219" t="s">
        <v>41</v>
      </c>
      <c r="AB219">
        <v>0.66272059429902797</v>
      </c>
      <c r="AC219">
        <v>3.2756725493586901E-2</v>
      </c>
      <c r="AD219">
        <v>0.18098819158604501</v>
      </c>
      <c r="AE219">
        <v>3.66167863489569</v>
      </c>
      <c r="AF219">
        <v>0.30799025716334499</v>
      </c>
      <c r="AG219">
        <v>1.01745093143471</v>
      </c>
    </row>
    <row r="220" spans="1:33" x14ac:dyDescent="0.2">
      <c r="A220" t="s">
        <v>272</v>
      </c>
      <c r="B220" t="s">
        <v>273</v>
      </c>
      <c r="C220" t="s">
        <v>215</v>
      </c>
      <c r="D220" t="s">
        <v>281</v>
      </c>
      <c r="E220" t="s">
        <v>71</v>
      </c>
      <c r="F220" t="s">
        <v>38</v>
      </c>
      <c r="G220">
        <v>-28.9</v>
      </c>
      <c r="H220">
        <v>-38.799999999999997</v>
      </c>
      <c r="I220">
        <v>-29.2</v>
      </c>
      <c r="J220">
        <v>-32.6</v>
      </c>
      <c r="K220">
        <v>14.7</v>
      </c>
      <c r="L220">
        <v>67</v>
      </c>
      <c r="M220">
        <v>15.1</v>
      </c>
      <c r="N220">
        <v>62</v>
      </c>
      <c r="O220">
        <v>18</v>
      </c>
      <c r="P220">
        <v>67</v>
      </c>
      <c r="Q220">
        <v>19.899999999999999</v>
      </c>
      <c r="R220">
        <v>62</v>
      </c>
      <c r="S220" t="s">
        <v>48</v>
      </c>
      <c r="T220" t="s">
        <v>282</v>
      </c>
      <c r="U220" t="s">
        <v>41</v>
      </c>
      <c r="AB220">
        <v>0.43384967828536802</v>
      </c>
      <c r="AC220">
        <v>3.1783961761960002E-2</v>
      </c>
      <c r="AD220">
        <v>0.17828057034337799</v>
      </c>
      <c r="AE220">
        <v>2.4335219337124099</v>
      </c>
      <c r="AF220">
        <v>8.4426181269088102E-2</v>
      </c>
      <c r="AG220">
        <v>0.78327317530164697</v>
      </c>
    </row>
    <row r="221" spans="1:33" x14ac:dyDescent="0.2">
      <c r="A221" t="s">
        <v>272</v>
      </c>
      <c r="B221" t="s">
        <v>273</v>
      </c>
      <c r="C221" t="s">
        <v>215</v>
      </c>
      <c r="D221" t="s">
        <v>274</v>
      </c>
      <c r="E221" t="s">
        <v>37</v>
      </c>
      <c r="F221" t="s">
        <v>78</v>
      </c>
      <c r="G221">
        <v>19.8</v>
      </c>
      <c r="H221">
        <v>15.9</v>
      </c>
      <c r="I221">
        <v>20.2</v>
      </c>
      <c r="J221">
        <v>20.100000000000001</v>
      </c>
      <c r="K221">
        <v>5.0999999999999996</v>
      </c>
      <c r="L221">
        <v>67</v>
      </c>
      <c r="M221">
        <v>4.8</v>
      </c>
      <c r="N221">
        <v>62</v>
      </c>
      <c r="O221">
        <v>6.8</v>
      </c>
      <c r="P221">
        <v>67</v>
      </c>
      <c r="Q221">
        <v>5.4</v>
      </c>
      <c r="R221">
        <v>62</v>
      </c>
      <c r="S221" t="s">
        <v>48</v>
      </c>
      <c r="T221" t="s">
        <v>283</v>
      </c>
      <c r="U221" t="s">
        <v>41</v>
      </c>
      <c r="V221" t="s">
        <v>42</v>
      </c>
      <c r="AB221">
        <v>0.76187509686667199</v>
      </c>
      <c r="AC221">
        <v>3.33042257924921E-2</v>
      </c>
      <c r="AD221">
        <v>0.18249445414174101</v>
      </c>
      <c r="AE221">
        <v>4.1747849294912402</v>
      </c>
      <c r="AF221">
        <v>0.40419253937056299</v>
      </c>
      <c r="AG221">
        <v>1.1195576543627801</v>
      </c>
    </row>
    <row r="222" spans="1:33" x14ac:dyDescent="0.2">
      <c r="A222" t="s">
        <v>272</v>
      </c>
      <c r="B222" t="s">
        <v>273</v>
      </c>
      <c r="C222" t="s">
        <v>215</v>
      </c>
      <c r="D222" t="s">
        <v>274</v>
      </c>
      <c r="E222" t="s">
        <v>43</v>
      </c>
      <c r="F222" t="s">
        <v>78</v>
      </c>
      <c r="G222">
        <v>19.8</v>
      </c>
      <c r="H222">
        <v>15.9</v>
      </c>
      <c r="I222">
        <v>20.2</v>
      </c>
      <c r="J222">
        <v>20.100000000000001</v>
      </c>
      <c r="K222">
        <v>5.0999999999999996</v>
      </c>
      <c r="L222">
        <v>67</v>
      </c>
      <c r="M222">
        <v>4.8</v>
      </c>
      <c r="N222">
        <v>62</v>
      </c>
      <c r="O222">
        <v>6.8</v>
      </c>
      <c r="P222">
        <v>67</v>
      </c>
      <c r="Q222">
        <v>5.4</v>
      </c>
      <c r="R222">
        <v>62</v>
      </c>
      <c r="S222" t="s">
        <v>48</v>
      </c>
      <c r="T222" t="s">
        <v>283</v>
      </c>
      <c r="U222" t="s">
        <v>41</v>
      </c>
      <c r="AB222">
        <v>0.76187509686667199</v>
      </c>
      <c r="AC222">
        <v>3.33042257924921E-2</v>
      </c>
      <c r="AD222">
        <v>0.18249445414174101</v>
      </c>
      <c r="AE222">
        <v>4.1747849294912402</v>
      </c>
      <c r="AF222">
        <v>0.40419253937056299</v>
      </c>
      <c r="AG222">
        <v>1.1195576543627801</v>
      </c>
    </row>
    <row r="223" spans="1:33" x14ac:dyDescent="0.2">
      <c r="A223" t="s">
        <v>272</v>
      </c>
      <c r="B223" t="s">
        <v>273</v>
      </c>
      <c r="C223" t="s">
        <v>215</v>
      </c>
      <c r="D223" t="s">
        <v>276</v>
      </c>
      <c r="E223" t="s">
        <v>37</v>
      </c>
      <c r="F223" t="s">
        <v>78</v>
      </c>
      <c r="G223">
        <v>36.5</v>
      </c>
      <c r="H223">
        <v>24</v>
      </c>
      <c r="I223">
        <v>36.700000000000003</v>
      </c>
      <c r="J223">
        <v>34.5</v>
      </c>
      <c r="K223">
        <v>10.1</v>
      </c>
      <c r="L223">
        <v>67</v>
      </c>
      <c r="M223">
        <v>9.5</v>
      </c>
      <c r="N223">
        <v>62</v>
      </c>
      <c r="O223">
        <v>14.4</v>
      </c>
      <c r="P223">
        <v>67</v>
      </c>
      <c r="Q223">
        <v>14.2</v>
      </c>
      <c r="R223">
        <v>62</v>
      </c>
      <c r="S223" t="s">
        <v>48</v>
      </c>
      <c r="T223" t="s">
        <v>284</v>
      </c>
      <c r="U223" t="s">
        <v>41</v>
      </c>
      <c r="AB223">
        <v>1.04305493793619</v>
      </c>
      <c r="AC223">
        <v>3.5271318584459102E-2</v>
      </c>
      <c r="AD223">
        <v>0.18780659888422199</v>
      </c>
      <c r="AE223">
        <v>5.5538780007363302</v>
      </c>
      <c r="AF223">
        <v>0.67496076806415695</v>
      </c>
      <c r="AG223">
        <v>1.4111491078082301</v>
      </c>
    </row>
    <row r="224" spans="1:33" x14ac:dyDescent="0.2">
      <c r="A224" t="s">
        <v>272</v>
      </c>
      <c r="B224" t="s">
        <v>273</v>
      </c>
      <c r="C224" t="s">
        <v>215</v>
      </c>
      <c r="D224" t="s">
        <v>276</v>
      </c>
      <c r="E224" t="s">
        <v>43</v>
      </c>
      <c r="F224" t="s">
        <v>78</v>
      </c>
      <c r="G224">
        <v>36.5</v>
      </c>
      <c r="H224">
        <v>24</v>
      </c>
      <c r="I224">
        <v>36.700000000000003</v>
      </c>
      <c r="J224">
        <v>34.5</v>
      </c>
      <c r="K224">
        <v>10.1</v>
      </c>
      <c r="L224">
        <v>67</v>
      </c>
      <c r="M224">
        <v>9.5</v>
      </c>
      <c r="N224">
        <v>62</v>
      </c>
      <c r="O224">
        <v>14.4</v>
      </c>
      <c r="P224">
        <v>67</v>
      </c>
      <c r="Q224">
        <v>14.2</v>
      </c>
      <c r="R224">
        <v>62</v>
      </c>
      <c r="S224" t="s">
        <v>48</v>
      </c>
      <c r="T224" t="s">
        <v>284</v>
      </c>
      <c r="U224" t="s">
        <v>41</v>
      </c>
      <c r="AB224">
        <v>1.04305493793619</v>
      </c>
      <c r="AC224">
        <v>3.5271318584459102E-2</v>
      </c>
      <c r="AD224">
        <v>0.18780659888422199</v>
      </c>
      <c r="AE224">
        <v>5.5538780007363302</v>
      </c>
      <c r="AF224">
        <v>0.67496076806415695</v>
      </c>
      <c r="AG224">
        <v>1.4111491078082301</v>
      </c>
    </row>
    <row r="225" spans="1:33" x14ac:dyDescent="0.2">
      <c r="A225" t="s">
        <v>272</v>
      </c>
      <c r="B225" t="s">
        <v>273</v>
      </c>
      <c r="C225" t="s">
        <v>215</v>
      </c>
      <c r="D225" t="s">
        <v>85</v>
      </c>
      <c r="E225" t="s">
        <v>71</v>
      </c>
      <c r="F225" t="s">
        <v>78</v>
      </c>
      <c r="G225">
        <v>-49.1</v>
      </c>
      <c r="H225">
        <v>-60</v>
      </c>
      <c r="I225">
        <v>-48.8</v>
      </c>
      <c r="J225">
        <v>-52.4</v>
      </c>
      <c r="K225">
        <v>7.1</v>
      </c>
      <c r="L225">
        <v>67</v>
      </c>
      <c r="M225">
        <v>6.1</v>
      </c>
      <c r="N225">
        <v>62</v>
      </c>
      <c r="O225">
        <v>12.9</v>
      </c>
      <c r="P225">
        <v>67</v>
      </c>
      <c r="Q225">
        <v>8.1</v>
      </c>
      <c r="R225">
        <v>62</v>
      </c>
      <c r="S225" t="s">
        <v>48</v>
      </c>
      <c r="T225" t="s">
        <v>284</v>
      </c>
      <c r="U225" t="s">
        <v>41</v>
      </c>
      <c r="AB225">
        <v>1.09313509258178</v>
      </c>
      <c r="AC225">
        <v>3.5685972565392E-2</v>
      </c>
      <c r="AD225">
        <v>0.18890731210144299</v>
      </c>
      <c r="AE225">
        <v>5.7866213881375304</v>
      </c>
      <c r="AF225">
        <v>0.722883564446687</v>
      </c>
      <c r="AG225">
        <v>1.46338662071688</v>
      </c>
    </row>
    <row r="226" spans="1:33" x14ac:dyDescent="0.2">
      <c r="A226" t="s">
        <v>272</v>
      </c>
      <c r="B226" t="s">
        <v>273</v>
      </c>
      <c r="C226" t="s">
        <v>215</v>
      </c>
      <c r="D226" t="s">
        <v>279</v>
      </c>
      <c r="E226" t="s">
        <v>71</v>
      </c>
      <c r="F226" t="s">
        <v>78</v>
      </c>
      <c r="G226">
        <v>2.4</v>
      </c>
      <c r="H226">
        <v>1.8</v>
      </c>
      <c r="I226">
        <v>2.2999999999999998</v>
      </c>
      <c r="J226">
        <v>2.2999999999999998</v>
      </c>
      <c r="K226">
        <v>0.6</v>
      </c>
      <c r="L226">
        <v>67</v>
      </c>
      <c r="M226">
        <v>0.6</v>
      </c>
      <c r="N226">
        <v>62</v>
      </c>
      <c r="O226">
        <v>0.8</v>
      </c>
      <c r="P226">
        <v>67</v>
      </c>
      <c r="Q226">
        <v>0.7</v>
      </c>
      <c r="R226">
        <v>62</v>
      </c>
      <c r="S226" t="s">
        <v>48</v>
      </c>
      <c r="T226" t="s">
        <v>285</v>
      </c>
      <c r="U226" t="s">
        <v>41</v>
      </c>
      <c r="AB226">
        <v>0.99408089144854195</v>
      </c>
      <c r="AC226">
        <v>3.48846256200794E-2</v>
      </c>
      <c r="AD226">
        <v>0.18677426380548101</v>
      </c>
      <c r="AE226">
        <v>5.3223654651041397</v>
      </c>
      <c r="AF226">
        <v>0.62801006115081603</v>
      </c>
      <c r="AG226">
        <v>1.36015172174627</v>
      </c>
    </row>
    <row r="227" spans="1:33" x14ac:dyDescent="0.2">
      <c r="A227" t="s">
        <v>272</v>
      </c>
      <c r="B227" t="s">
        <v>273</v>
      </c>
      <c r="C227" t="s">
        <v>215</v>
      </c>
      <c r="D227" t="s">
        <v>281</v>
      </c>
      <c r="E227" t="s">
        <v>71</v>
      </c>
      <c r="F227" t="s">
        <v>78</v>
      </c>
      <c r="G227">
        <v>-28.9</v>
      </c>
      <c r="H227">
        <v>-45.6</v>
      </c>
      <c r="I227">
        <v>-29.2</v>
      </c>
      <c r="J227">
        <v>-32</v>
      </c>
      <c r="K227">
        <v>14.7</v>
      </c>
      <c r="L227">
        <v>67</v>
      </c>
      <c r="M227">
        <v>15.1</v>
      </c>
      <c r="N227">
        <v>62</v>
      </c>
      <c r="O227">
        <v>19.899999999999999</v>
      </c>
      <c r="P227">
        <v>67</v>
      </c>
      <c r="Q227">
        <v>19</v>
      </c>
      <c r="R227">
        <v>62</v>
      </c>
      <c r="S227" t="s">
        <v>48</v>
      </c>
      <c r="T227" t="s">
        <v>286</v>
      </c>
      <c r="U227" t="s">
        <v>41</v>
      </c>
      <c r="AB227">
        <v>0.92777085048717201</v>
      </c>
      <c r="AC227">
        <v>3.4390679621128101E-2</v>
      </c>
      <c r="AD227">
        <v>0.185447242150236</v>
      </c>
      <c r="AE227">
        <v>5.0028829748547103</v>
      </c>
      <c r="AF227">
        <v>0.56430093484043198</v>
      </c>
      <c r="AG227">
        <v>1.29124076613391</v>
      </c>
    </row>
    <row r="228" spans="1:33" x14ac:dyDescent="0.2">
      <c r="A228" t="s">
        <v>287</v>
      </c>
      <c r="B228" t="s">
        <v>288</v>
      </c>
      <c r="C228" t="s">
        <v>289</v>
      </c>
      <c r="D228" t="s">
        <v>290</v>
      </c>
      <c r="E228" t="s">
        <v>37</v>
      </c>
      <c r="F228" t="s">
        <v>38</v>
      </c>
      <c r="G228">
        <v>1.7</v>
      </c>
      <c r="H228">
        <v>1.2</v>
      </c>
      <c r="I228">
        <v>2</v>
      </c>
      <c r="J228">
        <v>1.4</v>
      </c>
      <c r="K228">
        <v>0.6</v>
      </c>
      <c r="L228">
        <v>58</v>
      </c>
      <c r="M228">
        <v>0.6</v>
      </c>
      <c r="N228">
        <v>27</v>
      </c>
      <c r="O228">
        <v>0.8</v>
      </c>
      <c r="P228">
        <v>42</v>
      </c>
      <c r="Q228">
        <v>0.8</v>
      </c>
      <c r="R228">
        <v>24</v>
      </c>
      <c r="S228" t="s">
        <v>83</v>
      </c>
      <c r="T228" t="s">
        <v>291</v>
      </c>
      <c r="U228" t="s">
        <v>41</v>
      </c>
      <c r="V228" t="s">
        <v>42</v>
      </c>
      <c r="AB228">
        <v>-0.16515532992561799</v>
      </c>
      <c r="AC228">
        <v>5.4438865070928003E-2</v>
      </c>
      <c r="AD228">
        <v>0.23332137722662299</v>
      </c>
      <c r="AE228">
        <v>-0.70784482711673902</v>
      </c>
      <c r="AF228">
        <v>-0.62245682611308295</v>
      </c>
      <c r="AG228">
        <v>0.29214616626184597</v>
      </c>
    </row>
    <row r="229" spans="1:33" x14ac:dyDescent="0.2">
      <c r="A229" t="s">
        <v>287</v>
      </c>
      <c r="B229" t="s">
        <v>288</v>
      </c>
      <c r="C229" t="s">
        <v>289</v>
      </c>
      <c r="D229" t="s">
        <v>276</v>
      </c>
      <c r="E229" t="s">
        <v>37</v>
      </c>
      <c r="F229" t="s">
        <v>38</v>
      </c>
      <c r="G229">
        <v>31.5</v>
      </c>
      <c r="H229">
        <v>18.8</v>
      </c>
      <c r="I229">
        <v>37.5</v>
      </c>
      <c r="J229">
        <v>22.8</v>
      </c>
      <c r="K229">
        <v>10.7</v>
      </c>
      <c r="L229">
        <v>58</v>
      </c>
      <c r="M229">
        <v>10.6</v>
      </c>
      <c r="N229">
        <v>27</v>
      </c>
      <c r="O229">
        <v>11.5</v>
      </c>
      <c r="P229">
        <v>42</v>
      </c>
      <c r="Q229">
        <v>13.7</v>
      </c>
      <c r="R229">
        <v>24</v>
      </c>
      <c r="S229" t="s">
        <v>83</v>
      </c>
      <c r="T229" t="s">
        <v>291</v>
      </c>
      <c r="U229" t="s">
        <v>41</v>
      </c>
      <c r="AB229">
        <v>-0.185763019898114</v>
      </c>
      <c r="AC229">
        <v>5.4481403991862298E-2</v>
      </c>
      <c r="AD229">
        <v>0.23341251892703199</v>
      </c>
      <c r="AE229">
        <v>-0.79585714061971702</v>
      </c>
      <c r="AF229">
        <v>-0.643243150535871</v>
      </c>
      <c r="AG229">
        <v>0.271717110739644</v>
      </c>
    </row>
    <row r="230" spans="1:33" x14ac:dyDescent="0.2">
      <c r="A230" t="s">
        <v>287</v>
      </c>
      <c r="B230" t="s">
        <v>288</v>
      </c>
      <c r="C230" t="s">
        <v>289</v>
      </c>
      <c r="D230" t="s">
        <v>276</v>
      </c>
      <c r="E230" t="s">
        <v>43</v>
      </c>
      <c r="F230" t="s">
        <v>38</v>
      </c>
      <c r="G230">
        <v>31.5</v>
      </c>
      <c r="H230">
        <v>18.8</v>
      </c>
      <c r="I230">
        <v>37.5</v>
      </c>
      <c r="J230">
        <v>22.8</v>
      </c>
      <c r="K230">
        <v>10.7</v>
      </c>
      <c r="L230">
        <v>58</v>
      </c>
      <c r="M230">
        <v>10.6</v>
      </c>
      <c r="N230">
        <v>27</v>
      </c>
      <c r="O230">
        <v>11.5</v>
      </c>
      <c r="P230">
        <v>42</v>
      </c>
      <c r="Q230">
        <v>13.7</v>
      </c>
      <c r="R230">
        <v>24</v>
      </c>
      <c r="S230" t="s">
        <v>83</v>
      </c>
      <c r="T230" t="s">
        <v>291</v>
      </c>
      <c r="U230" t="s">
        <v>41</v>
      </c>
      <c r="AB230">
        <v>-0.185763019898114</v>
      </c>
      <c r="AC230">
        <v>5.4481403991862298E-2</v>
      </c>
      <c r="AD230">
        <v>0.23341251892703199</v>
      </c>
      <c r="AE230">
        <v>-0.79585714061971702</v>
      </c>
      <c r="AF230">
        <v>-0.643243150535871</v>
      </c>
      <c r="AG230">
        <v>0.271717110739644</v>
      </c>
    </row>
    <row r="231" spans="1:33" x14ac:dyDescent="0.2">
      <c r="A231" t="s">
        <v>287</v>
      </c>
      <c r="B231" t="s">
        <v>288</v>
      </c>
      <c r="C231" t="s">
        <v>289</v>
      </c>
      <c r="D231" t="s">
        <v>292</v>
      </c>
      <c r="E231" t="s">
        <v>37</v>
      </c>
      <c r="F231" t="s">
        <v>38</v>
      </c>
      <c r="G231">
        <v>18.600000000000001</v>
      </c>
      <c r="H231">
        <v>13.5</v>
      </c>
      <c r="I231">
        <v>23.7</v>
      </c>
      <c r="J231">
        <v>15.6</v>
      </c>
      <c r="K231">
        <v>9</v>
      </c>
      <c r="L231">
        <v>58</v>
      </c>
      <c r="M231">
        <v>11.2</v>
      </c>
      <c r="N231">
        <v>27</v>
      </c>
      <c r="O231">
        <v>10.7</v>
      </c>
      <c r="P231">
        <v>42</v>
      </c>
      <c r="Q231">
        <v>10.1</v>
      </c>
      <c r="R231">
        <v>24</v>
      </c>
      <c r="S231" t="s">
        <v>83</v>
      </c>
      <c r="T231" t="s">
        <v>291</v>
      </c>
      <c r="U231" t="s">
        <v>41</v>
      </c>
      <c r="AB231">
        <v>-0.30512938186520899</v>
      </c>
      <c r="AC231">
        <v>5.4826086580778602E-2</v>
      </c>
      <c r="AD231">
        <v>0.23414970976018401</v>
      </c>
      <c r="AE231">
        <v>-1.3031379888436401</v>
      </c>
      <c r="AF231">
        <v>-0.76405437998567705</v>
      </c>
      <c r="AG231">
        <v>0.153795616255259</v>
      </c>
    </row>
    <row r="232" spans="1:33" x14ac:dyDescent="0.2">
      <c r="A232" t="s">
        <v>287</v>
      </c>
      <c r="B232" t="s">
        <v>288</v>
      </c>
      <c r="C232" t="s">
        <v>289</v>
      </c>
      <c r="D232" t="s">
        <v>292</v>
      </c>
      <c r="E232" t="s">
        <v>43</v>
      </c>
      <c r="F232" t="s">
        <v>38</v>
      </c>
      <c r="G232">
        <v>18.600000000000001</v>
      </c>
      <c r="H232">
        <v>13.5</v>
      </c>
      <c r="I232">
        <v>23.7</v>
      </c>
      <c r="J232">
        <v>15.6</v>
      </c>
      <c r="K232">
        <v>9</v>
      </c>
      <c r="L232">
        <v>58</v>
      </c>
      <c r="M232">
        <v>11.2</v>
      </c>
      <c r="N232">
        <v>27</v>
      </c>
      <c r="O232">
        <v>10.7</v>
      </c>
      <c r="P232">
        <v>42</v>
      </c>
      <c r="Q232">
        <v>10.1</v>
      </c>
      <c r="R232">
        <v>24</v>
      </c>
      <c r="S232" t="s">
        <v>83</v>
      </c>
      <c r="T232" t="s">
        <v>291</v>
      </c>
      <c r="U232" t="s">
        <v>41</v>
      </c>
      <c r="AB232">
        <v>-0.30512938186520899</v>
      </c>
      <c r="AC232">
        <v>5.4826086580778602E-2</v>
      </c>
      <c r="AD232">
        <v>0.23414970976018401</v>
      </c>
      <c r="AE232">
        <v>-1.3031379888436401</v>
      </c>
      <c r="AF232">
        <v>-0.76405437998567705</v>
      </c>
      <c r="AG232">
        <v>0.153795616255259</v>
      </c>
    </row>
    <row r="233" spans="1:33" x14ac:dyDescent="0.2">
      <c r="A233" t="s">
        <v>287</v>
      </c>
      <c r="B233" t="s">
        <v>288</v>
      </c>
      <c r="C233" t="s">
        <v>289</v>
      </c>
      <c r="D233" t="s">
        <v>74</v>
      </c>
      <c r="E233" t="s">
        <v>71</v>
      </c>
      <c r="F233" t="s">
        <v>38</v>
      </c>
      <c r="G233">
        <v>1.7</v>
      </c>
      <c r="H233">
        <v>1.2</v>
      </c>
      <c r="I233">
        <v>1.9</v>
      </c>
      <c r="J233">
        <v>1.3</v>
      </c>
      <c r="K233">
        <v>0.6</v>
      </c>
      <c r="L233">
        <v>58</v>
      </c>
      <c r="M233">
        <v>0.6</v>
      </c>
      <c r="N233">
        <v>27</v>
      </c>
      <c r="O233">
        <v>0.6</v>
      </c>
      <c r="P233">
        <v>42</v>
      </c>
      <c r="Q233">
        <v>0.8</v>
      </c>
      <c r="R233">
        <v>24</v>
      </c>
      <c r="S233" t="s">
        <v>83</v>
      </c>
      <c r="T233" t="s">
        <v>291</v>
      </c>
      <c r="U233" t="s">
        <v>41</v>
      </c>
      <c r="AB233">
        <v>-0.16515532992561799</v>
      </c>
      <c r="AC233">
        <v>5.4438865070928003E-2</v>
      </c>
      <c r="AD233">
        <v>0.23332137722662299</v>
      </c>
      <c r="AE233">
        <v>-0.70784482711673702</v>
      </c>
      <c r="AF233">
        <v>-0.62245682611308195</v>
      </c>
      <c r="AG233">
        <v>0.29214616626184697</v>
      </c>
    </row>
    <row r="234" spans="1:33" x14ac:dyDescent="0.2">
      <c r="A234" t="s">
        <v>287</v>
      </c>
      <c r="B234" t="s">
        <v>288</v>
      </c>
      <c r="C234" t="s">
        <v>289</v>
      </c>
      <c r="D234" t="s">
        <v>74</v>
      </c>
      <c r="E234" t="s">
        <v>43</v>
      </c>
      <c r="F234" t="s">
        <v>38</v>
      </c>
      <c r="G234">
        <v>1.7</v>
      </c>
      <c r="H234">
        <v>1.2</v>
      </c>
      <c r="I234">
        <v>1.9</v>
      </c>
      <c r="J234">
        <v>1.3</v>
      </c>
      <c r="K234">
        <v>0.6</v>
      </c>
      <c r="L234">
        <v>58</v>
      </c>
      <c r="M234">
        <v>0.6</v>
      </c>
      <c r="N234">
        <v>27</v>
      </c>
      <c r="O234">
        <v>0.6</v>
      </c>
      <c r="P234">
        <v>42</v>
      </c>
      <c r="Q234">
        <v>0.8</v>
      </c>
      <c r="R234">
        <v>24</v>
      </c>
      <c r="S234" t="s">
        <v>83</v>
      </c>
      <c r="T234" t="s">
        <v>291</v>
      </c>
      <c r="U234" t="s">
        <v>41</v>
      </c>
      <c r="AB234">
        <v>-0.16515532992561799</v>
      </c>
      <c r="AC234">
        <v>5.4438865070928003E-2</v>
      </c>
      <c r="AD234">
        <v>0.23332137722662299</v>
      </c>
      <c r="AE234">
        <v>-0.70784482711673702</v>
      </c>
      <c r="AF234">
        <v>-0.62245682611308195</v>
      </c>
      <c r="AG234">
        <v>0.29214616626184697</v>
      </c>
    </row>
    <row r="235" spans="1:33" x14ac:dyDescent="0.2">
      <c r="A235" t="s">
        <v>287</v>
      </c>
      <c r="B235" t="s">
        <v>288</v>
      </c>
      <c r="C235" t="s">
        <v>289</v>
      </c>
      <c r="D235" t="s">
        <v>59</v>
      </c>
      <c r="E235" t="s">
        <v>37</v>
      </c>
      <c r="F235" t="s">
        <v>38</v>
      </c>
      <c r="G235">
        <v>57.2</v>
      </c>
      <c r="H235">
        <v>47.3</v>
      </c>
      <c r="I235">
        <v>63.5</v>
      </c>
      <c r="J235">
        <v>50.3</v>
      </c>
      <c r="K235">
        <v>11</v>
      </c>
      <c r="L235">
        <v>58</v>
      </c>
      <c r="M235">
        <v>8.9</v>
      </c>
      <c r="N235">
        <v>27</v>
      </c>
      <c r="O235">
        <v>16</v>
      </c>
      <c r="P235">
        <v>42</v>
      </c>
      <c r="Q235">
        <v>17.600000000000001</v>
      </c>
      <c r="R235">
        <v>24</v>
      </c>
      <c r="S235" t="s">
        <v>83</v>
      </c>
      <c r="T235" t="s">
        <v>291</v>
      </c>
      <c r="U235" t="s">
        <v>41</v>
      </c>
      <c r="AB235">
        <v>-0.31479558663072998</v>
      </c>
      <c r="AC235">
        <v>5.4861335531865299E-2</v>
      </c>
      <c r="AD235">
        <v>0.23422496778068999</v>
      </c>
      <c r="AE235">
        <v>-1.3439881734789301</v>
      </c>
      <c r="AF235">
        <v>-0.77386808776093696</v>
      </c>
      <c r="AG235">
        <v>0.14427691449947699</v>
      </c>
    </row>
    <row r="236" spans="1:33" x14ac:dyDescent="0.2">
      <c r="A236" t="s">
        <v>287</v>
      </c>
      <c r="B236" t="s">
        <v>288</v>
      </c>
      <c r="C236" t="s">
        <v>289</v>
      </c>
      <c r="D236" t="s">
        <v>59</v>
      </c>
      <c r="E236" t="s">
        <v>43</v>
      </c>
      <c r="F236" t="s">
        <v>38</v>
      </c>
      <c r="G236">
        <v>57.2</v>
      </c>
      <c r="H236">
        <v>47.3</v>
      </c>
      <c r="I236">
        <v>63.5</v>
      </c>
      <c r="J236">
        <v>50.3</v>
      </c>
      <c r="K236">
        <v>11</v>
      </c>
      <c r="L236">
        <v>58</v>
      </c>
      <c r="M236">
        <v>8.9</v>
      </c>
      <c r="N236">
        <v>27</v>
      </c>
      <c r="O236">
        <v>16</v>
      </c>
      <c r="P236">
        <v>42</v>
      </c>
      <c r="Q236">
        <v>17.600000000000001</v>
      </c>
      <c r="R236">
        <v>24</v>
      </c>
      <c r="S236" t="s">
        <v>83</v>
      </c>
      <c r="T236" t="s">
        <v>291</v>
      </c>
      <c r="U236" t="s">
        <v>41</v>
      </c>
      <c r="AB236">
        <v>-0.31479558663072998</v>
      </c>
      <c r="AC236">
        <v>5.4861335531865299E-2</v>
      </c>
      <c r="AD236">
        <v>0.23422496778068999</v>
      </c>
      <c r="AE236">
        <v>-1.3439881734789301</v>
      </c>
      <c r="AF236">
        <v>-0.77386808776093696</v>
      </c>
      <c r="AG236">
        <v>0.14427691449947699</v>
      </c>
    </row>
    <row r="237" spans="1:33" x14ac:dyDescent="0.2">
      <c r="A237" t="s">
        <v>287</v>
      </c>
      <c r="B237" t="s">
        <v>288</v>
      </c>
      <c r="C237" t="s">
        <v>289</v>
      </c>
      <c r="D237" t="s">
        <v>61</v>
      </c>
      <c r="E237" t="s">
        <v>47</v>
      </c>
      <c r="F237" t="s">
        <v>38</v>
      </c>
      <c r="G237">
        <v>60.7</v>
      </c>
      <c r="H237">
        <v>49.3</v>
      </c>
      <c r="I237">
        <v>64.900000000000006</v>
      </c>
      <c r="J237">
        <v>51.6</v>
      </c>
      <c r="K237">
        <v>8.6</v>
      </c>
      <c r="L237">
        <v>58</v>
      </c>
      <c r="M237">
        <v>5.3</v>
      </c>
      <c r="N237">
        <v>27</v>
      </c>
      <c r="O237">
        <v>11.6</v>
      </c>
      <c r="P237">
        <v>42</v>
      </c>
      <c r="Q237">
        <v>16.8</v>
      </c>
      <c r="R237">
        <v>24</v>
      </c>
      <c r="S237" t="s">
        <v>83</v>
      </c>
      <c r="T237" t="s">
        <v>291</v>
      </c>
      <c r="U237" t="s">
        <v>41</v>
      </c>
      <c r="AB237">
        <v>-0.243897192512947</v>
      </c>
      <c r="AC237">
        <v>5.4628333056297697E-2</v>
      </c>
      <c r="AD237">
        <v>0.23372704819147</v>
      </c>
      <c r="AE237">
        <v>-1.04351291132187</v>
      </c>
      <c r="AF237">
        <v>-0.70199378918108601</v>
      </c>
      <c r="AG237">
        <v>0.21419940415519201</v>
      </c>
    </row>
    <row r="238" spans="1:33" x14ac:dyDescent="0.2">
      <c r="A238" t="s">
        <v>287</v>
      </c>
      <c r="B238" t="s">
        <v>288</v>
      </c>
      <c r="C238" t="s">
        <v>289</v>
      </c>
      <c r="D238" t="s">
        <v>61</v>
      </c>
      <c r="E238" t="s">
        <v>43</v>
      </c>
      <c r="F238" t="s">
        <v>38</v>
      </c>
      <c r="G238">
        <v>60.7</v>
      </c>
      <c r="H238">
        <v>49.3</v>
      </c>
      <c r="I238">
        <v>64.900000000000006</v>
      </c>
      <c r="J238">
        <v>51.6</v>
      </c>
      <c r="K238">
        <v>8.6</v>
      </c>
      <c r="L238">
        <v>58</v>
      </c>
      <c r="M238">
        <v>5.3</v>
      </c>
      <c r="N238">
        <v>27</v>
      </c>
      <c r="O238">
        <v>11.6</v>
      </c>
      <c r="P238">
        <v>42</v>
      </c>
      <c r="Q238">
        <v>16.8</v>
      </c>
      <c r="R238">
        <v>24</v>
      </c>
      <c r="S238" t="s">
        <v>83</v>
      </c>
      <c r="T238" t="s">
        <v>291</v>
      </c>
      <c r="U238" t="s">
        <v>41</v>
      </c>
      <c r="AB238">
        <v>-0.243897192512947</v>
      </c>
      <c r="AC238">
        <v>5.4628333056297697E-2</v>
      </c>
      <c r="AD238">
        <v>0.23372704819147</v>
      </c>
      <c r="AE238">
        <v>-1.04351291132187</v>
      </c>
      <c r="AF238">
        <v>-0.70199378918108601</v>
      </c>
      <c r="AG238">
        <v>0.21419940415519201</v>
      </c>
    </row>
    <row r="239" spans="1:33" x14ac:dyDescent="0.2">
      <c r="A239" t="s">
        <v>287</v>
      </c>
      <c r="B239" t="s">
        <v>288</v>
      </c>
      <c r="C239" t="s">
        <v>289</v>
      </c>
      <c r="D239" t="s">
        <v>293</v>
      </c>
      <c r="E239" t="s">
        <v>71</v>
      </c>
      <c r="F239" t="s">
        <v>38</v>
      </c>
      <c r="G239">
        <v>-46.4</v>
      </c>
      <c r="H239">
        <v>-56.7</v>
      </c>
      <c r="I239">
        <v>-44.6</v>
      </c>
      <c r="J239">
        <v>-51.3</v>
      </c>
      <c r="K239">
        <v>7.5</v>
      </c>
      <c r="L239">
        <v>58</v>
      </c>
      <c r="M239">
        <v>8.1999999999999993</v>
      </c>
      <c r="N239">
        <v>27</v>
      </c>
      <c r="O239">
        <v>11.7</v>
      </c>
      <c r="P239">
        <v>42</v>
      </c>
      <c r="Q239">
        <v>11.7</v>
      </c>
      <c r="R239">
        <v>24</v>
      </c>
      <c r="S239" t="s">
        <v>83</v>
      </c>
      <c r="T239" t="s">
        <v>294</v>
      </c>
      <c r="U239" t="s">
        <v>41</v>
      </c>
      <c r="AB239">
        <v>0.46172768254590701</v>
      </c>
      <c r="AC239">
        <v>5.5532489599318398E-2</v>
      </c>
      <c r="AD239">
        <v>0.23565332503344499</v>
      </c>
      <c r="AE239">
        <v>1.9593514433983801</v>
      </c>
      <c r="AF239">
        <v>-1.4434735675611401E-4</v>
      </c>
      <c r="AG239">
        <v>0.92359971244856998</v>
      </c>
    </row>
    <row r="240" spans="1:33" x14ac:dyDescent="0.2">
      <c r="A240" t="s">
        <v>287</v>
      </c>
      <c r="B240" t="s">
        <v>288</v>
      </c>
      <c r="C240" t="s">
        <v>289</v>
      </c>
      <c r="D240" t="s">
        <v>295</v>
      </c>
      <c r="E240" t="s">
        <v>37</v>
      </c>
      <c r="F240" t="s">
        <v>38</v>
      </c>
      <c r="G240">
        <v>-43</v>
      </c>
      <c r="H240">
        <v>-58.5</v>
      </c>
      <c r="I240">
        <v>-43.1</v>
      </c>
      <c r="J240">
        <v>-54</v>
      </c>
      <c r="K240">
        <v>2.8</v>
      </c>
      <c r="L240">
        <v>58</v>
      </c>
      <c r="M240">
        <v>3.8</v>
      </c>
      <c r="N240">
        <v>27</v>
      </c>
      <c r="O240">
        <v>12.6</v>
      </c>
      <c r="P240">
        <v>42</v>
      </c>
      <c r="Q240">
        <v>10.5</v>
      </c>
      <c r="R240">
        <v>24</v>
      </c>
      <c r="S240" t="s">
        <v>83</v>
      </c>
      <c r="T240" t="s">
        <v>296</v>
      </c>
      <c r="U240" t="s">
        <v>41</v>
      </c>
      <c r="AB240">
        <v>1.4481724980316</v>
      </c>
      <c r="AC240">
        <v>6.66149080182942E-2</v>
      </c>
      <c r="AD240">
        <v>0.25809864009384897</v>
      </c>
      <c r="AE240">
        <v>5.6109264950215296</v>
      </c>
      <c r="AF240">
        <v>0.94230845898889404</v>
      </c>
      <c r="AG240">
        <v>1.95403653707431</v>
      </c>
    </row>
    <row r="241" spans="1:33" x14ac:dyDescent="0.2">
      <c r="A241" t="s">
        <v>287</v>
      </c>
      <c r="B241" t="s">
        <v>288</v>
      </c>
      <c r="C241" t="s">
        <v>289</v>
      </c>
      <c r="D241" t="s">
        <v>297</v>
      </c>
      <c r="E241" t="s">
        <v>37</v>
      </c>
      <c r="F241" t="s">
        <v>38</v>
      </c>
      <c r="G241">
        <v>6.7</v>
      </c>
      <c r="H241">
        <v>2.8</v>
      </c>
      <c r="I241">
        <v>6.9</v>
      </c>
      <c r="J241">
        <v>3.6</v>
      </c>
      <c r="K241">
        <v>1.2</v>
      </c>
      <c r="L241">
        <v>58</v>
      </c>
      <c r="M241">
        <v>1.3</v>
      </c>
      <c r="N241">
        <v>27</v>
      </c>
      <c r="O241">
        <v>2.5</v>
      </c>
      <c r="P241">
        <v>42</v>
      </c>
      <c r="Q241">
        <v>2.1</v>
      </c>
      <c r="R241">
        <v>24</v>
      </c>
      <c r="S241" t="s">
        <v>83</v>
      </c>
      <c r="T241" t="s">
        <v>291</v>
      </c>
      <c r="U241" t="s">
        <v>41</v>
      </c>
      <c r="AB241">
        <v>0.48251898234827401</v>
      </c>
      <c r="AC241">
        <v>5.5647972631654899E-2</v>
      </c>
      <c r="AD241">
        <v>0.235898225155797</v>
      </c>
      <c r="AE241">
        <v>2.04545405981583</v>
      </c>
      <c r="AF241">
        <v>2.0166957025991701E-2</v>
      </c>
      <c r="AG241">
        <v>0.94487100767055499</v>
      </c>
    </row>
    <row r="242" spans="1:33" x14ac:dyDescent="0.2">
      <c r="A242" t="s">
        <v>287</v>
      </c>
      <c r="B242" t="s">
        <v>288</v>
      </c>
      <c r="C242" t="s">
        <v>289</v>
      </c>
      <c r="D242" t="s">
        <v>297</v>
      </c>
      <c r="E242" t="s">
        <v>43</v>
      </c>
      <c r="F242" t="s">
        <v>38</v>
      </c>
      <c r="G242">
        <v>6.7</v>
      </c>
      <c r="H242">
        <v>2.8</v>
      </c>
      <c r="I242">
        <v>6.9</v>
      </c>
      <c r="J242">
        <v>3.6</v>
      </c>
      <c r="K242">
        <v>1.2</v>
      </c>
      <c r="L242">
        <v>58</v>
      </c>
      <c r="M242">
        <v>1.3</v>
      </c>
      <c r="N242">
        <v>27</v>
      </c>
      <c r="O242">
        <v>2.5</v>
      </c>
      <c r="P242">
        <v>42</v>
      </c>
      <c r="Q242">
        <v>2.1</v>
      </c>
      <c r="R242">
        <v>24</v>
      </c>
      <c r="S242" t="s">
        <v>83</v>
      </c>
      <c r="T242" t="s">
        <v>291</v>
      </c>
      <c r="U242" t="s">
        <v>41</v>
      </c>
      <c r="AB242">
        <v>0.48251898234827401</v>
      </c>
      <c r="AC242">
        <v>5.5647972631654899E-2</v>
      </c>
      <c r="AD242">
        <v>0.235898225155797</v>
      </c>
      <c r="AE242">
        <v>2.04545405981583</v>
      </c>
      <c r="AF242">
        <v>2.0166957025991701E-2</v>
      </c>
      <c r="AG242">
        <v>0.94487100767055499</v>
      </c>
    </row>
    <row r="243" spans="1:33" x14ac:dyDescent="0.2">
      <c r="A243" t="s">
        <v>287</v>
      </c>
      <c r="B243" t="s">
        <v>288</v>
      </c>
      <c r="C243" t="s">
        <v>289</v>
      </c>
      <c r="D243" t="s">
        <v>298</v>
      </c>
      <c r="E243" t="s">
        <v>71</v>
      </c>
      <c r="F243" t="s">
        <v>38</v>
      </c>
      <c r="G243">
        <v>2.6</v>
      </c>
      <c r="H243">
        <v>2.2000000000000002</v>
      </c>
      <c r="I243">
        <v>2.8</v>
      </c>
      <c r="J243">
        <v>2.1</v>
      </c>
      <c r="K243">
        <v>0.4</v>
      </c>
      <c r="L243">
        <v>58</v>
      </c>
      <c r="M243">
        <v>0.6</v>
      </c>
      <c r="N243">
        <v>27</v>
      </c>
      <c r="O243">
        <v>0.5</v>
      </c>
      <c r="P243">
        <v>42</v>
      </c>
      <c r="Q243">
        <v>0.6</v>
      </c>
      <c r="R243">
        <v>24</v>
      </c>
      <c r="S243" t="s">
        <v>83</v>
      </c>
      <c r="T243" t="s">
        <v>291</v>
      </c>
      <c r="U243" t="s">
        <v>41</v>
      </c>
      <c r="AB243">
        <v>-0.63001829601016901</v>
      </c>
      <c r="AC243">
        <v>5.6613257837426302E-2</v>
      </c>
      <c r="AD243">
        <v>0.23793540685956399</v>
      </c>
      <c r="AE243">
        <v>-2.64785432452272</v>
      </c>
      <c r="AF243">
        <v>-1.0963631241017999</v>
      </c>
      <c r="AG243">
        <v>-0.16367346791853901</v>
      </c>
    </row>
    <row r="244" spans="1:33" x14ac:dyDescent="0.2">
      <c r="A244" t="s">
        <v>299</v>
      </c>
      <c r="B244" t="s">
        <v>288</v>
      </c>
      <c r="C244" t="s">
        <v>300</v>
      </c>
      <c r="D244" t="s">
        <v>290</v>
      </c>
      <c r="E244" t="s">
        <v>37</v>
      </c>
      <c r="F244" t="s">
        <v>78</v>
      </c>
      <c r="G244">
        <v>1.8</v>
      </c>
      <c r="H244">
        <v>1</v>
      </c>
      <c r="I244">
        <v>2.1</v>
      </c>
      <c r="J244">
        <v>1.3</v>
      </c>
      <c r="K244">
        <v>0.6</v>
      </c>
      <c r="L244">
        <v>40</v>
      </c>
      <c r="M244">
        <v>0.5</v>
      </c>
      <c r="N244">
        <v>18</v>
      </c>
      <c r="O244">
        <v>0.7</v>
      </c>
      <c r="P244">
        <v>38</v>
      </c>
      <c r="Q244">
        <v>0.9</v>
      </c>
      <c r="R244">
        <v>16</v>
      </c>
      <c r="S244" t="s">
        <v>97</v>
      </c>
      <c r="T244" t="s">
        <v>301</v>
      </c>
      <c r="U244" t="s">
        <v>41</v>
      </c>
      <c r="V244" t="s">
        <v>42</v>
      </c>
      <c r="AB244">
        <v>0</v>
      </c>
      <c r="AC244">
        <v>8.0555555555555505E-2</v>
      </c>
      <c r="AD244">
        <v>0.28382310609877298</v>
      </c>
      <c r="AE244">
        <v>0</v>
      </c>
      <c r="AF244">
        <v>-0.55628306593388599</v>
      </c>
      <c r="AG244">
        <v>0.55628306593388599</v>
      </c>
    </row>
    <row r="245" spans="1:33" x14ac:dyDescent="0.2">
      <c r="A245" t="s">
        <v>299</v>
      </c>
      <c r="B245" t="s">
        <v>288</v>
      </c>
      <c r="C245" t="s">
        <v>300</v>
      </c>
      <c r="D245" t="s">
        <v>276</v>
      </c>
      <c r="E245" t="s">
        <v>37</v>
      </c>
      <c r="F245" t="s">
        <v>78</v>
      </c>
      <c r="G245">
        <v>30.8</v>
      </c>
      <c r="H245">
        <v>17.5</v>
      </c>
      <c r="I245">
        <v>38.299999999999997</v>
      </c>
      <c r="J245">
        <v>22.2</v>
      </c>
      <c r="K245">
        <v>10.3</v>
      </c>
      <c r="L245">
        <v>40</v>
      </c>
      <c r="M245">
        <v>10.6</v>
      </c>
      <c r="N245">
        <v>18</v>
      </c>
      <c r="O245">
        <v>13.5</v>
      </c>
      <c r="P245">
        <v>38</v>
      </c>
      <c r="Q245">
        <v>15.8</v>
      </c>
      <c r="R245">
        <v>16</v>
      </c>
      <c r="S245" t="s">
        <v>97</v>
      </c>
      <c r="T245" t="s">
        <v>301</v>
      </c>
      <c r="U245" t="s">
        <v>41</v>
      </c>
      <c r="AB245">
        <v>-0.26581091634423898</v>
      </c>
      <c r="AC245">
        <v>8.1164654204243195E-2</v>
      </c>
      <c r="AD245">
        <v>0.28489411051168301</v>
      </c>
      <c r="AE245">
        <v>-0.93301653679969199</v>
      </c>
      <c r="AF245">
        <v>-0.82419311235471304</v>
      </c>
      <c r="AG245">
        <v>0.29257127966623397</v>
      </c>
    </row>
    <row r="246" spans="1:33" x14ac:dyDescent="0.2">
      <c r="A246" t="s">
        <v>299</v>
      </c>
      <c r="B246" t="s">
        <v>288</v>
      </c>
      <c r="C246" t="s">
        <v>300</v>
      </c>
      <c r="D246" t="s">
        <v>276</v>
      </c>
      <c r="E246" t="s">
        <v>43</v>
      </c>
      <c r="F246" t="s">
        <v>78</v>
      </c>
      <c r="G246">
        <v>30.8</v>
      </c>
      <c r="H246">
        <v>17.5</v>
      </c>
      <c r="I246">
        <v>38.299999999999997</v>
      </c>
      <c r="J246">
        <v>22.2</v>
      </c>
      <c r="K246">
        <v>10.3</v>
      </c>
      <c r="L246">
        <v>40</v>
      </c>
      <c r="M246">
        <v>10.6</v>
      </c>
      <c r="N246">
        <v>18</v>
      </c>
      <c r="O246">
        <v>13.5</v>
      </c>
      <c r="P246">
        <v>38</v>
      </c>
      <c r="Q246">
        <v>15.8</v>
      </c>
      <c r="R246">
        <v>16</v>
      </c>
      <c r="S246" t="s">
        <v>97</v>
      </c>
      <c r="T246" t="s">
        <v>301</v>
      </c>
      <c r="U246" t="s">
        <v>41</v>
      </c>
      <c r="AB246">
        <v>-0.26581091634423898</v>
      </c>
      <c r="AC246">
        <v>8.1164654204243195E-2</v>
      </c>
      <c r="AD246">
        <v>0.28489411051168301</v>
      </c>
      <c r="AE246">
        <v>-0.93301653679969199</v>
      </c>
      <c r="AF246">
        <v>-0.82419311235471304</v>
      </c>
      <c r="AG246">
        <v>0.29257127966623397</v>
      </c>
    </row>
    <row r="247" spans="1:33" x14ac:dyDescent="0.2">
      <c r="A247" t="s">
        <v>299</v>
      </c>
      <c r="B247" t="s">
        <v>288</v>
      </c>
      <c r="C247" t="s">
        <v>300</v>
      </c>
      <c r="D247" t="s">
        <v>292</v>
      </c>
      <c r="E247" t="s">
        <v>37</v>
      </c>
      <c r="F247" t="s">
        <v>78</v>
      </c>
      <c r="G247">
        <v>19.399999999999999</v>
      </c>
      <c r="H247">
        <v>11.2</v>
      </c>
      <c r="I247">
        <v>25.1</v>
      </c>
      <c r="J247">
        <v>17.3</v>
      </c>
      <c r="K247">
        <v>9.4</v>
      </c>
      <c r="L247">
        <v>40</v>
      </c>
      <c r="M247">
        <v>10.1</v>
      </c>
      <c r="N247">
        <v>18</v>
      </c>
      <c r="O247">
        <v>10.6</v>
      </c>
      <c r="P247">
        <v>40</v>
      </c>
      <c r="Q247">
        <v>12.8</v>
      </c>
      <c r="R247">
        <v>16</v>
      </c>
      <c r="S247" t="s">
        <v>97</v>
      </c>
      <c r="T247" t="s">
        <v>301</v>
      </c>
      <c r="U247" t="s">
        <v>41</v>
      </c>
      <c r="AB247">
        <v>4.1029261121078603E-2</v>
      </c>
      <c r="AC247">
        <v>8.0570067626832595E-2</v>
      </c>
      <c r="AD247">
        <v>0.28384867029252198</v>
      </c>
      <c r="AE247">
        <v>0.144546250925875</v>
      </c>
      <c r="AF247">
        <v>-0.51530390971184803</v>
      </c>
      <c r="AG247">
        <v>0.59736243195400496</v>
      </c>
    </row>
    <row r="248" spans="1:33" x14ac:dyDescent="0.2">
      <c r="A248" t="s">
        <v>299</v>
      </c>
      <c r="B248" t="s">
        <v>288</v>
      </c>
      <c r="C248" t="s">
        <v>300</v>
      </c>
      <c r="D248" t="s">
        <v>292</v>
      </c>
      <c r="E248" t="s">
        <v>43</v>
      </c>
      <c r="F248" t="s">
        <v>78</v>
      </c>
      <c r="G248">
        <v>19.399999999999999</v>
      </c>
      <c r="H248">
        <v>11.2</v>
      </c>
      <c r="I248">
        <v>25.1</v>
      </c>
      <c r="J248">
        <v>17.3</v>
      </c>
      <c r="K248">
        <v>9.4</v>
      </c>
      <c r="L248">
        <v>40</v>
      </c>
      <c r="M248">
        <v>10.1</v>
      </c>
      <c r="N248">
        <v>18</v>
      </c>
      <c r="O248">
        <v>10.6</v>
      </c>
      <c r="P248">
        <v>40</v>
      </c>
      <c r="Q248">
        <v>12.8</v>
      </c>
      <c r="R248">
        <v>16</v>
      </c>
      <c r="S248" t="s">
        <v>97</v>
      </c>
      <c r="T248" t="s">
        <v>301</v>
      </c>
      <c r="U248" t="s">
        <v>41</v>
      </c>
      <c r="AB248">
        <v>4.1029261121078603E-2</v>
      </c>
      <c r="AC248">
        <v>8.0570067626832595E-2</v>
      </c>
      <c r="AD248">
        <v>0.28384867029252198</v>
      </c>
      <c r="AE248">
        <v>0.144546250925875</v>
      </c>
      <c r="AF248">
        <v>-0.51530390971184803</v>
      </c>
      <c r="AG248">
        <v>0.59736243195400496</v>
      </c>
    </row>
    <row r="249" spans="1:33" x14ac:dyDescent="0.2">
      <c r="A249" t="s">
        <v>299</v>
      </c>
      <c r="B249" t="s">
        <v>288</v>
      </c>
      <c r="C249" t="s">
        <v>300</v>
      </c>
      <c r="D249" t="s">
        <v>74</v>
      </c>
      <c r="E249" t="s">
        <v>71</v>
      </c>
      <c r="F249" t="s">
        <v>78</v>
      </c>
      <c r="G249">
        <v>1.8</v>
      </c>
      <c r="H249">
        <v>1.2</v>
      </c>
      <c r="I249">
        <v>2</v>
      </c>
      <c r="J249">
        <v>1.4</v>
      </c>
      <c r="K249">
        <v>0.6</v>
      </c>
      <c r="L249">
        <v>40</v>
      </c>
      <c r="M249">
        <v>0.6</v>
      </c>
      <c r="N249">
        <v>18</v>
      </c>
      <c r="O249">
        <v>0.8</v>
      </c>
      <c r="P249">
        <v>40</v>
      </c>
      <c r="Q249">
        <v>0.9</v>
      </c>
      <c r="R249">
        <v>16</v>
      </c>
      <c r="S249" t="s">
        <v>97</v>
      </c>
      <c r="T249" t="s">
        <v>301</v>
      </c>
      <c r="U249" t="s">
        <v>41</v>
      </c>
      <c r="AB249">
        <v>0</v>
      </c>
      <c r="AC249">
        <v>8.0555555555555505E-2</v>
      </c>
      <c r="AD249">
        <v>0.28382310609877298</v>
      </c>
      <c r="AE249">
        <v>0</v>
      </c>
      <c r="AF249">
        <v>-0.55628306593388599</v>
      </c>
      <c r="AG249">
        <v>0.55628306593388599</v>
      </c>
    </row>
    <row r="250" spans="1:33" x14ac:dyDescent="0.2">
      <c r="A250" t="s">
        <v>299</v>
      </c>
      <c r="B250" t="s">
        <v>288</v>
      </c>
      <c r="C250" t="s">
        <v>300</v>
      </c>
      <c r="D250" t="s">
        <v>74</v>
      </c>
      <c r="E250" t="s">
        <v>43</v>
      </c>
      <c r="F250" t="s">
        <v>78</v>
      </c>
      <c r="G250">
        <v>1.8</v>
      </c>
      <c r="H250">
        <v>1.2</v>
      </c>
      <c r="I250">
        <v>2</v>
      </c>
      <c r="J250">
        <v>1.4</v>
      </c>
      <c r="K250">
        <v>0.6</v>
      </c>
      <c r="L250">
        <v>40</v>
      </c>
      <c r="M250">
        <v>0.6</v>
      </c>
      <c r="N250">
        <v>18</v>
      </c>
      <c r="O250">
        <v>0.8</v>
      </c>
      <c r="P250">
        <v>40</v>
      </c>
      <c r="Q250">
        <v>0.9</v>
      </c>
      <c r="R250">
        <v>16</v>
      </c>
      <c r="S250" t="s">
        <v>97</v>
      </c>
      <c r="T250" t="s">
        <v>301</v>
      </c>
      <c r="U250" t="s">
        <v>41</v>
      </c>
      <c r="AB250">
        <v>0</v>
      </c>
      <c r="AC250">
        <v>8.0555555555555505E-2</v>
      </c>
      <c r="AD250">
        <v>0.28382310609877298</v>
      </c>
      <c r="AE250">
        <v>0</v>
      </c>
      <c r="AF250">
        <v>-0.55628306593388599</v>
      </c>
      <c r="AG250">
        <v>0.55628306593388599</v>
      </c>
    </row>
    <row r="251" spans="1:33" x14ac:dyDescent="0.2">
      <c r="A251" t="s">
        <v>299</v>
      </c>
      <c r="B251" t="s">
        <v>288</v>
      </c>
      <c r="C251" t="s">
        <v>300</v>
      </c>
      <c r="D251" t="s">
        <v>59</v>
      </c>
      <c r="E251" t="s">
        <v>37</v>
      </c>
      <c r="F251" t="s">
        <v>78</v>
      </c>
      <c r="G251">
        <v>55.9</v>
      </c>
      <c r="H251">
        <v>47.6</v>
      </c>
      <c r="I251">
        <v>64.599999999999994</v>
      </c>
      <c r="J251">
        <v>53.8</v>
      </c>
      <c r="K251">
        <v>11.1</v>
      </c>
      <c r="L251">
        <v>40</v>
      </c>
      <c r="M251">
        <v>7.4</v>
      </c>
      <c r="N251">
        <v>18</v>
      </c>
      <c r="O251">
        <v>15.6</v>
      </c>
      <c r="P251">
        <v>40</v>
      </c>
      <c r="Q251">
        <v>15.4</v>
      </c>
      <c r="R251">
        <v>16</v>
      </c>
      <c r="S251" t="s">
        <v>97</v>
      </c>
      <c r="T251" t="s">
        <v>301</v>
      </c>
      <c r="U251" t="s">
        <v>41</v>
      </c>
      <c r="AB251">
        <v>-0.243690534637894</v>
      </c>
      <c r="AC251">
        <v>8.1067495871694401E-2</v>
      </c>
      <c r="AD251">
        <v>0.284723542882731</v>
      </c>
      <c r="AE251">
        <v>-0.85588473707024304</v>
      </c>
      <c r="AF251">
        <v>-0.80173842423869301</v>
      </c>
      <c r="AG251">
        <v>0.31435735496290401</v>
      </c>
    </row>
    <row r="252" spans="1:33" x14ac:dyDescent="0.2">
      <c r="A252" t="s">
        <v>299</v>
      </c>
      <c r="B252" t="s">
        <v>288</v>
      </c>
      <c r="C252" t="s">
        <v>300</v>
      </c>
      <c r="D252" t="s">
        <v>59</v>
      </c>
      <c r="E252" t="s">
        <v>43</v>
      </c>
      <c r="F252" t="s">
        <v>78</v>
      </c>
      <c r="G252">
        <v>55.9</v>
      </c>
      <c r="H252">
        <v>47.6</v>
      </c>
      <c r="I252">
        <v>64.599999999999994</v>
      </c>
      <c r="J252">
        <v>53.8</v>
      </c>
      <c r="K252">
        <v>11.1</v>
      </c>
      <c r="L252">
        <v>40</v>
      </c>
      <c r="M252">
        <v>7.4</v>
      </c>
      <c r="N252">
        <v>18</v>
      </c>
      <c r="O252">
        <v>15.6</v>
      </c>
      <c r="P252">
        <v>40</v>
      </c>
      <c r="Q252">
        <v>15.4</v>
      </c>
      <c r="R252">
        <v>16</v>
      </c>
      <c r="S252" t="s">
        <v>97</v>
      </c>
      <c r="T252" t="s">
        <v>301</v>
      </c>
      <c r="U252" t="s">
        <v>41</v>
      </c>
      <c r="AB252">
        <v>-0.243690534637894</v>
      </c>
      <c r="AC252">
        <v>8.1067495871694401E-2</v>
      </c>
      <c r="AD252">
        <v>0.284723542882731</v>
      </c>
      <c r="AE252">
        <v>-0.85588473707024304</v>
      </c>
      <c r="AF252">
        <v>-0.80173842423869301</v>
      </c>
      <c r="AG252">
        <v>0.31435735496290401</v>
      </c>
    </row>
    <row r="253" spans="1:33" x14ac:dyDescent="0.2">
      <c r="A253" t="s">
        <v>299</v>
      </c>
      <c r="B253" t="s">
        <v>288</v>
      </c>
      <c r="C253" t="s">
        <v>300</v>
      </c>
      <c r="D253" t="s">
        <v>61</v>
      </c>
      <c r="E253" t="s">
        <v>47</v>
      </c>
      <c r="F253" t="s">
        <v>78</v>
      </c>
      <c r="G253">
        <v>61.5</v>
      </c>
      <c r="H253">
        <v>49</v>
      </c>
      <c r="I253">
        <v>65</v>
      </c>
      <c r="J253">
        <v>54.5</v>
      </c>
      <c r="K253">
        <v>6.8</v>
      </c>
      <c r="L253">
        <v>40</v>
      </c>
      <c r="M253">
        <v>12.7</v>
      </c>
      <c r="N253">
        <v>18</v>
      </c>
      <c r="O253">
        <v>4.5999999999999996</v>
      </c>
      <c r="P253">
        <v>40</v>
      </c>
      <c r="Q253">
        <v>11</v>
      </c>
      <c r="R253">
        <v>16</v>
      </c>
      <c r="S253" t="s">
        <v>97</v>
      </c>
      <c r="T253" t="s">
        <v>301</v>
      </c>
      <c r="U253" t="s">
        <v>41</v>
      </c>
      <c r="AB253" s="24">
        <v>0.31746883069786203</v>
      </c>
      <c r="AC253" s="24">
        <v>8.1424404335423403E-2</v>
      </c>
      <c r="AD253" s="24">
        <v>0.28534961772433398</v>
      </c>
      <c r="AE253" s="24">
        <v>1.1125609111716299</v>
      </c>
      <c r="AF253" s="24">
        <v>-0.241806143044104</v>
      </c>
      <c r="AG253" s="24">
        <v>0.87674380443982802</v>
      </c>
    </row>
    <row r="254" spans="1:33" x14ac:dyDescent="0.2">
      <c r="A254" t="s">
        <v>299</v>
      </c>
      <c r="B254" t="s">
        <v>288</v>
      </c>
      <c r="C254" t="s">
        <v>300</v>
      </c>
      <c r="D254" t="s">
        <v>61</v>
      </c>
      <c r="E254" t="s">
        <v>43</v>
      </c>
      <c r="F254" t="s">
        <v>78</v>
      </c>
      <c r="G254">
        <v>61.5</v>
      </c>
      <c r="H254">
        <v>49</v>
      </c>
      <c r="I254">
        <v>65</v>
      </c>
      <c r="J254">
        <v>54.5</v>
      </c>
      <c r="K254">
        <v>6.8</v>
      </c>
      <c r="L254">
        <v>40</v>
      </c>
      <c r="M254">
        <v>12.7</v>
      </c>
      <c r="N254">
        <v>18</v>
      </c>
      <c r="O254">
        <v>4.5999999999999996</v>
      </c>
      <c r="P254">
        <v>40</v>
      </c>
      <c r="Q254">
        <v>11</v>
      </c>
      <c r="R254">
        <v>16</v>
      </c>
      <c r="S254" t="s">
        <v>97</v>
      </c>
      <c r="T254" t="s">
        <v>301</v>
      </c>
      <c r="U254" t="s">
        <v>41</v>
      </c>
      <c r="AB254" s="24">
        <v>0.31746883069786203</v>
      </c>
      <c r="AC254" s="24">
        <v>8.1424404335423403E-2</v>
      </c>
      <c r="AD254" s="24">
        <v>0.28534961772433398</v>
      </c>
      <c r="AE254" s="24">
        <v>1.1125609111716299</v>
      </c>
      <c r="AF254" s="24">
        <v>-0.241806143044104</v>
      </c>
      <c r="AG254" s="24">
        <v>0.87674380443982802</v>
      </c>
    </row>
    <row r="255" spans="1:33" x14ac:dyDescent="0.2">
      <c r="A255" t="s">
        <v>299</v>
      </c>
      <c r="B255" t="s">
        <v>288</v>
      </c>
      <c r="C255" t="s">
        <v>300</v>
      </c>
      <c r="D255" t="s">
        <v>293</v>
      </c>
      <c r="E255" t="s">
        <v>71</v>
      </c>
      <c r="F255" t="s">
        <v>78</v>
      </c>
      <c r="G255">
        <v>-47.4</v>
      </c>
      <c r="H255">
        <v>-60.5</v>
      </c>
      <c r="I255">
        <v>-45</v>
      </c>
      <c r="J255">
        <v>-53.9</v>
      </c>
      <c r="K255">
        <v>7.3</v>
      </c>
      <c r="L255">
        <v>40</v>
      </c>
      <c r="M255">
        <v>8.6</v>
      </c>
      <c r="N255">
        <v>18</v>
      </c>
      <c r="O255">
        <v>13.4</v>
      </c>
      <c r="P255">
        <v>40</v>
      </c>
      <c r="Q255">
        <v>13.1</v>
      </c>
      <c r="R255">
        <v>16</v>
      </c>
      <c r="S255" t="s">
        <v>97</v>
      </c>
      <c r="T255" t="s">
        <v>302</v>
      </c>
      <c r="U255" t="s">
        <v>41</v>
      </c>
      <c r="AB255">
        <v>0.53686827671055204</v>
      </c>
      <c r="AC255">
        <v>8.3040275784332804E-2</v>
      </c>
      <c r="AD255">
        <v>0.28816709698425502</v>
      </c>
      <c r="AE255">
        <v>1.8630450260596101</v>
      </c>
      <c r="AF255">
        <v>-2.7928854908047598E-2</v>
      </c>
      <c r="AG255">
        <v>1.1016654083291499</v>
      </c>
    </row>
    <row r="256" spans="1:33" x14ac:dyDescent="0.2">
      <c r="A256" t="s">
        <v>299</v>
      </c>
      <c r="B256" t="s">
        <v>288</v>
      </c>
      <c r="C256" t="s">
        <v>300</v>
      </c>
      <c r="D256" t="s">
        <v>295</v>
      </c>
      <c r="E256" t="s">
        <v>37</v>
      </c>
      <c r="F256" t="s">
        <v>78</v>
      </c>
      <c r="G256">
        <v>-43.6</v>
      </c>
      <c r="H256">
        <v>-59.1</v>
      </c>
      <c r="I256">
        <v>-43.3</v>
      </c>
      <c r="J256">
        <v>-58</v>
      </c>
      <c r="K256">
        <v>2.8</v>
      </c>
      <c r="L256">
        <v>40</v>
      </c>
      <c r="M256">
        <v>3.8</v>
      </c>
      <c r="N256">
        <v>18</v>
      </c>
      <c r="O256">
        <v>12.5</v>
      </c>
      <c r="P256">
        <v>40</v>
      </c>
      <c r="Q256">
        <v>14.1</v>
      </c>
      <c r="R256">
        <v>16</v>
      </c>
      <c r="S256" t="s">
        <v>97</v>
      </c>
      <c r="T256" t="s">
        <v>301</v>
      </c>
      <c r="U256" t="s">
        <v>41</v>
      </c>
      <c r="AB256">
        <v>0.25155155864307099</v>
      </c>
      <c r="AC256">
        <v>8.1101057164656903E-2</v>
      </c>
      <c r="AD256">
        <v>0.28478247341551199</v>
      </c>
      <c r="AE256">
        <v>0.883311236208152</v>
      </c>
      <c r="AF256">
        <v>-0.30661183267956799</v>
      </c>
      <c r="AG256">
        <v>0.80971494996571103</v>
      </c>
    </row>
    <row r="257" spans="1:33" x14ac:dyDescent="0.2">
      <c r="A257" t="s">
        <v>299</v>
      </c>
      <c r="B257" t="s">
        <v>288</v>
      </c>
      <c r="C257" t="s">
        <v>300</v>
      </c>
      <c r="D257" t="s">
        <v>297</v>
      </c>
      <c r="E257" t="s">
        <v>37</v>
      </c>
      <c r="F257" t="s">
        <v>78</v>
      </c>
      <c r="G257">
        <v>6.8</v>
      </c>
      <c r="H257">
        <v>2.2000000000000002</v>
      </c>
      <c r="I257">
        <v>6.8</v>
      </c>
      <c r="J257">
        <v>2.5</v>
      </c>
      <c r="K257">
        <v>1.1000000000000001</v>
      </c>
      <c r="L257">
        <v>40</v>
      </c>
      <c r="M257">
        <v>1.5</v>
      </c>
      <c r="N257">
        <v>18</v>
      </c>
      <c r="O257">
        <v>2.4</v>
      </c>
      <c r="P257">
        <v>40</v>
      </c>
      <c r="Q257">
        <v>2.7</v>
      </c>
      <c r="R257">
        <v>15</v>
      </c>
      <c r="S257" t="s">
        <v>97</v>
      </c>
      <c r="T257" t="s">
        <v>301</v>
      </c>
      <c r="U257" t="s">
        <v>41</v>
      </c>
      <c r="AB257">
        <v>0.23960618396861599</v>
      </c>
      <c r="AC257">
        <v>8.1050479033107303E-2</v>
      </c>
      <c r="AD257">
        <v>0.28469365822425202</v>
      </c>
      <c r="AE257">
        <v>0.84162810462001802</v>
      </c>
      <c r="AF257">
        <v>-0.318383132777873</v>
      </c>
      <c r="AG257">
        <v>0.79759550071510599</v>
      </c>
    </row>
    <row r="258" spans="1:33" x14ac:dyDescent="0.2">
      <c r="A258" t="s">
        <v>299</v>
      </c>
      <c r="B258" t="s">
        <v>288</v>
      </c>
      <c r="C258" t="s">
        <v>300</v>
      </c>
      <c r="D258" t="s">
        <v>297</v>
      </c>
      <c r="E258" t="s">
        <v>43</v>
      </c>
      <c r="F258" t="s">
        <v>78</v>
      </c>
      <c r="G258">
        <v>6.8</v>
      </c>
      <c r="H258">
        <v>2.2000000000000002</v>
      </c>
      <c r="I258">
        <v>6.8</v>
      </c>
      <c r="J258">
        <v>2.5</v>
      </c>
      <c r="K258">
        <v>1.1000000000000001</v>
      </c>
      <c r="L258">
        <v>40</v>
      </c>
      <c r="M258">
        <v>1.5</v>
      </c>
      <c r="N258">
        <v>18</v>
      </c>
      <c r="O258">
        <v>2.4</v>
      </c>
      <c r="P258">
        <v>40</v>
      </c>
      <c r="Q258">
        <v>2.7</v>
      </c>
      <c r="R258">
        <v>15</v>
      </c>
      <c r="S258" t="s">
        <v>97</v>
      </c>
      <c r="T258" t="s">
        <v>301</v>
      </c>
      <c r="U258" t="s">
        <v>41</v>
      </c>
      <c r="AB258">
        <v>0.23960618396861599</v>
      </c>
      <c r="AC258">
        <v>8.1050479033107303E-2</v>
      </c>
      <c r="AD258">
        <v>0.28469365822425202</v>
      </c>
      <c r="AE258">
        <v>0.84162810462001802</v>
      </c>
      <c r="AF258">
        <v>-0.318383132777873</v>
      </c>
      <c r="AG258">
        <v>0.79759550071510599</v>
      </c>
    </row>
    <row r="259" spans="1:33" x14ac:dyDescent="0.2">
      <c r="A259" t="s">
        <v>299</v>
      </c>
      <c r="B259" t="s">
        <v>288</v>
      </c>
      <c r="C259" t="s">
        <v>300</v>
      </c>
      <c r="D259" t="s">
        <v>298</v>
      </c>
      <c r="E259" t="s">
        <v>71</v>
      </c>
      <c r="F259" t="s">
        <v>78</v>
      </c>
      <c r="G259">
        <v>2.6</v>
      </c>
      <c r="H259">
        <v>2.1</v>
      </c>
      <c r="I259">
        <v>2.9</v>
      </c>
      <c r="J259">
        <v>2.2000000000000002</v>
      </c>
      <c r="K259">
        <v>0.4</v>
      </c>
      <c r="L259">
        <v>40</v>
      </c>
      <c r="M259">
        <v>0.6</v>
      </c>
      <c r="N259">
        <v>18</v>
      </c>
      <c r="O259">
        <v>0.5</v>
      </c>
      <c r="P259">
        <v>40</v>
      </c>
      <c r="Q259">
        <v>0.8</v>
      </c>
      <c r="R259">
        <v>16</v>
      </c>
      <c r="S259" t="s">
        <v>97</v>
      </c>
      <c r="T259" t="s">
        <v>303</v>
      </c>
      <c r="U259" t="s">
        <v>41</v>
      </c>
      <c r="AB259">
        <v>-0.419979553917257</v>
      </c>
      <c r="AC259">
        <v>8.2076097156491196E-2</v>
      </c>
      <c r="AD259">
        <v>0.28648926185197798</v>
      </c>
      <c r="AE259">
        <v>-1.4659521658939201</v>
      </c>
      <c r="AF259">
        <v>-0.98148818910459901</v>
      </c>
      <c r="AG259">
        <v>0.14152908127008501</v>
      </c>
    </row>
    <row r="260" spans="1:33" x14ac:dyDescent="0.2">
      <c r="A260" t="s">
        <v>299</v>
      </c>
      <c r="B260" t="s">
        <v>288</v>
      </c>
      <c r="C260" t="s">
        <v>300</v>
      </c>
      <c r="D260" t="s">
        <v>304</v>
      </c>
      <c r="E260" t="s">
        <v>71</v>
      </c>
      <c r="F260" t="s">
        <v>78</v>
      </c>
      <c r="U260" t="s">
        <v>155</v>
      </c>
      <c r="V260" t="s">
        <v>56</v>
      </c>
      <c r="W260">
        <v>-0.14057739</v>
      </c>
      <c r="X260">
        <v>7.8573080000000003E-2</v>
      </c>
      <c r="Y260">
        <v>0.28030890000000003</v>
      </c>
      <c r="Z260">
        <v>-0.68998280000000001</v>
      </c>
      <c r="AA260">
        <v>0.40882810000000003</v>
      </c>
      <c r="AB260">
        <v>-0.14057739</v>
      </c>
      <c r="AC260">
        <v>7.8573080000000003E-2</v>
      </c>
    </row>
    <row r="261" spans="1:33" x14ac:dyDescent="0.2">
      <c r="A261" t="s">
        <v>299</v>
      </c>
      <c r="B261" t="s">
        <v>288</v>
      </c>
      <c r="C261" t="s">
        <v>300</v>
      </c>
      <c r="D261" t="s">
        <v>305</v>
      </c>
      <c r="E261" t="s">
        <v>71</v>
      </c>
      <c r="F261" t="s">
        <v>78</v>
      </c>
      <c r="U261" t="s">
        <v>155</v>
      </c>
      <c r="W261">
        <v>0.12473207</v>
      </c>
      <c r="X261">
        <v>7.8536839999999997E-2</v>
      </c>
      <c r="Y261">
        <v>0.2802443</v>
      </c>
      <c r="Z261">
        <v>-0.4245467</v>
      </c>
      <c r="AA261">
        <v>0.67401080000000002</v>
      </c>
      <c r="AB261">
        <v>0.12473207</v>
      </c>
      <c r="AC261">
        <v>7.8536839999999997E-2</v>
      </c>
    </row>
    <row r="262" spans="1:33" x14ac:dyDescent="0.2">
      <c r="A262" t="s">
        <v>299</v>
      </c>
      <c r="B262" t="s">
        <v>288</v>
      </c>
      <c r="C262" t="s">
        <v>300</v>
      </c>
      <c r="D262" t="s">
        <v>306</v>
      </c>
      <c r="E262" t="s">
        <v>71</v>
      </c>
      <c r="F262" t="s">
        <v>78</v>
      </c>
      <c r="U262" t="s">
        <v>155</v>
      </c>
      <c r="W262">
        <v>-4.8454560000000001E-2</v>
      </c>
      <c r="X262">
        <v>7.842296E-2</v>
      </c>
      <c r="Y262">
        <v>0.28004099999999998</v>
      </c>
      <c r="Z262">
        <v>-0.5973349</v>
      </c>
      <c r="AA262">
        <v>0.50042580000000003</v>
      </c>
      <c r="AB262">
        <v>-4.8454560000000001E-2</v>
      </c>
      <c r="AC262">
        <v>7.842296E-2</v>
      </c>
    </row>
    <row r="263" spans="1:33" x14ac:dyDescent="0.2">
      <c r="A263" t="s">
        <v>299</v>
      </c>
      <c r="B263" t="s">
        <v>288</v>
      </c>
      <c r="C263" t="s">
        <v>300</v>
      </c>
      <c r="D263" t="s">
        <v>307</v>
      </c>
      <c r="E263" t="s">
        <v>71</v>
      </c>
      <c r="F263" t="s">
        <v>78</v>
      </c>
      <c r="U263" t="s">
        <v>155</v>
      </c>
      <c r="W263">
        <v>4.8454560000000001E-2</v>
      </c>
      <c r="X263">
        <v>7.842296E-2</v>
      </c>
      <c r="Y263">
        <v>0.28004099999999998</v>
      </c>
      <c r="Z263">
        <v>-0.50042580000000003</v>
      </c>
      <c r="AA263">
        <v>0.5973349</v>
      </c>
      <c r="AB263">
        <v>4.8454560000000001E-2</v>
      </c>
      <c r="AC263">
        <v>7.842296E-2</v>
      </c>
    </row>
    <row r="264" spans="1:33" x14ac:dyDescent="0.2">
      <c r="A264" t="s">
        <v>308</v>
      </c>
      <c r="B264" t="s">
        <v>309</v>
      </c>
      <c r="C264" t="s">
        <v>300</v>
      </c>
      <c r="D264" t="s">
        <v>310</v>
      </c>
      <c r="E264" t="s">
        <v>37</v>
      </c>
      <c r="F264" t="s">
        <v>38</v>
      </c>
      <c r="H264">
        <v>5.07</v>
      </c>
      <c r="J264">
        <v>1.1399999999999999</v>
      </c>
      <c r="L264">
        <v>34</v>
      </c>
      <c r="N264">
        <v>36</v>
      </c>
      <c r="P264">
        <v>34</v>
      </c>
      <c r="R264">
        <v>36</v>
      </c>
      <c r="S264" t="s">
        <v>48</v>
      </c>
      <c r="T264" t="s">
        <v>311</v>
      </c>
      <c r="U264" t="s">
        <v>312</v>
      </c>
      <c r="V264" t="s">
        <v>56</v>
      </c>
      <c r="W264">
        <v>-0.5</v>
      </c>
      <c r="X264">
        <v>0.06</v>
      </c>
      <c r="Y264">
        <v>0.24494897427831799</v>
      </c>
      <c r="Z264">
        <v>-0.98</v>
      </c>
      <c r="AA264">
        <v>-0.02</v>
      </c>
      <c r="AB264">
        <v>-0.5</v>
      </c>
      <c r="AC264">
        <v>0.06</v>
      </c>
    </row>
    <row r="265" spans="1:33" x14ac:dyDescent="0.2">
      <c r="A265" t="s">
        <v>308</v>
      </c>
      <c r="B265" t="s">
        <v>309</v>
      </c>
      <c r="C265" t="s">
        <v>300</v>
      </c>
      <c r="D265" t="s">
        <v>310</v>
      </c>
      <c r="E265" t="s">
        <v>43</v>
      </c>
      <c r="F265" t="s">
        <v>38</v>
      </c>
      <c r="H265">
        <v>5.07</v>
      </c>
      <c r="J265">
        <v>1.1399999999999999</v>
      </c>
      <c r="L265">
        <v>34</v>
      </c>
      <c r="N265">
        <v>36</v>
      </c>
      <c r="P265">
        <v>34</v>
      </c>
      <c r="R265">
        <v>36</v>
      </c>
      <c r="S265" t="s">
        <v>48</v>
      </c>
      <c r="T265" t="s">
        <v>311</v>
      </c>
      <c r="U265" t="s">
        <v>312</v>
      </c>
      <c r="W265">
        <v>-0.5</v>
      </c>
      <c r="X265">
        <v>0.06</v>
      </c>
      <c r="Y265">
        <v>0.24494897427831799</v>
      </c>
      <c r="Z265">
        <v>-0.98</v>
      </c>
      <c r="AA265">
        <v>-0.02</v>
      </c>
      <c r="AB265">
        <v>-0.5</v>
      </c>
      <c r="AC265">
        <v>0.06</v>
      </c>
    </row>
    <row r="266" spans="1:33" x14ac:dyDescent="0.2">
      <c r="A266" t="s">
        <v>308</v>
      </c>
      <c r="B266" t="s">
        <v>309</v>
      </c>
      <c r="C266" t="s">
        <v>300</v>
      </c>
      <c r="D266" t="s">
        <v>313</v>
      </c>
      <c r="E266" t="s">
        <v>37</v>
      </c>
      <c r="F266" t="s">
        <v>38</v>
      </c>
      <c r="H266">
        <v>9.44</v>
      </c>
      <c r="J266">
        <v>2.02</v>
      </c>
      <c r="L266">
        <v>34</v>
      </c>
      <c r="N266">
        <v>36</v>
      </c>
      <c r="P266">
        <v>34</v>
      </c>
      <c r="R266">
        <v>36</v>
      </c>
      <c r="S266" t="s">
        <v>48</v>
      </c>
      <c r="T266" t="s">
        <v>314</v>
      </c>
      <c r="U266" t="s">
        <v>312</v>
      </c>
      <c r="W266">
        <v>-0.64</v>
      </c>
      <c r="X266">
        <v>0.06</v>
      </c>
      <c r="Y266">
        <v>0.24494897427831799</v>
      </c>
      <c r="Z266">
        <v>-1.1200000000000001</v>
      </c>
      <c r="AA266">
        <v>-0.15</v>
      </c>
      <c r="AB266">
        <v>-0.64</v>
      </c>
      <c r="AC266">
        <v>0.06</v>
      </c>
    </row>
    <row r="267" spans="1:33" x14ac:dyDescent="0.2">
      <c r="A267" t="s">
        <v>308</v>
      </c>
      <c r="B267" t="s">
        <v>309</v>
      </c>
      <c r="C267" t="s">
        <v>300</v>
      </c>
      <c r="D267" t="s">
        <v>313</v>
      </c>
      <c r="E267" t="s">
        <v>43</v>
      </c>
      <c r="F267" t="s">
        <v>38</v>
      </c>
      <c r="H267">
        <v>9.44</v>
      </c>
      <c r="J267">
        <v>2.02</v>
      </c>
      <c r="L267">
        <v>34</v>
      </c>
      <c r="N267">
        <v>36</v>
      </c>
      <c r="P267">
        <v>34</v>
      </c>
      <c r="R267">
        <v>36</v>
      </c>
      <c r="S267" t="s">
        <v>48</v>
      </c>
      <c r="T267" t="s">
        <v>314</v>
      </c>
      <c r="U267" t="s">
        <v>312</v>
      </c>
      <c r="W267">
        <v>-0.64</v>
      </c>
      <c r="X267">
        <v>0.06</v>
      </c>
      <c r="Y267">
        <v>0.24494897427831799</v>
      </c>
      <c r="Z267">
        <v>-1.1200000000000001</v>
      </c>
      <c r="AA267">
        <v>-0.15</v>
      </c>
      <c r="AB267">
        <v>-0.64</v>
      </c>
      <c r="AC267">
        <v>0.06</v>
      </c>
    </row>
    <row r="268" spans="1:33" x14ac:dyDescent="0.2">
      <c r="A268" t="s">
        <v>308</v>
      </c>
      <c r="B268" t="s">
        <v>309</v>
      </c>
      <c r="C268" t="s">
        <v>300</v>
      </c>
      <c r="D268" t="s">
        <v>315</v>
      </c>
      <c r="E268" t="s">
        <v>37</v>
      </c>
      <c r="F268" t="s">
        <v>38</v>
      </c>
      <c r="H268">
        <v>1.74</v>
      </c>
      <c r="J268">
        <v>1.68</v>
      </c>
      <c r="L268">
        <v>34</v>
      </c>
      <c r="N268">
        <v>36</v>
      </c>
      <c r="P268">
        <v>34</v>
      </c>
      <c r="R268">
        <v>36</v>
      </c>
      <c r="S268" t="s">
        <v>48</v>
      </c>
      <c r="T268" t="s">
        <v>316</v>
      </c>
      <c r="U268" t="s">
        <v>312</v>
      </c>
      <c r="W268">
        <v>-0.05</v>
      </c>
      <c r="X268">
        <v>0.06</v>
      </c>
      <c r="Y268">
        <v>0.24494897427831799</v>
      </c>
      <c r="Z268">
        <v>-0.52</v>
      </c>
      <c r="AA268">
        <v>0.42</v>
      </c>
      <c r="AB268">
        <v>-0.05</v>
      </c>
      <c r="AC268">
        <v>0.06</v>
      </c>
    </row>
    <row r="269" spans="1:33" x14ac:dyDescent="0.2">
      <c r="A269" t="s">
        <v>308</v>
      </c>
      <c r="B269" t="s">
        <v>309</v>
      </c>
      <c r="C269" t="s">
        <v>300</v>
      </c>
      <c r="D269" t="s">
        <v>315</v>
      </c>
      <c r="E269" t="s">
        <v>43</v>
      </c>
      <c r="F269" t="s">
        <v>38</v>
      </c>
      <c r="H269">
        <v>1.74</v>
      </c>
      <c r="J269">
        <v>1.68</v>
      </c>
      <c r="L269">
        <v>34</v>
      </c>
      <c r="N269">
        <v>36</v>
      </c>
      <c r="P269">
        <v>34</v>
      </c>
      <c r="R269">
        <v>36</v>
      </c>
      <c r="S269" t="s">
        <v>48</v>
      </c>
      <c r="T269" t="s">
        <v>316</v>
      </c>
      <c r="U269" t="s">
        <v>312</v>
      </c>
      <c r="W269">
        <v>-0.05</v>
      </c>
      <c r="X269">
        <v>0.06</v>
      </c>
      <c r="Y269">
        <v>0.24494897427831799</v>
      </c>
      <c r="Z269">
        <v>-0.52</v>
      </c>
      <c r="AA269">
        <v>0.42</v>
      </c>
      <c r="AB269">
        <v>-0.05</v>
      </c>
      <c r="AC269">
        <v>0.06</v>
      </c>
    </row>
    <row r="270" spans="1:33" x14ac:dyDescent="0.2">
      <c r="A270" t="s">
        <v>308</v>
      </c>
      <c r="B270" t="s">
        <v>309</v>
      </c>
      <c r="C270" t="s">
        <v>300</v>
      </c>
      <c r="D270" t="s">
        <v>65</v>
      </c>
      <c r="E270" t="s">
        <v>37</v>
      </c>
      <c r="F270" t="s">
        <v>38</v>
      </c>
      <c r="H270">
        <v>0.56000000000000005</v>
      </c>
      <c r="J270">
        <v>0.45</v>
      </c>
      <c r="L270">
        <v>34</v>
      </c>
      <c r="N270">
        <v>36</v>
      </c>
      <c r="P270">
        <v>34</v>
      </c>
      <c r="R270">
        <v>36</v>
      </c>
      <c r="S270" t="s">
        <v>48</v>
      </c>
      <c r="T270" t="s">
        <v>317</v>
      </c>
      <c r="U270" t="s">
        <v>312</v>
      </c>
      <c r="W270">
        <v>-0.32</v>
      </c>
      <c r="X270">
        <v>0.06</v>
      </c>
      <c r="Y270">
        <v>0.24494897427831799</v>
      </c>
      <c r="Z270">
        <v>-0.8</v>
      </c>
      <c r="AA270">
        <v>0.15</v>
      </c>
      <c r="AB270">
        <v>-0.32</v>
      </c>
      <c r="AC270">
        <v>0.06</v>
      </c>
    </row>
    <row r="271" spans="1:33" x14ac:dyDescent="0.2">
      <c r="A271" t="s">
        <v>308</v>
      </c>
      <c r="B271" t="s">
        <v>309</v>
      </c>
      <c r="C271" t="s">
        <v>300</v>
      </c>
      <c r="D271" t="s">
        <v>276</v>
      </c>
      <c r="E271" t="s">
        <v>37</v>
      </c>
      <c r="F271" t="s">
        <v>38</v>
      </c>
      <c r="H271">
        <v>7.85</v>
      </c>
      <c r="J271">
        <v>7.52</v>
      </c>
      <c r="L271">
        <v>34</v>
      </c>
      <c r="N271">
        <v>36</v>
      </c>
      <c r="P271">
        <v>34</v>
      </c>
      <c r="R271">
        <v>36</v>
      </c>
      <c r="S271" t="s">
        <v>48</v>
      </c>
      <c r="T271" t="s">
        <v>318</v>
      </c>
      <c r="U271" t="s">
        <v>312</v>
      </c>
      <c r="W271">
        <v>-0.04</v>
      </c>
      <c r="X271">
        <v>0.06</v>
      </c>
      <c r="Y271">
        <v>0.24494897427831799</v>
      </c>
      <c r="Z271">
        <v>-0.51</v>
      </c>
      <c r="AA271">
        <v>0.43</v>
      </c>
      <c r="AB271">
        <v>-0.04</v>
      </c>
      <c r="AC271">
        <v>0.06</v>
      </c>
    </row>
    <row r="272" spans="1:33" x14ac:dyDescent="0.2">
      <c r="A272" t="s">
        <v>308</v>
      </c>
      <c r="B272" t="s">
        <v>309</v>
      </c>
      <c r="C272" t="s">
        <v>300</v>
      </c>
      <c r="D272" t="s">
        <v>59</v>
      </c>
      <c r="E272" t="s">
        <v>37</v>
      </c>
      <c r="F272" t="s">
        <v>38</v>
      </c>
      <c r="H272">
        <v>35.07</v>
      </c>
      <c r="J272">
        <v>35.18</v>
      </c>
      <c r="L272">
        <v>34</v>
      </c>
      <c r="N272">
        <v>36</v>
      </c>
      <c r="P272">
        <v>34</v>
      </c>
      <c r="R272">
        <v>36</v>
      </c>
      <c r="S272" t="s">
        <v>48</v>
      </c>
      <c r="T272" t="s">
        <v>319</v>
      </c>
      <c r="U272" t="s">
        <v>312</v>
      </c>
      <c r="W272">
        <v>0.01</v>
      </c>
      <c r="X272">
        <v>0.06</v>
      </c>
      <c r="Y272">
        <v>0.24494897427831799</v>
      </c>
      <c r="Z272">
        <v>-0.46</v>
      </c>
      <c r="AA272">
        <v>0.48</v>
      </c>
      <c r="AB272">
        <v>0.01</v>
      </c>
      <c r="AC272">
        <v>0.06</v>
      </c>
    </row>
    <row r="273" spans="1:29" x14ac:dyDescent="0.2">
      <c r="A273" t="s">
        <v>308</v>
      </c>
      <c r="B273" t="s">
        <v>309</v>
      </c>
      <c r="C273" t="s">
        <v>300</v>
      </c>
      <c r="D273" t="s">
        <v>61</v>
      </c>
      <c r="E273" t="s">
        <v>47</v>
      </c>
      <c r="F273" t="s">
        <v>38</v>
      </c>
      <c r="H273">
        <v>41.1</v>
      </c>
      <c r="J273">
        <v>37.869999999999997</v>
      </c>
      <c r="L273">
        <v>34</v>
      </c>
      <c r="N273">
        <v>36</v>
      </c>
      <c r="P273">
        <v>34</v>
      </c>
      <c r="R273">
        <v>36</v>
      </c>
      <c r="S273" t="s">
        <v>48</v>
      </c>
      <c r="T273" t="s">
        <v>320</v>
      </c>
      <c r="U273" t="s">
        <v>312</v>
      </c>
      <c r="W273">
        <v>-0.26</v>
      </c>
      <c r="X273">
        <v>0.06</v>
      </c>
      <c r="Y273">
        <v>0.24494897427831799</v>
      </c>
      <c r="Z273">
        <v>-0.74</v>
      </c>
      <c r="AA273">
        <v>0.21</v>
      </c>
      <c r="AB273">
        <v>-0.26</v>
      </c>
      <c r="AC273">
        <v>0.06</v>
      </c>
    </row>
    <row r="274" spans="1:29" x14ac:dyDescent="0.2">
      <c r="A274" t="s">
        <v>308</v>
      </c>
      <c r="B274" t="s">
        <v>309</v>
      </c>
      <c r="C274" t="s">
        <v>300</v>
      </c>
      <c r="D274" t="s">
        <v>74</v>
      </c>
      <c r="E274" t="s">
        <v>71</v>
      </c>
      <c r="F274" t="s">
        <v>38</v>
      </c>
      <c r="H274">
        <v>0.68</v>
      </c>
      <c r="J274">
        <v>0.67</v>
      </c>
      <c r="L274">
        <v>34</v>
      </c>
      <c r="N274">
        <v>36</v>
      </c>
      <c r="P274">
        <v>34</v>
      </c>
      <c r="R274">
        <v>36</v>
      </c>
      <c r="S274" t="s">
        <v>48</v>
      </c>
      <c r="T274" t="s">
        <v>321</v>
      </c>
      <c r="U274" t="s">
        <v>312</v>
      </c>
      <c r="W274">
        <v>-0.03</v>
      </c>
      <c r="X274">
        <v>0.06</v>
      </c>
      <c r="Y274">
        <v>0.24494897427831799</v>
      </c>
      <c r="Z274">
        <v>-0.51</v>
      </c>
      <c r="AA274">
        <v>0.44</v>
      </c>
      <c r="AB274">
        <v>-0.03</v>
      </c>
      <c r="AC274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Combine Levy</vt:lpstr>
      <vt:lpstr>Ready for 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Office-Anwender</cp:lastModifiedBy>
  <dcterms:created xsi:type="dcterms:W3CDTF">2014-03-07T16:08:25Z</dcterms:created>
  <dcterms:modified xsi:type="dcterms:W3CDTF">2018-12-18T12:01:56Z</dcterms:modified>
</cp:coreProperties>
</file>