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IA\Projet IA 11\Livrables\"/>
    </mc:Choice>
  </mc:AlternateContent>
  <xr:revisionPtr revIDLastSave="0" documentId="13_ncr:1_{9890C3C8-74D1-4EB7-B55E-8919961F0816}" xr6:coauthVersionLast="47" xr6:coauthVersionMax="47" xr10:uidLastSave="{00000000-0000-0000-0000-000000000000}"/>
  <bookViews>
    <workbookView xWindow="1520" yWindow="1520" windowWidth="19200" windowHeight="10060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1" i="1"/>
  <c r="K21" i="1"/>
  <c r="H21" i="1"/>
  <c r="J20" i="1"/>
  <c r="K20" i="1"/>
  <c r="H20" i="1"/>
  <c r="J14" i="1"/>
  <c r="J13" i="1"/>
  <c r="J12" i="1"/>
  <c r="H13" i="1"/>
  <c r="K13" i="1"/>
  <c r="H14" i="1"/>
  <c r="K14" i="1"/>
  <c r="H12" i="1"/>
  <c r="K12" i="1"/>
  <c r="K3" i="1"/>
  <c r="K4" i="1"/>
  <c r="K5" i="1"/>
  <c r="K6" i="1"/>
  <c r="K7" i="1"/>
  <c r="K8" i="1"/>
  <c r="K9" i="1"/>
  <c r="K10" i="1"/>
  <c r="K11" i="1"/>
  <c r="K15" i="1"/>
  <c r="K16" i="1"/>
  <c r="K17" i="1"/>
  <c r="K18" i="1"/>
  <c r="K19" i="1"/>
  <c r="K22" i="1"/>
  <c r="J5" i="1"/>
  <c r="H5" i="1"/>
  <c r="J7" i="1"/>
  <c r="J8" i="1"/>
  <c r="J9" i="1"/>
  <c r="J10" i="1"/>
  <c r="J11" i="1"/>
  <c r="J15" i="1"/>
  <c r="J16" i="1"/>
  <c r="J17" i="1"/>
  <c r="J18" i="1"/>
  <c r="J19" i="1"/>
  <c r="J22" i="1"/>
  <c r="H7" i="1"/>
  <c r="H8" i="1"/>
  <c r="H9" i="1"/>
  <c r="H10" i="1"/>
  <c r="H11" i="1"/>
  <c r="H15" i="1"/>
  <c r="H16" i="1"/>
  <c r="H17" i="1"/>
  <c r="H18" i="1"/>
  <c r="H19" i="1"/>
  <c r="H22" i="1"/>
  <c r="H6" i="1"/>
  <c r="H3" i="1"/>
  <c r="H4" i="1"/>
  <c r="J3" i="1"/>
  <c r="J4" i="1"/>
  <c r="J6" i="1"/>
  <c r="J2" i="1"/>
  <c r="H2" i="1"/>
</calcChain>
</file>

<file path=xl/sharedStrings.xml><?xml version="1.0" encoding="utf-8"?>
<sst xmlns="http://schemas.openxmlformats.org/spreadsheetml/2006/main" count="132" uniqueCount="95">
  <si>
    <t>Titre</t>
  </si>
  <si>
    <t>En tant que</t>
  </si>
  <si>
    <t>Je veux...</t>
  </si>
  <si>
    <t>...afin de...</t>
  </si>
  <si>
    <t>Données nécessaires</t>
  </si>
  <si>
    <t>pouvoir prendre une photo</t>
  </si>
  <si>
    <t>accès à l'appareil photo du téléphone</t>
  </si>
  <si>
    <t>recevoir des recommandations</t>
  </si>
  <si>
    <t>analyse d'image basée sur l'apprentissage automatique</t>
  </si>
  <si>
    <t>pouvoir filtrer les recommandations</t>
  </si>
  <si>
    <t>catégories de vêtements</t>
  </si>
  <si>
    <t>fonctionnalité de sauvegarde des articles sélectionnés</t>
  </si>
  <si>
    <t>pouvoir partager les recommandations</t>
  </si>
  <si>
    <t>intégration des fonctionnalités de partage sur les réseaux sociaux</t>
  </si>
  <si>
    <t>pouvoir gérer la base de données</t>
  </si>
  <si>
    <t>pouvoir envoyer des notifications</t>
  </si>
  <si>
    <t>système de notification push intégré à l'application</t>
  </si>
  <si>
    <t>pouvoir donner des retours</t>
  </si>
  <si>
    <t>fonctionnalité de feedback intégrée à l'application</t>
  </si>
  <si>
    <t>fournir une référence visuelle pour les recommandations d'articles similaires.</t>
  </si>
  <si>
    <t>trouver rapidement des articles spécifiques qui m'intéressent.</t>
  </si>
  <si>
    <t>obtenir des opinions ou recommander les articles à d'autres personnes.</t>
  </si>
  <si>
    <t>informer les utilisateurs des offres spéciales et des nouvelles collections.</t>
  </si>
  <si>
    <t>aider à améliorer la précision et la pertinence des recommandations.</t>
  </si>
  <si>
    <t>Création de compte</t>
  </si>
  <si>
    <t>Connexion par adresse mail</t>
  </si>
  <si>
    <t>Utilisateur</t>
  </si>
  <si>
    <t>Utilisateur Authentitifié</t>
  </si>
  <si>
    <t>Capture des vêtements</t>
  </si>
  <si>
    <t>Recommandations</t>
  </si>
  <si>
    <t>Prendre une photo</t>
  </si>
  <si>
    <t>Avoir des recommandations</t>
  </si>
  <si>
    <t>Filtrer les recommandation</t>
  </si>
  <si>
    <t>Ajouter des vêtement en favori</t>
  </si>
  <si>
    <t>Donner des avis</t>
  </si>
  <si>
    <t>Partager des recommandations</t>
  </si>
  <si>
    <t>Social</t>
  </si>
  <si>
    <t>Boutique</t>
  </si>
  <si>
    <t>pouvoir lister mes vêtements</t>
  </si>
  <si>
    <t>Administration</t>
  </si>
  <si>
    <t>Administrer la BDD</t>
  </si>
  <si>
    <t>Gérer les notifications utilisateur</t>
  </si>
  <si>
    <t>ajouter, retrouver, modifier et supprimer des articles, photos</t>
  </si>
  <si>
    <t>Administrateur</t>
  </si>
  <si>
    <t xml:space="preserve">mail utilisateur et 
mot de passe </t>
  </si>
  <si>
    <t>MVP</t>
  </si>
  <si>
    <t>V1</t>
  </si>
  <si>
    <t>Visiteur du site</t>
  </si>
  <si>
    <t>Supprimer une photo</t>
  </si>
  <si>
    <t>Politique de confidentialité</t>
  </si>
  <si>
    <t>m'assurer que mes droits en matière de protection des données sont repectés</t>
  </si>
  <si>
    <t>Coûts</t>
  </si>
  <si>
    <t>Priorité</t>
  </si>
  <si>
    <t>Valeurs</t>
  </si>
  <si>
    <t>V</t>
  </si>
  <si>
    <t>C</t>
  </si>
  <si>
    <t>pouvoir utiliser les fonctionnalités de l'application</t>
  </si>
  <si>
    <t>pouvoir avoir une gestion personnalisé de l'application</t>
  </si>
  <si>
    <t>Me connecter à mon compte en utilisant une adresse mail</t>
  </si>
  <si>
    <t>Créer un compte</t>
  </si>
  <si>
    <t>Être informé de la manière dont mes données sont utilisées</t>
  </si>
  <si>
    <t>Modifier la gestion de mes données</t>
  </si>
  <si>
    <t>protéger mes données lorsque je le souhaite</t>
  </si>
  <si>
    <t>Gestion des données</t>
  </si>
  <si>
    <t>Mettre à jour mon profil</t>
  </si>
  <si>
    <t>Données personnelles</t>
  </si>
  <si>
    <t>Gestion du profil</t>
  </si>
  <si>
    <t>Supprimer mes vêtements favoris</t>
  </si>
  <si>
    <t>Lister les articles en boutique</t>
  </si>
  <si>
    <t>Détailler un article en boutique</t>
  </si>
  <si>
    <t>Modifier/Flouter une photo</t>
  </si>
  <si>
    <t>Voir la liste de mes photos de vêtements</t>
  </si>
  <si>
    <t>Connexion avec deux facteurs</t>
  </si>
  <si>
    <t>Me connecter à mon compte en deux facteurs</t>
  </si>
  <si>
    <t>découvrir des articles similaires à ceux que j'aime</t>
  </si>
  <si>
    <t>Consulter les articles en boutique</t>
  </si>
  <si>
    <t>Consulter le détail d'un article en boutique</t>
  </si>
  <si>
    <t>Ajouter un vêtement dans mes favoris</t>
  </si>
  <si>
    <t>vérifier et garder mes informations correctes dans le temps</t>
  </si>
  <si>
    <t>pouvoir acheter de nouveaux vêtements</t>
  </si>
  <si>
    <t>pouvoir avoir les informations du produits avant un achat</t>
  </si>
  <si>
    <t>pouvoir accéder à mon application de façon plus sécurisée</t>
  </si>
  <si>
    <t>personnaliser mon compte avec mes goûts</t>
  </si>
  <si>
    <t>Supprimer un vêtement de mes favoris</t>
  </si>
  <si>
    <t>personnaliser mon compte avec mes goûts dans le temps</t>
  </si>
  <si>
    <t>Avoir des recommandations IA</t>
  </si>
  <si>
    <t>recevoir des recommandations plus précises</t>
  </si>
  <si>
    <t>pouvoir modifier ou flouter les photos prises</t>
  </si>
  <si>
    <t>garantir que ma photo ne prenne que le vêtement en compte</t>
  </si>
  <si>
    <t>pouvoir retirer des photos de vêtements</t>
  </si>
  <si>
    <t>améliorer mes recommandations dans le temps</t>
  </si>
  <si>
    <t>avoir la liste des références visuelles des recommandations</t>
  </si>
  <si>
    <t>Version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</si>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</sst>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252EB199-89CE-4603-B336-93D8C735B349}"/>
  </cellStyles>
  <dxfs count="15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 defaultTableStyle="TableStyleMedium2" defaultPivotStyle="PivotStyleLight16">
    <tableStyle name="Project Risks-style" pivot="0" count="3" xr9:uid="{EC853D38-BF89-4094-B6B3-E08B2074A2C5}">
      <tableStyleElement type="headerRow" dxfId="14"/>
      <tableStyleElement type="firstRowStripe" dxfId="13"/>
      <tableStyleElement type="secondRowStripe" dxfId="12"/>
    </tableStyle>
    <tableStyle name="Processing List-style" pivot="0" count="3" xr9:uid="{269F2203-4C66-4CC6-B79B-3E7FDCBC3254}">
      <tableStyleElement type="headerRow" dxfId="11"/>
      <tableStyleElement type="firstRowStripe" dxfId="10"/>
      <tableStyleElement type="secondRowStripe" dxfId="9"/>
    </tableStyle>
    <tableStyle name="Data Processing #7 - Profile se-style" pivot="0" count="3" xr9:uid="{E053D4C6-84BA-4A26-8B1D-580E6439DB83}">
      <tableStyleElement type="headerRow" dxfId="8"/>
      <tableStyleElement type="firstRowStripe" dxfId="7"/>
      <tableStyleElement type="secondRowStripe" dxfId="6"/>
    </tableStyle>
    <tableStyle name="Data Processing #8 - Personal S-style" pivot="0" count="3" xr9:uid="{C6DB592F-AF2B-4F3C-B02E-FDEEB26E842D}">
      <tableStyleElement type="headerRow" dxfId="5"/>
      <tableStyleElement type="firstRowStripe" dxfId="4"/>
      <tableStyleElement type="secondRowStripe" dxfId="3"/>
    </tableStyle>
    <tableStyle name="Data Processing #9 - Recommende-style" pivot="0" count="3" xr9:uid="{C3AC4DC3-0D90-4F55-A484-FBE17E3E6768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7"/>
  <sheetViews>
    <sheetView tabSelected="1" topLeftCell="B1" workbookViewId="0">
      <selection activeCell="L2" sqref="L2"/>
    </sheetView>
  </sheetViews>
  <sheetFormatPr baseColWidth="10" defaultColWidth="14.453125" defaultRowHeight="15.75" customHeight="1" x14ac:dyDescent="0.25"/>
  <cols>
    <col min="1" max="1" width="16.54296875" customWidth="1"/>
    <col min="2" max="2" width="35.36328125" customWidth="1"/>
    <col min="3" max="3" width="20.08984375" customWidth="1"/>
    <col min="4" max="4" width="54.54296875" hidden="1" customWidth="1"/>
    <col min="5" max="5" width="77.54296875" hidden="1" customWidth="1"/>
    <col min="6" max="6" width="55.26953125" customWidth="1"/>
    <col min="7" max="7" width="3.54296875" style="6" customWidth="1"/>
    <col min="8" max="8" width="14.08984375" style="6" customWidth="1"/>
    <col min="9" max="9" width="3.54296875" style="6" customWidth="1"/>
    <col min="10" max="10" width="7.1796875" style="6" customWidth="1"/>
    <col min="11" max="11" width="8.1796875" style="6" customWidth="1"/>
    <col min="12" max="12" width="8.90625" customWidth="1"/>
  </cols>
  <sheetData>
    <row r="1" spans="1:23" ht="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54</v>
      </c>
      <c r="H1" s="5" t="s">
        <v>53</v>
      </c>
      <c r="I1" s="5" t="s">
        <v>55</v>
      </c>
      <c r="J1" s="5" t="s">
        <v>51</v>
      </c>
      <c r="K1" s="5" t="s">
        <v>52</v>
      </c>
      <c r="L1" s="14" t="s">
        <v>92</v>
      </c>
    </row>
    <row r="2" spans="1:23" ht="15.5" customHeight="1" x14ac:dyDescent="0.25">
      <c r="B2" t="s">
        <v>49</v>
      </c>
      <c r="C2" t="s">
        <v>47</v>
      </c>
      <c r="D2" t="s">
        <v>60</v>
      </c>
      <c r="E2" t="s">
        <v>50</v>
      </c>
      <c r="F2" s="11"/>
      <c r="G2" s="8">
        <v>8</v>
      </c>
      <c r="H2" s="8" t="str">
        <f>IF(G2=1,"Won't Have",IF(G2=2,"Could Have",IF(G2=4,"Should Have",IF(G2=8,"Must Have","Inconnue"))))</f>
        <v>Must Have</v>
      </c>
      <c r="I2" s="8">
        <v>1</v>
      </c>
      <c r="J2" s="8" t="str">
        <f>IF(I2=1,"S",IF(I2=2,"M",IF(I2=4,"L",IF(I2=8,"XL","Inconnue"))))</f>
        <v>S</v>
      </c>
      <c r="K2" s="8">
        <f>G2/I2</f>
        <v>8</v>
      </c>
      <c r="L2" s="15" t="s">
        <v>45</v>
      </c>
    </row>
    <row r="3" spans="1:23" ht="15.5" customHeight="1" x14ac:dyDescent="0.3">
      <c r="B3" t="s">
        <v>24</v>
      </c>
      <c r="C3" s="3" t="s">
        <v>26</v>
      </c>
      <c r="D3" t="s">
        <v>59</v>
      </c>
      <c r="E3" t="s">
        <v>57</v>
      </c>
      <c r="F3" s="12" t="s">
        <v>44</v>
      </c>
      <c r="G3" s="8">
        <v>8</v>
      </c>
      <c r="H3" s="8" t="str">
        <f t="shared" ref="H3:H22" si="0">IF(G3=1,"Won't Have",IF(G3=2,"Could Have",IF(G3=4,"Should Have",IF(G3=8,"Must Have","Inconnue"))))</f>
        <v>Must Have</v>
      </c>
      <c r="I3" s="8">
        <v>2</v>
      </c>
      <c r="J3" s="8" t="str">
        <f t="shared" ref="J3:J22" si="1">IF(I3=1,"S",IF(I3=2,"M",IF(I3=4,"L",IF(I3=8,"XL","Inconnue"))))</f>
        <v>M</v>
      </c>
      <c r="K3" s="8">
        <f t="shared" ref="K3:K22" si="2">G3/I3</f>
        <v>4</v>
      </c>
      <c r="L3" s="15" t="s">
        <v>45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5">
      <c r="A4" s="9"/>
      <c r="B4" s="3" t="s">
        <v>25</v>
      </c>
      <c r="C4" s="3" t="s">
        <v>26</v>
      </c>
      <c r="D4" s="4" t="s">
        <v>58</v>
      </c>
      <c r="E4" s="4" t="s">
        <v>56</v>
      </c>
      <c r="F4" s="12" t="s">
        <v>44</v>
      </c>
      <c r="G4" s="8">
        <v>8</v>
      </c>
      <c r="H4" s="8" t="str">
        <f t="shared" si="0"/>
        <v>Must Have</v>
      </c>
      <c r="I4" s="8">
        <v>2</v>
      </c>
      <c r="J4" s="8" t="str">
        <f t="shared" si="1"/>
        <v>M</v>
      </c>
      <c r="K4" s="8">
        <f t="shared" si="2"/>
        <v>4</v>
      </c>
      <c r="L4" s="15" t="s">
        <v>45</v>
      </c>
    </row>
    <row r="5" spans="1:23" ht="15.75" customHeight="1" x14ac:dyDescent="0.25">
      <c r="A5" s="9"/>
      <c r="B5" s="3" t="s">
        <v>72</v>
      </c>
      <c r="C5" s="3" t="s">
        <v>26</v>
      </c>
      <c r="D5" s="4" t="s">
        <v>73</v>
      </c>
      <c r="E5" s="4" t="s">
        <v>81</v>
      </c>
      <c r="F5" s="12" t="s">
        <v>44</v>
      </c>
      <c r="G5" s="8">
        <v>2</v>
      </c>
      <c r="H5" s="8" t="str">
        <f t="shared" si="0"/>
        <v>Could Have</v>
      </c>
      <c r="I5" s="8">
        <v>4</v>
      </c>
      <c r="J5" s="8" t="str">
        <f t="shared" si="1"/>
        <v>L</v>
      </c>
      <c r="K5" s="8">
        <f t="shared" si="2"/>
        <v>0.5</v>
      </c>
      <c r="L5" s="15" t="s">
        <v>94</v>
      </c>
    </row>
    <row r="6" spans="1:23" ht="15.75" customHeight="1" x14ac:dyDescent="0.25">
      <c r="B6" t="s">
        <v>63</v>
      </c>
      <c r="C6" t="s">
        <v>27</v>
      </c>
      <c r="D6" t="s">
        <v>61</v>
      </c>
      <c r="E6" t="s">
        <v>62</v>
      </c>
      <c r="F6" s="11"/>
      <c r="G6" s="8">
        <v>8</v>
      </c>
      <c r="H6" s="8" t="str">
        <f t="shared" si="0"/>
        <v>Must Have</v>
      </c>
      <c r="I6" s="8">
        <v>2</v>
      </c>
      <c r="J6" s="8" t="str">
        <f t="shared" si="1"/>
        <v>M</v>
      </c>
      <c r="K6" s="8">
        <f t="shared" si="2"/>
        <v>4</v>
      </c>
      <c r="L6" s="15" t="s">
        <v>45</v>
      </c>
    </row>
    <row r="7" spans="1:23" ht="15.75" customHeight="1" x14ac:dyDescent="0.25">
      <c r="B7" t="s">
        <v>66</v>
      </c>
      <c r="C7" t="s">
        <v>27</v>
      </c>
      <c r="D7" t="s">
        <v>64</v>
      </c>
      <c r="E7" t="s">
        <v>78</v>
      </c>
      <c r="F7" s="11" t="s">
        <v>65</v>
      </c>
      <c r="G7" s="8">
        <v>8</v>
      </c>
      <c r="H7" s="8" t="str">
        <f t="shared" si="0"/>
        <v>Must Have</v>
      </c>
      <c r="I7" s="8">
        <v>2</v>
      </c>
      <c r="J7" s="8" t="str">
        <f t="shared" si="1"/>
        <v>M</v>
      </c>
      <c r="K7" s="8">
        <f t="shared" si="2"/>
        <v>4</v>
      </c>
      <c r="L7" s="15" t="s">
        <v>45</v>
      </c>
    </row>
    <row r="8" spans="1:23" ht="15.75" customHeight="1" x14ac:dyDescent="0.25">
      <c r="A8" s="16" t="s">
        <v>37</v>
      </c>
      <c r="B8" t="s">
        <v>68</v>
      </c>
      <c r="C8" t="s">
        <v>27</v>
      </c>
      <c r="D8" t="s">
        <v>75</v>
      </c>
      <c r="E8" t="s">
        <v>79</v>
      </c>
      <c r="F8" s="11"/>
      <c r="G8" s="8">
        <v>8</v>
      </c>
      <c r="H8" s="8" t="str">
        <f t="shared" si="0"/>
        <v>Must Have</v>
      </c>
      <c r="I8" s="8">
        <v>2</v>
      </c>
      <c r="J8" s="8" t="str">
        <f t="shared" si="1"/>
        <v>M</v>
      </c>
      <c r="K8" s="8">
        <f t="shared" si="2"/>
        <v>4</v>
      </c>
      <c r="L8" s="15" t="s">
        <v>45</v>
      </c>
    </row>
    <row r="9" spans="1:23" ht="15.75" customHeight="1" x14ac:dyDescent="0.25">
      <c r="A9" s="16"/>
      <c r="B9" s="7" t="s">
        <v>69</v>
      </c>
      <c r="C9" t="s">
        <v>27</v>
      </c>
      <c r="D9" t="s">
        <v>76</v>
      </c>
      <c r="E9" t="s">
        <v>80</v>
      </c>
      <c r="F9" s="11"/>
      <c r="G9" s="8">
        <v>8</v>
      </c>
      <c r="H9" s="8" t="str">
        <f t="shared" si="0"/>
        <v>Must Have</v>
      </c>
      <c r="I9" s="8">
        <v>2</v>
      </c>
      <c r="J9" s="8" t="str">
        <f t="shared" si="1"/>
        <v>M</v>
      </c>
      <c r="K9" s="8">
        <f t="shared" si="2"/>
        <v>4</v>
      </c>
      <c r="L9" s="15" t="s">
        <v>45</v>
      </c>
    </row>
    <row r="10" spans="1:23" ht="15.75" customHeight="1" x14ac:dyDescent="0.25">
      <c r="A10" s="16"/>
      <c r="B10" s="7" t="s">
        <v>33</v>
      </c>
      <c r="C10" t="s">
        <v>27</v>
      </c>
      <c r="D10" t="s">
        <v>77</v>
      </c>
      <c r="E10" t="s">
        <v>82</v>
      </c>
      <c r="F10" s="11"/>
      <c r="G10" s="8">
        <v>4</v>
      </c>
      <c r="H10" s="8" t="str">
        <f t="shared" si="0"/>
        <v>Should Have</v>
      </c>
      <c r="I10" s="8">
        <v>2</v>
      </c>
      <c r="J10" s="8" t="str">
        <f t="shared" si="1"/>
        <v>M</v>
      </c>
      <c r="K10" s="8">
        <f t="shared" si="2"/>
        <v>2</v>
      </c>
      <c r="L10" s="15" t="s">
        <v>45</v>
      </c>
    </row>
    <row r="11" spans="1:23" ht="15.75" customHeight="1" x14ac:dyDescent="0.25">
      <c r="A11" s="16"/>
      <c r="B11" s="7" t="s">
        <v>67</v>
      </c>
      <c r="C11" t="s">
        <v>27</v>
      </c>
      <c r="D11" t="s">
        <v>83</v>
      </c>
      <c r="E11" t="s">
        <v>84</v>
      </c>
      <c r="F11" s="11"/>
      <c r="G11" s="13">
        <v>4</v>
      </c>
      <c r="H11" s="8" t="str">
        <f t="shared" si="0"/>
        <v>Should Have</v>
      </c>
      <c r="I11" s="8">
        <v>2</v>
      </c>
      <c r="J11" s="8" t="str">
        <f t="shared" si="1"/>
        <v>M</v>
      </c>
      <c r="K11" s="8">
        <f t="shared" si="2"/>
        <v>2</v>
      </c>
      <c r="L11" s="15" t="s">
        <v>45</v>
      </c>
    </row>
    <row r="12" spans="1:23" ht="15.75" customHeight="1" x14ac:dyDescent="0.25">
      <c r="A12" s="18" t="s">
        <v>29</v>
      </c>
      <c r="B12" s="7" t="s">
        <v>31</v>
      </c>
      <c r="C12" t="s">
        <v>27</v>
      </c>
      <c r="D12" t="s">
        <v>7</v>
      </c>
      <c r="E12" t="s">
        <v>74</v>
      </c>
      <c r="F12" s="11"/>
      <c r="G12" s="13">
        <v>4</v>
      </c>
      <c r="H12" s="8" t="str">
        <f t="shared" si="0"/>
        <v>Should Have</v>
      </c>
      <c r="I12" s="8">
        <v>4</v>
      </c>
      <c r="J12" s="8" t="str">
        <f t="shared" si="1"/>
        <v>L</v>
      </c>
      <c r="K12" s="8">
        <f t="shared" si="2"/>
        <v>1</v>
      </c>
      <c r="L12" s="15" t="s">
        <v>45</v>
      </c>
    </row>
    <row r="13" spans="1:23" ht="15.75" customHeight="1" x14ac:dyDescent="0.25">
      <c r="A13" s="18"/>
      <c r="B13" s="7" t="s">
        <v>32</v>
      </c>
      <c r="C13" t="s">
        <v>27</v>
      </c>
      <c r="D13" t="s">
        <v>9</v>
      </c>
      <c r="E13" t="s">
        <v>20</v>
      </c>
      <c r="F13" s="11" t="s">
        <v>10</v>
      </c>
      <c r="G13" s="13">
        <v>4</v>
      </c>
      <c r="H13" s="8" t="str">
        <f t="shared" si="0"/>
        <v>Should Have</v>
      </c>
      <c r="I13" s="8">
        <v>2</v>
      </c>
      <c r="J13" s="8" t="str">
        <f t="shared" si="1"/>
        <v>M</v>
      </c>
      <c r="K13" s="8">
        <f t="shared" si="2"/>
        <v>2</v>
      </c>
      <c r="L13" s="15" t="s">
        <v>45</v>
      </c>
    </row>
    <row r="14" spans="1:23" ht="15.75" customHeight="1" x14ac:dyDescent="0.25">
      <c r="A14" s="18"/>
      <c r="B14" s="7" t="s">
        <v>85</v>
      </c>
      <c r="C14" t="s">
        <v>27</v>
      </c>
      <c r="D14" t="s">
        <v>86</v>
      </c>
      <c r="E14" t="s">
        <v>74</v>
      </c>
      <c r="F14" s="11" t="s">
        <v>8</v>
      </c>
      <c r="G14" s="13">
        <v>2</v>
      </c>
      <c r="H14" s="8" t="str">
        <f t="shared" si="0"/>
        <v>Could Have</v>
      </c>
      <c r="I14" s="8">
        <v>8</v>
      </c>
      <c r="J14" s="8" t="str">
        <f t="shared" si="1"/>
        <v>XL</v>
      </c>
      <c r="K14" s="8">
        <f t="shared" si="2"/>
        <v>0.25</v>
      </c>
      <c r="L14" s="15" t="s">
        <v>93</v>
      </c>
    </row>
    <row r="15" spans="1:23" ht="15.75" customHeight="1" x14ac:dyDescent="0.25">
      <c r="A15" s="17" t="s">
        <v>28</v>
      </c>
      <c r="B15" s="7" t="s">
        <v>30</v>
      </c>
      <c r="C15" t="s">
        <v>27</v>
      </c>
      <c r="D15" t="s">
        <v>5</v>
      </c>
      <c r="E15" s="7" t="s">
        <v>19</v>
      </c>
      <c r="F15" s="11" t="s">
        <v>11</v>
      </c>
      <c r="G15" s="8">
        <v>4</v>
      </c>
      <c r="H15" s="8" t="str">
        <f t="shared" si="0"/>
        <v>Should Have</v>
      </c>
      <c r="I15" s="8">
        <v>2</v>
      </c>
      <c r="J15" s="8" t="str">
        <f t="shared" si="1"/>
        <v>M</v>
      </c>
      <c r="K15" s="8">
        <f t="shared" si="2"/>
        <v>2</v>
      </c>
      <c r="L15" s="15" t="s">
        <v>46</v>
      </c>
    </row>
    <row r="16" spans="1:23" ht="15.75" customHeight="1" x14ac:dyDescent="0.25">
      <c r="A16" s="17"/>
      <c r="B16" s="7" t="s">
        <v>70</v>
      </c>
      <c r="C16" t="s">
        <v>27</v>
      </c>
      <c r="D16" s="7" t="s">
        <v>87</v>
      </c>
      <c r="E16" s="7" t="s">
        <v>88</v>
      </c>
      <c r="F16" s="11"/>
      <c r="G16" s="8">
        <v>4</v>
      </c>
      <c r="H16" s="8" t="str">
        <f t="shared" si="0"/>
        <v>Should Have</v>
      </c>
      <c r="I16" s="8">
        <v>8</v>
      </c>
      <c r="J16" s="8" t="str">
        <f t="shared" si="1"/>
        <v>XL</v>
      </c>
      <c r="K16" s="8">
        <f t="shared" si="2"/>
        <v>0.5</v>
      </c>
      <c r="L16" s="15" t="s">
        <v>46</v>
      </c>
    </row>
    <row r="17" spans="1:12" ht="15.75" customHeight="1" x14ac:dyDescent="0.25">
      <c r="A17" s="17"/>
      <c r="B17" s="7" t="s">
        <v>48</v>
      </c>
      <c r="C17" t="s">
        <v>27</v>
      </c>
      <c r="D17" s="7" t="s">
        <v>89</v>
      </c>
      <c r="E17" s="7" t="s">
        <v>90</v>
      </c>
      <c r="F17" s="11"/>
      <c r="G17" s="8">
        <v>4</v>
      </c>
      <c r="H17" s="8" t="str">
        <f t="shared" si="0"/>
        <v>Should Have</v>
      </c>
      <c r="I17" s="8">
        <v>2</v>
      </c>
      <c r="J17" s="8" t="str">
        <f t="shared" si="1"/>
        <v>M</v>
      </c>
      <c r="K17" s="8">
        <f t="shared" si="2"/>
        <v>2</v>
      </c>
      <c r="L17" s="15" t="s">
        <v>46</v>
      </c>
    </row>
    <row r="18" spans="1:12" ht="15.75" customHeight="1" x14ac:dyDescent="0.25">
      <c r="A18" s="17"/>
      <c r="B18" s="7" t="s">
        <v>71</v>
      </c>
      <c r="C18" t="s">
        <v>27</v>
      </c>
      <c r="D18" s="7" t="s">
        <v>38</v>
      </c>
      <c r="E18" s="7" t="s">
        <v>91</v>
      </c>
      <c r="F18" s="11" t="s">
        <v>6</v>
      </c>
      <c r="G18" s="8">
        <v>4</v>
      </c>
      <c r="H18" s="8" t="str">
        <f t="shared" si="0"/>
        <v>Should Have</v>
      </c>
      <c r="I18" s="8">
        <v>2</v>
      </c>
      <c r="J18" s="8" t="str">
        <f t="shared" si="1"/>
        <v>M</v>
      </c>
      <c r="K18" s="8">
        <f t="shared" si="2"/>
        <v>2</v>
      </c>
      <c r="L18" s="15" t="s">
        <v>46</v>
      </c>
    </row>
    <row r="19" spans="1:12" ht="15.75" customHeight="1" x14ac:dyDescent="0.25">
      <c r="A19" s="16" t="s">
        <v>36</v>
      </c>
      <c r="B19" s="7" t="s">
        <v>35</v>
      </c>
      <c r="C19" t="s">
        <v>27</v>
      </c>
      <c r="D19" t="s">
        <v>12</v>
      </c>
      <c r="E19" t="s">
        <v>21</v>
      </c>
      <c r="F19" s="11" t="s">
        <v>13</v>
      </c>
      <c r="G19" s="8">
        <v>2</v>
      </c>
      <c r="H19" s="8" t="str">
        <f t="shared" si="0"/>
        <v>Could Have</v>
      </c>
      <c r="I19" s="8">
        <v>2</v>
      </c>
      <c r="J19" s="8" t="str">
        <f t="shared" si="1"/>
        <v>M</v>
      </c>
      <c r="K19" s="8">
        <f t="shared" si="2"/>
        <v>1</v>
      </c>
      <c r="L19" s="15" t="s">
        <v>94</v>
      </c>
    </row>
    <row r="20" spans="1:12" ht="15.75" customHeight="1" x14ac:dyDescent="0.25">
      <c r="A20" s="16"/>
      <c r="B20" s="7" t="s">
        <v>34</v>
      </c>
      <c r="C20" t="s">
        <v>27</v>
      </c>
      <c r="D20" t="s">
        <v>17</v>
      </c>
      <c r="E20" t="s">
        <v>23</v>
      </c>
      <c r="F20" s="11" t="s">
        <v>18</v>
      </c>
      <c r="G20" s="8">
        <v>1</v>
      </c>
      <c r="H20" s="8" t="str">
        <f t="shared" si="0"/>
        <v>Won't Have</v>
      </c>
      <c r="I20" s="8">
        <v>2</v>
      </c>
      <c r="J20" s="8" t="str">
        <f t="shared" si="1"/>
        <v>M</v>
      </c>
      <c r="K20" s="8">
        <f t="shared" si="2"/>
        <v>0.5</v>
      </c>
      <c r="L20" s="15" t="s">
        <v>94</v>
      </c>
    </row>
    <row r="21" spans="1:12" ht="15.75" customHeight="1" x14ac:dyDescent="0.25">
      <c r="A21" s="16" t="s">
        <v>39</v>
      </c>
      <c r="B21" s="7" t="s">
        <v>40</v>
      </c>
      <c r="C21" s="7" t="s">
        <v>43</v>
      </c>
      <c r="D21" t="s">
        <v>14</v>
      </c>
      <c r="E21" s="7" t="s">
        <v>42</v>
      </c>
      <c r="F21" s="11"/>
      <c r="G21" s="8">
        <v>2</v>
      </c>
      <c r="H21" s="8" t="str">
        <f t="shared" si="0"/>
        <v>Could Have</v>
      </c>
      <c r="I21" s="8">
        <v>2</v>
      </c>
      <c r="J21" s="8" t="str">
        <f t="shared" si="1"/>
        <v>M</v>
      </c>
      <c r="K21" s="8">
        <f t="shared" si="2"/>
        <v>1</v>
      </c>
      <c r="L21" s="15" t="s">
        <v>93</v>
      </c>
    </row>
    <row r="22" spans="1:12" ht="15.75" customHeight="1" x14ac:dyDescent="0.25">
      <c r="A22" s="16"/>
      <c r="B22" s="7" t="s">
        <v>41</v>
      </c>
      <c r="C22" s="7" t="s">
        <v>43</v>
      </c>
      <c r="D22" t="s">
        <v>15</v>
      </c>
      <c r="E22" t="s">
        <v>22</v>
      </c>
      <c r="F22" s="11" t="s">
        <v>16</v>
      </c>
      <c r="G22" s="8">
        <v>2</v>
      </c>
      <c r="H22" s="8" t="str">
        <f t="shared" si="0"/>
        <v>Could Have</v>
      </c>
      <c r="I22" s="8">
        <v>2</v>
      </c>
      <c r="J22" s="8" t="str">
        <f t="shared" si="1"/>
        <v>M</v>
      </c>
      <c r="K22" s="8">
        <f t="shared" si="2"/>
        <v>1</v>
      </c>
      <c r="L22" s="15" t="s">
        <v>93</v>
      </c>
    </row>
    <row r="23" spans="1:12" ht="15.75" customHeight="1" x14ac:dyDescent="0.25">
      <c r="G23" s="8"/>
      <c r="H23" s="8"/>
      <c r="I23" s="8"/>
      <c r="J23" s="8"/>
      <c r="K23" s="8"/>
    </row>
    <row r="24" spans="1:12" ht="15.75" customHeight="1" x14ac:dyDescent="0.25">
      <c r="G24" s="8"/>
      <c r="H24" s="8"/>
      <c r="I24" s="8"/>
      <c r="J24" s="8"/>
      <c r="K24" s="8"/>
    </row>
    <row r="25" spans="1:12" ht="15.75" customHeight="1" x14ac:dyDescent="0.25">
      <c r="A25" s="10"/>
      <c r="G25" s="8"/>
      <c r="H25" s="8"/>
      <c r="I25" s="8"/>
      <c r="J25" s="8"/>
      <c r="K25" s="8"/>
    </row>
    <row r="26" spans="1:12" ht="15.75" customHeight="1" x14ac:dyDescent="0.25">
      <c r="G26" s="8"/>
      <c r="H26" s="8"/>
      <c r="I26" s="8"/>
      <c r="J26" s="8"/>
      <c r="K26" s="8"/>
    </row>
    <row r="27" spans="1:12" ht="15.75" customHeight="1" x14ac:dyDescent="0.25">
      <c r="G27" s="8"/>
      <c r="H27" s="8"/>
      <c r="I27" s="8"/>
      <c r="J27" s="8"/>
      <c r="K27" s="8"/>
    </row>
  </sheetData>
  <mergeCells count="5">
    <mergeCell ref="A19:A20"/>
    <mergeCell ref="A21:A22"/>
    <mergeCell ref="A8:A11"/>
    <mergeCell ref="A15:A18"/>
    <mergeCell ref="A12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LOSSEC</dc:creator>
  <cp:lastModifiedBy>USER</cp:lastModifiedBy>
  <dcterms:created xsi:type="dcterms:W3CDTF">2023-07-27T14:18:32Z</dcterms:created>
  <dcterms:modified xsi:type="dcterms:W3CDTF">2023-08-05T17:58:44Z</dcterms:modified>
</cp:coreProperties>
</file>