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\Google Drive\NUS\Thesis\"/>
    </mc:Choice>
  </mc:AlternateContent>
  <bookViews>
    <workbookView xWindow="0" yWindow="0" windowWidth="7725" windowHeight="3765"/>
  </bookViews>
  <sheets>
    <sheet name="S1_Ds" sheetId="3" r:id="rId1"/>
    <sheet name="S2_F1" sheetId="1" r:id="rId2"/>
    <sheet name="S3_GWAS" sheetId="4" r:id="rId3"/>
    <sheet name="S4_sOG" sheetId="6" r:id="rId4"/>
    <sheet name="S5_accessions" sheetId="5" r:id="rId5"/>
    <sheet name="S6_primers" sheetId="2" r:id="rId6"/>
  </sheets>
  <definedNames>
    <definedName name="_xlnm._FilterDatabase" localSheetId="1" hidden="1">S2_F1!$A$1:$I$61</definedName>
    <definedName name="_xlnm._FilterDatabase" localSheetId="4" hidden="1">S5_accessions!$A$1:$L$65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5" l="1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<sst xmlns="http://schemas.openxmlformats.org/spreadsheetml/2006/main" count="999" uniqueCount="430">
  <si>
    <t>cgtcctaggctacgtagCAGGTCGATAGTAGTAAGTTAGTAACTAGTAAGCT</t>
  </si>
  <si>
    <t>Pun-0 40B Rw</t>
  </si>
  <si>
    <t>Use also in accession Ped-0 for 40B cloning</t>
  </si>
  <si>
    <t>Gbison cloning</t>
  </si>
  <si>
    <t>agaacacgggggactGTAAACGTTGACCTTGGCACTCT</t>
  </si>
  <si>
    <t>Pun-0 40B Fw</t>
  </si>
  <si>
    <t>40B</t>
  </si>
  <si>
    <t>Use in combination with 40B Gibson Fw</t>
  </si>
  <si>
    <t xml:space="preserve">Gbison cloning </t>
  </si>
  <si>
    <t>cgtcctaggctacgtagGCAGTGGTCAACTTCTAAAGCATGAAA</t>
  </si>
  <si>
    <t>Erg2-6 40B Rw</t>
  </si>
  <si>
    <t>Use in combination with 40B Gibson Fw. Also works for Ull2-5 40B cloning</t>
  </si>
  <si>
    <t>cgtcctaggctacgtagCCCACCATCATTCAGCTTCAAACG</t>
  </si>
  <si>
    <t>Ty-1 40B Rw</t>
  </si>
  <si>
    <t xml:space="preserve">cgtcctaggctacgtagcccattgtttattgtaatggtccctct   </t>
  </si>
  <si>
    <t>TN10_FL_GibsonRw</t>
  </si>
  <si>
    <t>Supposedly amplifies the full length of TNL</t>
  </si>
  <si>
    <t>Unsucessful cloning (do not use)</t>
  </si>
  <si>
    <t xml:space="preserve">Gibson cloning </t>
  </si>
  <si>
    <t>agaacacgggggactgccaatacacgagaaaactagactaagaggag</t>
  </si>
  <si>
    <t>TN10_FL_GibsonFw</t>
  </si>
  <si>
    <t>cgtcctaggctacgtagGTTGCATAAATCGTCTTCTTGTTTGATATCT</t>
  </si>
  <si>
    <t>TN10_Ch21_GibsonRw</t>
  </si>
  <si>
    <t>Based on Chen et al. 21</t>
  </si>
  <si>
    <t>Gibson cloning (successful)</t>
  </si>
  <si>
    <t xml:space="preserve">agaacacgggggactATGTCTTCTCATACTGCAACTAAGTATGATGT </t>
  </si>
  <si>
    <t>TN10_Ch21_GibsonFw</t>
  </si>
  <si>
    <t>TN10</t>
  </si>
  <si>
    <t>ref paper</t>
  </si>
  <si>
    <t xml:space="preserve">GTTGCATAAATCGTCT    </t>
  </si>
  <si>
    <t xml:space="preserve">TN10R_Chen21 </t>
  </si>
  <si>
    <t>cccattgtttattgtaatgg</t>
  </si>
  <si>
    <t xml:space="preserve">TN10_Rw1     </t>
  </si>
  <si>
    <t xml:space="preserve">gccaatacacgagaaaac  </t>
  </si>
  <si>
    <t xml:space="preserve">TN10_Fw1     </t>
  </si>
  <si>
    <t>Use for colony PCR together with TN10r_Chen21</t>
  </si>
  <si>
    <t>Colony PCR</t>
  </si>
  <si>
    <t xml:space="preserve">GTCTTCTCATACTGCAAC  </t>
  </si>
  <si>
    <t>TN10 F_Chen21</t>
  </si>
  <si>
    <t>GAAACCCTCTCCGTCGCTG</t>
  </si>
  <si>
    <t>Rsch40B Rw Gen</t>
  </si>
  <si>
    <t>Use in combination with 60 Fw gibson</t>
  </si>
  <si>
    <t xml:space="preserve">CCGGAATTCAAAACCCAAATC  </t>
  </si>
  <si>
    <t>Col-0 TNL60 Rw</t>
  </si>
  <si>
    <t xml:space="preserve">ATGGCTTCATCTTCTTCATCTC </t>
  </si>
  <si>
    <t>60 TIR Gen Fw</t>
  </si>
  <si>
    <t>60 TIR</t>
  </si>
  <si>
    <t xml:space="preserve">ATCTACTGGCTGCATAATC    </t>
  </si>
  <si>
    <t xml:space="preserve">60 TIR Gen Rw </t>
  </si>
  <si>
    <t xml:space="preserve">GAACATCTGATCGCTCAG     </t>
  </si>
  <si>
    <t xml:space="preserve">60 seq6       </t>
  </si>
  <si>
    <t xml:space="preserve">CTGGTACTTAACATTCTCGC   </t>
  </si>
  <si>
    <t xml:space="preserve">60 seq4       </t>
  </si>
  <si>
    <t xml:space="preserve">GTTCGTATGATAGGAATCTGGG </t>
  </si>
  <si>
    <t xml:space="preserve">60 seq2       </t>
  </si>
  <si>
    <t xml:space="preserve">GGACAACGTGCAAGTTTGTG   </t>
  </si>
  <si>
    <t xml:space="preserve">60 seq1       </t>
  </si>
  <si>
    <t xml:space="preserve">CACAAGAATCTAATGAATATG  </t>
  </si>
  <si>
    <t xml:space="preserve">60 seq 7      </t>
  </si>
  <si>
    <t xml:space="preserve">GCACAGGGAAAATCTCAACC   </t>
  </si>
  <si>
    <t xml:space="preserve">60 seq 5      </t>
  </si>
  <si>
    <t>GCATGTCTCTTTAATGGAGAACC</t>
  </si>
  <si>
    <t xml:space="preserve">60 seq 3      </t>
  </si>
  <si>
    <t>sequencing</t>
  </si>
  <si>
    <t>cgtcctaggctacgtaggatccGGCTGATAGTTTGTAATTAACG</t>
  </si>
  <si>
    <t>70 Rw Gibson</t>
  </si>
  <si>
    <t>agaacacgggggactctagaGCACGTTGTCCGTATAATG</t>
  </si>
  <si>
    <t>70 Fw Gibson</t>
  </si>
  <si>
    <t>cgtcctaggctacgtaggatccCCGGAATTCAAAACCCAAATC</t>
  </si>
  <si>
    <t>60 Rw Gibson</t>
  </si>
  <si>
    <t>Gibson cloning</t>
  </si>
  <si>
    <t>agaacacgggggactctagaGGACAACGTGCAAGTTTGTG</t>
  </si>
  <si>
    <t>60 Fw Gibson</t>
  </si>
  <si>
    <t>40A TIR GIBSON cloning</t>
  </si>
  <si>
    <t>cgtcctaggctacgtaggatccTTGGCAGTCGACTTGAGATGCC</t>
  </si>
  <si>
    <t>Fragment.REV (40A Rw TIR Gibson)</t>
  </si>
  <si>
    <t>40A TIR</t>
  </si>
  <si>
    <t>agaacacgggggactctagaATGGCTTCCTCGTCATCATCTTCT</t>
  </si>
  <si>
    <t>Fragment.FOR (40AFw TIR Gibson)</t>
  </si>
  <si>
    <t>40A TIR genotyping</t>
  </si>
  <si>
    <t xml:space="preserve">TTGGCAGTCGACTTGAGATG                        </t>
  </si>
  <si>
    <t xml:space="preserve">40A TIR Gen Rw  </t>
  </si>
  <si>
    <t xml:space="preserve">ATGGCTTCCTCGTCATCATCTTC                       </t>
  </si>
  <si>
    <t xml:space="preserve">40A TIR Gen Fw  </t>
  </si>
  <si>
    <t>60 TIR GIBSON cloning</t>
  </si>
  <si>
    <t>cgtcctaggctacgtaggatccATCTACTGGCTGCATAATC</t>
  </si>
  <si>
    <t>60Rw TIR Gibson</t>
  </si>
  <si>
    <t>agaacacgggggactctagaATGGCTTCATCTTCTTCATCTC</t>
  </si>
  <si>
    <t>60 Fw TIR Gibson</t>
  </si>
  <si>
    <t>60 TIR genotyping</t>
  </si>
  <si>
    <t>ATCTACTGGCTGCATAATC</t>
  </si>
  <si>
    <t>60 TIR Rw</t>
  </si>
  <si>
    <t>ATGGCTTCATCTTCTTCATCTC</t>
  </si>
  <si>
    <t>60 TIR Fw</t>
  </si>
  <si>
    <t xml:space="preserve">cgtcctaggctacgtagGCAGACAAAATCAACATGGAGCATCA  </t>
  </si>
  <si>
    <t xml:space="preserve">Fragment.REV (50ARw Gibson)       </t>
  </si>
  <si>
    <t>50A</t>
  </si>
  <si>
    <t>agaacacgggggactCCATTTCTTCCCGTTTGAGAATTGTAATTCAAG</t>
  </si>
  <si>
    <t>Fragment.FOR (50AFw Gibson)</t>
  </si>
  <si>
    <t xml:space="preserve">CCATTTCTTCCCGTTTGAG                             </t>
  </si>
  <si>
    <t xml:space="preserve">50AFw1             </t>
  </si>
  <si>
    <t xml:space="preserve">AGAGAAAGCTATTATGGAAAT                           </t>
  </si>
  <si>
    <t xml:space="preserve">50A seq3           </t>
  </si>
  <si>
    <t xml:space="preserve">GTGTTTGTAGACAAGGCTGA                            </t>
  </si>
  <si>
    <t xml:space="preserve">50A seq2           </t>
  </si>
  <si>
    <t xml:space="preserve">CCATTTTCTACGGAGTTGATC                           </t>
  </si>
  <si>
    <t xml:space="preserve">50A seq1           </t>
  </si>
  <si>
    <t xml:space="preserve">GCAGACAAAATCAACATGGAGC                          </t>
  </si>
  <si>
    <t xml:space="preserve">50A Rw2            </t>
  </si>
  <si>
    <t xml:space="preserve">GGTAAGCCTTTTTGAGTTTTCG                          </t>
  </si>
  <si>
    <t xml:space="preserve">50A Rw1            </t>
  </si>
  <si>
    <t xml:space="preserve">CCGCGAGTTTTGACTCCTCTG                           </t>
  </si>
  <si>
    <t>50A Insert Genotype</t>
  </si>
  <si>
    <t>50A sequencing</t>
  </si>
  <si>
    <t xml:space="preserve">atcgttgaagatgcctctgccga                         </t>
  </si>
  <si>
    <t xml:space="preserve">35S-F              </t>
  </si>
  <si>
    <t>PCW001</t>
  </si>
  <si>
    <t>cgtcctaggctacgtagGGGCACTGGATATTGGGTACTCA</t>
  </si>
  <si>
    <t>Fragment.REV (40ARw Gibson)</t>
  </si>
  <si>
    <t>40A</t>
  </si>
  <si>
    <t>Gibson cloning 40A</t>
  </si>
  <si>
    <t xml:space="preserve">agaacacgggggactCGACCCGGAAACTACGAGGA     </t>
  </si>
  <si>
    <t>Fragment.FOR (40AFw Gibson)</t>
  </si>
  <si>
    <t xml:space="preserve">CATCTACAGTTTCCAGCGTTT                   </t>
  </si>
  <si>
    <t xml:space="preserve">40A seq8    </t>
  </si>
  <si>
    <t xml:space="preserve">AACAAGCATCAGAGAGTTAT                    </t>
  </si>
  <si>
    <t xml:space="preserve">40A seq7    </t>
  </si>
  <si>
    <t xml:space="preserve">GGATCCTGTTAATTTCAGCT                    </t>
  </si>
  <si>
    <t xml:space="preserve">40A seq6    </t>
  </si>
  <si>
    <t xml:space="preserve">TTTTGCTGTATTGTTTTCAGC                   </t>
  </si>
  <si>
    <t xml:space="preserve">40A seq5    </t>
  </si>
  <si>
    <t xml:space="preserve">ACAGTAAGTTCTTTCAAAAAGTAA                </t>
  </si>
  <si>
    <t xml:space="preserve">40A seq4    </t>
  </si>
  <si>
    <t xml:space="preserve">TAGCTTTTGGGGGAAGACCTC                   </t>
  </si>
  <si>
    <t xml:space="preserve">40A seq3    </t>
  </si>
  <si>
    <t xml:space="preserve">ATGGAAGCTCATATGATGAAGATGACTCTC          </t>
  </si>
  <si>
    <t xml:space="preserve">40A seq2    </t>
  </si>
  <si>
    <t xml:space="preserve">TGGTTTGCGGTGGTTATTCTCTCTG               </t>
  </si>
  <si>
    <t xml:space="preserve">40A seq1    </t>
  </si>
  <si>
    <t xml:space="preserve">CTCGTGTCGGTTTGCTTTTATAATC               </t>
  </si>
  <si>
    <t xml:space="preserve">40A Gen Rw1 </t>
  </si>
  <si>
    <t xml:space="preserve">GTGAGAACACAACTCCTGTGG                   </t>
  </si>
  <si>
    <t xml:space="preserve">40A Fw2     </t>
  </si>
  <si>
    <t xml:space="preserve">GGGCACTGGATATTGGGTAC                    </t>
  </si>
  <si>
    <t xml:space="preserve">40A Fw1     </t>
  </si>
  <si>
    <t>40 sequencing</t>
  </si>
  <si>
    <t xml:space="preserve">atcgttgaagatgcctctgccga                 </t>
  </si>
  <si>
    <t xml:space="preserve">35S-F       </t>
  </si>
  <si>
    <t>CCGCGAGTTTTGACTCCTCTG</t>
  </si>
  <si>
    <t>50A_Insert_Genotype</t>
  </si>
  <si>
    <t>TCGCCAATCTCGAGCTTCCG</t>
  </si>
  <si>
    <t>40A_Insert_Genotype</t>
  </si>
  <si>
    <t>TTTCTCCTCCAGCTTTTCATCT</t>
  </si>
  <si>
    <t>50B_Insert_Genotype</t>
  </si>
  <si>
    <t>50B</t>
  </si>
  <si>
    <t>cgtcctaggctacgtagCTTTGTACCATGAATCCATAAACATGGGG</t>
  </si>
  <si>
    <t xml:space="preserve">Fragment.REV (50B Gibson Rw)       </t>
  </si>
  <si>
    <t>50b</t>
  </si>
  <si>
    <t>Gibson cloning 50B constructs</t>
  </si>
  <si>
    <t>agaacacgggggactGTGTATCTCCCCTCTTAGTCTCTGCA</t>
  </si>
  <si>
    <t xml:space="preserve">Fragment.FOR (50B Gibson Fw)       </t>
  </si>
  <si>
    <t>atcgttgaagatgcctctgccga</t>
  </si>
  <si>
    <t>35S_F</t>
  </si>
  <si>
    <t>GGACGAGGAAGCCATCACC</t>
  </si>
  <si>
    <t>40B_Insert_Genotype</t>
  </si>
  <si>
    <t>CTCGTGTCGGTTTGCTTTTATAATC</t>
  </si>
  <si>
    <t>40 A gen Rw1</t>
  </si>
  <si>
    <t>cgtcctaggctacgtagCTCGCAGCTGGTTTATTTTGGT</t>
  </si>
  <si>
    <t xml:space="preserve">Fragment.REV (40B Gibson Rw)       </t>
  </si>
  <si>
    <t>Gibson cloning 40B constructs</t>
  </si>
  <si>
    <t xml:space="preserve">agaacacgggggactAGAATCCAACCCCGAGTAATCCT </t>
  </si>
  <si>
    <t xml:space="preserve">Fragment.FOR (40B Gibson Fw)       </t>
  </si>
  <si>
    <t>40B sanger sequencing</t>
  </si>
  <si>
    <t xml:space="preserve">GAAGAGCTCTCAACCAAGT                    </t>
  </si>
  <si>
    <t xml:space="preserve">40B Seq 1            </t>
  </si>
  <si>
    <t xml:space="preserve">TCTCTGCCTCAATAATTGCAA                  </t>
  </si>
  <si>
    <t xml:space="preserve">40B Seq 5           </t>
  </si>
  <si>
    <t xml:space="preserve">CAAAATATCCCAGAGTCCATAA                 </t>
  </si>
  <si>
    <t xml:space="preserve">40B Seq 4           </t>
  </si>
  <si>
    <t xml:space="preserve">TCATTTAACTGCAAAGTCTCTC                 </t>
  </si>
  <si>
    <t xml:space="preserve">40B Seq 3           </t>
  </si>
  <si>
    <t xml:space="preserve">GGGGTCTGAAAACCAGGTT                    </t>
  </si>
  <si>
    <t xml:space="preserve">40B Seq 2           </t>
  </si>
  <si>
    <t xml:space="preserve">GAAGCTGAATGATGGTGGG                    </t>
  </si>
  <si>
    <t xml:space="preserve">40B Gen Rw2         </t>
  </si>
  <si>
    <t xml:space="preserve">GAGAATTTCCTCGCAGCTGG                   </t>
  </si>
  <si>
    <t xml:space="preserve">40B Fw2             </t>
  </si>
  <si>
    <t xml:space="preserve">CTCGCAGCTGGTTTATTTTGG                  </t>
  </si>
  <si>
    <t xml:space="preserve">40B Fw1             </t>
  </si>
  <si>
    <t xml:space="preserve">atcgttgaagatgcctctgccga                </t>
  </si>
  <si>
    <t xml:space="preserve">35S-F               </t>
  </si>
  <si>
    <t>Experimental aim</t>
  </si>
  <si>
    <t>Sequence</t>
  </si>
  <si>
    <t>Primer name</t>
  </si>
  <si>
    <t>Target</t>
  </si>
  <si>
    <t>Parent 1</t>
  </si>
  <si>
    <t>Parent 2</t>
  </si>
  <si>
    <t>AB 1</t>
  </si>
  <si>
    <t>AB 2</t>
  </si>
  <si>
    <t>Successful cross</t>
  </si>
  <si>
    <t>Germination rate</t>
  </si>
  <si>
    <t>Viable seedling</t>
  </si>
  <si>
    <t>Seed set</t>
  </si>
  <si>
    <t>Comments</t>
  </si>
  <si>
    <t>Col-0</t>
  </si>
  <si>
    <t>Bay-0</t>
  </si>
  <si>
    <t>A</t>
  </si>
  <si>
    <t>B</t>
  </si>
  <si>
    <t>T</t>
  </si>
  <si>
    <t>Bez-9</t>
  </si>
  <si>
    <t>Rsch-4</t>
  </si>
  <si>
    <t xml:space="preserve">Bez-9 </t>
  </si>
  <si>
    <t>Ler-0</t>
  </si>
  <si>
    <t>Ty-1</t>
  </si>
  <si>
    <t>Nossen-0</t>
  </si>
  <si>
    <t>Per-0</t>
  </si>
  <si>
    <t>Ip-Moa</t>
  </si>
  <si>
    <t>Scm-0</t>
  </si>
  <si>
    <t>Ip-Cum</t>
  </si>
  <si>
    <t>NA</t>
  </si>
  <si>
    <t>Pun-0</t>
  </si>
  <si>
    <t>Plants needed to be discarded due to infestation</t>
  </si>
  <si>
    <t>Lso-0</t>
  </si>
  <si>
    <t>Cem-0</t>
  </si>
  <si>
    <t>Bar-1</t>
  </si>
  <si>
    <t>Ip-Cum-1</t>
  </si>
  <si>
    <t>F</t>
  </si>
  <si>
    <t>Etna-2</t>
  </si>
  <si>
    <t>Marce-1</t>
  </si>
  <si>
    <t>Vis-0</t>
  </si>
  <si>
    <t>Yeg-8</t>
  </si>
  <si>
    <t>40A-50A</t>
  </si>
  <si>
    <t>40B-50B</t>
  </si>
  <si>
    <t>duplicates</t>
  </si>
  <si>
    <t>Not planted</t>
  </si>
  <si>
    <t>See PA_singleCellDepletion_sog.tsv</t>
  </si>
  <si>
    <t>og1</t>
  </si>
  <si>
    <t>og2</t>
  </si>
  <si>
    <t>first sOG</t>
  </si>
  <si>
    <t>second sOG</t>
  </si>
  <si>
    <t>column</t>
  </si>
  <si>
    <t>description</t>
  </si>
  <si>
    <t>naccs1y</t>
  </si>
  <si>
    <t>number of accessions with og1</t>
  </si>
  <si>
    <t>naccs2y</t>
  </si>
  <si>
    <t>number of accessions with og2</t>
  </si>
  <si>
    <t>naccs1n</t>
  </si>
  <si>
    <t>number of accessions without og1</t>
  </si>
  <si>
    <t>naccs2n</t>
  </si>
  <si>
    <t>number of accessions without og2</t>
  </si>
  <si>
    <t>naccs1y2n</t>
  </si>
  <si>
    <t>number of accessions with og1 and without og2</t>
  </si>
  <si>
    <t>naccs1n2y</t>
  </si>
  <si>
    <t>number of accessions without og1 and with og2</t>
  </si>
  <si>
    <t>naccs1n2n</t>
  </si>
  <si>
    <t>number of accessions without og1 and without og2</t>
  </si>
  <si>
    <t>naccs1y2y</t>
  </si>
  <si>
    <t>number of accessions with og1 and with og2</t>
  </si>
  <si>
    <t>cd.depleted</t>
  </si>
  <si>
    <t>Cd calculated using cell with smallest value as cell of interest</t>
  </si>
  <si>
    <t>ce.depleted</t>
  </si>
  <si>
    <t>Ce calculated using cell with smallest value as cell of interest</t>
  </si>
  <si>
    <t>scd.depleted</t>
  </si>
  <si>
    <t>Ds calculated using cell with smallest value as cell of interest</t>
  </si>
  <si>
    <t>depleted_cell</t>
  </si>
  <si>
    <t>cell with smallest value (A = PA, B = PP, C = AA, D = AP)</t>
  </si>
  <si>
    <t>cd.pp</t>
  </si>
  <si>
    <t>Cd calculated using PP cell as cell of interest</t>
  </si>
  <si>
    <t>ce.pp</t>
  </si>
  <si>
    <t>Ce calculated using PP cell as cell of interest</t>
  </si>
  <si>
    <t>scd.pp</t>
  </si>
  <si>
    <t>Ds calculated using PP cell as cell of interest</t>
  </si>
  <si>
    <t>Genotype 1</t>
  </si>
  <si>
    <t>Genotype 2</t>
  </si>
  <si>
    <t>p-value</t>
  </si>
  <si>
    <t>Position(s) (Chr1)</t>
  </si>
  <si>
    <t>N</t>
  </si>
  <si>
    <t>27406524, 27408190, 27408310, 27408311, 27408326, 27408327, 27408422, 27408511, 27408523, 27425408</t>
  </si>
  <si>
    <t>27408190, 27408310, 27408311, 27408326, 27408327, 27408422, 27408511, 27408523</t>
  </si>
  <si>
    <t>BN</t>
  </si>
  <si>
    <t>27423380, 27423386, 27423479, 27423596, 27423723, 27423812, 27423826, 27423836, 27423990, 27424134, 27424206, 27424219, 27424247, 27424251, 27424266, 27424272, 27424279, 27424293, 27424294, 27424306, 27424310, 27424323, 27424451, 27424453, 27424471, 27424480, 27424502, 27424532, 27424601, 27424653, 27424664</t>
  </si>
  <si>
    <t>AN</t>
  </si>
  <si>
    <t>AB</t>
  </si>
  <si>
    <t>accID</t>
  </si>
  <si>
    <t>accessions</t>
  </si>
  <si>
    <t>accID_old</t>
  </si>
  <si>
    <t>relict</t>
  </si>
  <si>
    <t>MAGIC-founder</t>
  </si>
  <si>
    <t>latitude</t>
  </si>
  <si>
    <t>longitude</t>
  </si>
  <si>
    <t>altitude</t>
  </si>
  <si>
    <t>habitat</t>
  </si>
  <si>
    <t>avgTemp(spr/aut)</t>
  </si>
  <si>
    <t>monthlyPrec(spr/aut)</t>
  </si>
  <si>
    <t>accID==accID_old</t>
  </si>
  <si>
    <t>LDV-18</t>
  </si>
  <si>
    <t>roadside:town</t>
  </si>
  <si>
    <t>MNF-Che-2</t>
  </si>
  <si>
    <t>DraIV 6-22</t>
  </si>
  <si>
    <t>300/400</t>
  </si>
  <si>
    <t>fallowLand</t>
  </si>
  <si>
    <t>C24</t>
  </si>
  <si>
    <t>1/100</t>
  </si>
  <si>
    <t>15-16/21-2</t>
  </si>
  <si>
    <t>60-70/30-40</t>
  </si>
  <si>
    <t>HR-5</t>
  </si>
  <si>
    <t>Mt-0</t>
  </si>
  <si>
    <t>100/200</t>
  </si>
  <si>
    <t>15-16/15-16</t>
  </si>
  <si>
    <t>&lt;10/&lt;10</t>
  </si>
  <si>
    <t>Ull2-5</t>
  </si>
  <si>
    <t>Ws-2</t>
  </si>
  <si>
    <t>3-4/&lt;5-6</t>
  </si>
  <si>
    <t>Bur-0</t>
  </si>
  <si>
    <t>roadside:wall</t>
  </si>
  <si>
    <t>Ct-1</t>
  </si>
  <si>
    <t>13-14/21-22</t>
  </si>
  <si>
    <t>20-30/10-20</t>
  </si>
  <si>
    <t>Edi-0</t>
  </si>
  <si>
    <t>botanicGarden</t>
  </si>
  <si>
    <t xml:space="preserve">3-4/9-10 </t>
  </si>
  <si>
    <t>20-30/40-50</t>
  </si>
  <si>
    <t>Hi-0</t>
  </si>
  <si>
    <t>5-6/9-10</t>
  </si>
  <si>
    <t>Kn-0</t>
  </si>
  <si>
    <t>54/55</t>
  </si>
  <si>
    <t>23/24</t>
  </si>
  <si>
    <t>3-4/9-10</t>
  </si>
  <si>
    <t>30-40/20-30</t>
  </si>
  <si>
    <t>No-0</t>
  </si>
  <si>
    <t>200/300</t>
  </si>
  <si>
    <t>30-40/30-40</t>
  </si>
  <si>
    <t>Oy-0</t>
  </si>
  <si>
    <t>Po-0</t>
  </si>
  <si>
    <t>50/51</t>
  </si>
  <si>
    <t>dry:sandy:soil</t>
  </si>
  <si>
    <t>7-8/11-12</t>
  </si>
  <si>
    <t>&lt;0-2/7-8</t>
  </si>
  <si>
    <t>Sf-2</t>
  </si>
  <si>
    <t>11-12/19-20</t>
  </si>
  <si>
    <t>Tsu-0</t>
  </si>
  <si>
    <t xml:space="preserve">9-10/19-20 </t>
  </si>
  <si>
    <t>Ws-0</t>
  </si>
  <si>
    <t>sandy:rye:field</t>
  </si>
  <si>
    <t>Wil-2</t>
  </si>
  <si>
    <t>&lt;0-2/9-10</t>
  </si>
  <si>
    <t>Wu-0</t>
  </si>
  <si>
    <t>sandy:soil</t>
  </si>
  <si>
    <t>5-6/11-12</t>
  </si>
  <si>
    <t>20-30/20-30</t>
  </si>
  <si>
    <t>Yo-0</t>
  </si>
  <si>
    <t>1400/1500</t>
  </si>
  <si>
    <t>granite:sand:valley</t>
  </si>
  <si>
    <t>Zu-0</t>
  </si>
  <si>
    <t>500/600</t>
  </si>
  <si>
    <t>70-80/60-70</t>
  </si>
  <si>
    <t>Lag1-2</t>
  </si>
  <si>
    <t>508/508</t>
  </si>
  <si>
    <t>grazed:pasture:rockPile</t>
  </si>
  <si>
    <t>1528/1528</t>
  </si>
  <si>
    <t>disturbed:open</t>
  </si>
  <si>
    <t>429/429</t>
  </si>
  <si>
    <t>trackside:forest:mediterranean:evergreen:Quercus</t>
  </si>
  <si>
    <t>Alm-0</t>
  </si>
  <si>
    <t>678/678</t>
  </si>
  <si>
    <t>roadside:rocky:mixedForest:forest:mixed</t>
  </si>
  <si>
    <t>898/898</t>
  </si>
  <si>
    <t>openings:rocky:forest:mediterranean:Quercus</t>
  </si>
  <si>
    <t>Cor-0</t>
  </si>
  <si>
    <t>1080/1080</t>
  </si>
  <si>
    <t>rocky:roadside:slope:pine:forest</t>
  </si>
  <si>
    <t>Cum-1</t>
  </si>
  <si>
    <t>640/640</t>
  </si>
  <si>
    <t>wall:stoneWall:grassland</t>
  </si>
  <si>
    <t>Fun-0</t>
  </si>
  <si>
    <t>1804/1804</t>
  </si>
  <si>
    <t>trackside:forest:pine</t>
  </si>
  <si>
    <t>Gra-0</t>
  </si>
  <si>
    <t>1284/1284</t>
  </si>
  <si>
    <t>scrubland:mediterranean</t>
  </si>
  <si>
    <t>Her-12</t>
  </si>
  <si>
    <t>584/584</t>
  </si>
  <si>
    <t>stoneWall:village:betweenYards</t>
  </si>
  <si>
    <t>Hum-2</t>
  </si>
  <si>
    <t>924/924</t>
  </si>
  <si>
    <t>openings:edges:forest:mixedForest:deciduous:evergreen:Quercus</t>
  </si>
  <si>
    <t>Iso-4</t>
  </si>
  <si>
    <t>1675/1675</t>
  </si>
  <si>
    <t>rocky:meadow:subAlpine</t>
  </si>
  <si>
    <t>769/769</t>
  </si>
  <si>
    <t>scrubland:evergreen:Quercus:coccifera:mediterranean</t>
  </si>
  <si>
    <t>Moa-0</t>
  </si>
  <si>
    <t>1180/1180</t>
  </si>
  <si>
    <t>edge:agricultural:field</t>
  </si>
  <si>
    <t>730/730</t>
  </si>
  <si>
    <t>Sne-0</t>
  </si>
  <si>
    <t>Vig-1</t>
  </si>
  <si>
    <t>650/650</t>
  </si>
  <si>
    <t>plantation:abandoned:fruit:tree</t>
  </si>
  <si>
    <t>244/244</t>
  </si>
  <si>
    <t>trackway:creek</t>
  </si>
  <si>
    <t>Lesno-4</t>
  </si>
  <si>
    <t>Liri-1</t>
  </si>
  <si>
    <t>Mitterberg-2-185</t>
  </si>
  <si>
    <t>Schip-1</t>
  </si>
  <si>
    <t>1800/1800</t>
  </si>
  <si>
    <t>recentLavaFlow:lava:open</t>
  </si>
  <si>
    <t>Qar-8a</t>
  </si>
  <si>
    <t>1160/1213</t>
  </si>
  <si>
    <t>middleRangeMountain:mountain:middle:freshlyDisturbed</t>
  </si>
  <si>
    <t>Erg2-6</t>
  </si>
  <si>
    <t>field:crop:alongside</t>
  </si>
  <si>
    <t>Lu4-2</t>
  </si>
  <si>
    <t>roadside</t>
  </si>
  <si>
    <t>Cons-0</t>
  </si>
  <si>
    <t>Moj-0</t>
  </si>
  <si>
    <t>Nac-0</t>
  </si>
  <si>
    <t>1420/1420</t>
  </si>
  <si>
    <t>roadside:river</t>
  </si>
  <si>
    <t>BEZ-9</t>
  </si>
  <si>
    <t>Don-0</t>
  </si>
  <si>
    <t>23/23</t>
  </si>
  <si>
    <t>trackside:river</t>
  </si>
  <si>
    <t>Ped-0</t>
  </si>
  <si>
    <t>1096/1096</t>
  </si>
  <si>
    <t>scrubland:mediterranean:xeric</t>
  </si>
  <si>
    <t>Sha</t>
  </si>
  <si>
    <t>3400/3400</t>
  </si>
  <si>
    <t>mountain</t>
  </si>
  <si>
    <t>See orthogroups_PAVsplit_expanded.tsv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</si>
</sst>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</font>
    <font>
      <sz val="10"/>
      <color rgb="FF000000"/>
      <name val="Verdana"/>
      <family val="2"/>
    </font>
    <font>
      <sz val="10"/>
      <color rgb="FF000000"/>
      <name val="Arial"/>
      <charset val="1"/>
    </font>
    <font>
      <sz val="10"/>
      <color rgb="FFFF0000"/>
      <name val="Arial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1" fillId="2" borderId="0" xfId="0" applyFont="1" applyFill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ttps/pubmed.ncbi.nlm.nih.gov/33924478/" TargetMode="External"/><Relationship Id="rId2" Type="http://schemas.openxmlformats.org/officeDocument/2006/relationships/hyperlink" Target="http://https/pubmed.ncbi.nlm.nih.gov/33924478/" TargetMode="External"/><Relationship Id="rId1" Type="http://schemas.openxmlformats.org/officeDocument/2006/relationships/hyperlink" Target="http://https/pubmed.ncbi.nlm.nih.gov/33924478/" TargetMode="External"/><Relationship Id="rId5" Type="http://schemas.openxmlformats.org/officeDocument/2006/relationships/hyperlink" Target="http://https/pubmed.ncbi.nlm.nih.gov/33924478/" TargetMode="External"/><Relationship Id="rId4" Type="http://schemas.openxmlformats.org/officeDocument/2006/relationships/hyperlink" Target="http://https/pubmed.ncbi.nlm.nih.gov/339244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2" sqref="B22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235</v>
      </c>
    </row>
    <row r="3" spans="1:2" x14ac:dyDescent="0.25">
      <c r="A3" t="s">
        <v>240</v>
      </c>
      <c r="B3" t="s">
        <v>241</v>
      </c>
    </row>
    <row r="4" spans="1:2" x14ac:dyDescent="0.25">
      <c r="A4" t="s">
        <v>236</v>
      </c>
      <c r="B4" t="s">
        <v>238</v>
      </c>
    </row>
    <row r="5" spans="1:2" x14ac:dyDescent="0.25">
      <c r="A5" t="s">
        <v>237</v>
      </c>
      <c r="B5" t="s">
        <v>239</v>
      </c>
    </row>
    <row r="6" spans="1:2" x14ac:dyDescent="0.25">
      <c r="A6" t="s">
        <v>242</v>
      </c>
      <c r="B6" t="s">
        <v>243</v>
      </c>
    </row>
    <row r="7" spans="1:2" x14ac:dyDescent="0.25">
      <c r="A7" t="s">
        <v>244</v>
      </c>
      <c r="B7" t="s">
        <v>245</v>
      </c>
    </row>
    <row r="8" spans="1:2" x14ac:dyDescent="0.25">
      <c r="A8" t="s">
        <v>246</v>
      </c>
      <c r="B8" t="s">
        <v>247</v>
      </c>
    </row>
    <row r="9" spans="1:2" x14ac:dyDescent="0.25">
      <c r="A9" t="s">
        <v>248</v>
      </c>
      <c r="B9" t="s">
        <v>249</v>
      </c>
    </row>
    <row r="10" spans="1:2" x14ac:dyDescent="0.25">
      <c r="A10" t="s">
        <v>250</v>
      </c>
      <c r="B10" t="s">
        <v>251</v>
      </c>
    </row>
    <row r="11" spans="1:2" x14ac:dyDescent="0.25">
      <c r="A11" t="s">
        <v>252</v>
      </c>
      <c r="B11" t="s">
        <v>253</v>
      </c>
    </row>
    <row r="12" spans="1:2" x14ac:dyDescent="0.25">
      <c r="A12" t="s">
        <v>254</v>
      </c>
      <c r="B12" t="s">
        <v>255</v>
      </c>
    </row>
    <row r="13" spans="1:2" x14ac:dyDescent="0.25">
      <c r="A13" t="s">
        <v>256</v>
      </c>
      <c r="B13" t="s">
        <v>257</v>
      </c>
    </row>
    <row r="14" spans="1:2" x14ac:dyDescent="0.25">
      <c r="A14" t="s">
        <v>258</v>
      </c>
      <c r="B14" t="s">
        <v>259</v>
      </c>
    </row>
    <row r="15" spans="1:2" x14ac:dyDescent="0.25">
      <c r="A15" t="s">
        <v>260</v>
      </c>
      <c r="B15" t="s">
        <v>261</v>
      </c>
    </row>
    <row r="16" spans="1:2" x14ac:dyDescent="0.25">
      <c r="A16" t="s">
        <v>262</v>
      </c>
      <c r="B16" t="s">
        <v>263</v>
      </c>
    </row>
    <row r="17" spans="1:2" x14ac:dyDescent="0.25">
      <c r="A17" t="s">
        <v>264</v>
      </c>
      <c r="B17" t="s">
        <v>265</v>
      </c>
    </row>
    <row r="18" spans="1:2" x14ac:dyDescent="0.25">
      <c r="A18" t="s">
        <v>266</v>
      </c>
      <c r="B18" t="s">
        <v>267</v>
      </c>
    </row>
    <row r="19" spans="1:2" x14ac:dyDescent="0.25">
      <c r="A19" t="s">
        <v>268</v>
      </c>
      <c r="B19" t="s">
        <v>269</v>
      </c>
    </row>
    <row r="20" spans="1:2" x14ac:dyDescent="0.25">
      <c r="A20" t="s">
        <v>270</v>
      </c>
      <c r="B20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F26" sqref="F26"/>
    </sheetView>
  </sheetViews>
  <sheetFormatPr defaultRowHeight="15" x14ac:dyDescent="0.25"/>
  <cols>
    <col min="5" max="5" width="15.140625" bestFit="1" customWidth="1"/>
    <col min="6" max="6" width="16.42578125" bestFit="1" customWidth="1"/>
    <col min="7" max="7" width="14.85546875" bestFit="1" customWidth="1"/>
    <col min="8" max="8" width="8.5703125" bestFit="1" customWidth="1"/>
  </cols>
  <sheetData>
    <row r="1" spans="1:11" x14ac:dyDescent="0.25">
      <c r="A1" s="12" t="s">
        <v>195</v>
      </c>
      <c r="B1" s="12" t="s">
        <v>196</v>
      </c>
      <c r="C1" s="12" t="s">
        <v>197</v>
      </c>
      <c r="D1" s="12" t="s">
        <v>198</v>
      </c>
      <c r="E1" s="12" t="s">
        <v>199</v>
      </c>
      <c r="F1" s="12" t="s">
        <v>200</v>
      </c>
      <c r="G1" s="12" t="s">
        <v>201</v>
      </c>
      <c r="H1" s="12" t="s">
        <v>202</v>
      </c>
      <c r="I1" s="8" t="s">
        <v>203</v>
      </c>
    </row>
    <row r="2" spans="1:11" x14ac:dyDescent="0.25">
      <c r="A2" s="13" t="s">
        <v>204</v>
      </c>
      <c r="B2" s="14" t="s">
        <v>205</v>
      </c>
      <c r="C2" s="13" t="s">
        <v>206</v>
      </c>
      <c r="D2" s="14" t="s">
        <v>207</v>
      </c>
      <c r="E2" s="8" t="s">
        <v>208</v>
      </c>
      <c r="F2" s="8">
        <v>1</v>
      </c>
      <c r="G2" s="15" t="s">
        <v>208</v>
      </c>
      <c r="H2" s="15" t="s">
        <v>208</v>
      </c>
      <c r="I2" s="8"/>
      <c r="K2" s="13" t="s">
        <v>231</v>
      </c>
    </row>
    <row r="3" spans="1:11" x14ac:dyDescent="0.25">
      <c r="A3" s="13" t="s">
        <v>204</v>
      </c>
      <c r="B3" s="14" t="s">
        <v>209</v>
      </c>
      <c r="C3" s="13" t="s">
        <v>206</v>
      </c>
      <c r="D3" s="14" t="s">
        <v>207</v>
      </c>
      <c r="E3" s="8" t="s">
        <v>208</v>
      </c>
      <c r="F3" s="8">
        <v>1</v>
      </c>
      <c r="G3" s="15" t="s">
        <v>208</v>
      </c>
      <c r="H3" s="15" t="s">
        <v>208</v>
      </c>
      <c r="I3" s="8"/>
      <c r="K3" s="14" t="s">
        <v>232</v>
      </c>
    </row>
    <row r="4" spans="1:11" x14ac:dyDescent="0.25">
      <c r="A4" s="13" t="s">
        <v>204</v>
      </c>
      <c r="B4" s="14" t="s">
        <v>210</v>
      </c>
      <c r="C4" s="13" t="s">
        <v>206</v>
      </c>
      <c r="D4" s="14" t="s">
        <v>207</v>
      </c>
      <c r="E4" s="8" t="s">
        <v>208</v>
      </c>
      <c r="F4" s="8">
        <v>1</v>
      </c>
      <c r="G4" s="15" t="s">
        <v>208</v>
      </c>
      <c r="H4" s="15" t="s">
        <v>208</v>
      </c>
      <c r="I4" s="8"/>
      <c r="K4" s="19" t="s">
        <v>233</v>
      </c>
    </row>
    <row r="5" spans="1:11" x14ac:dyDescent="0.25">
      <c r="A5" s="14" t="s">
        <v>211</v>
      </c>
      <c r="B5" s="13" t="s">
        <v>212</v>
      </c>
      <c r="C5" s="14" t="s">
        <v>207</v>
      </c>
      <c r="D5" s="13" t="s">
        <v>206</v>
      </c>
      <c r="E5" s="8" t="s">
        <v>208</v>
      </c>
      <c r="F5" s="8">
        <v>1</v>
      </c>
      <c r="G5" s="15" t="s">
        <v>208</v>
      </c>
      <c r="H5" s="15" t="s">
        <v>208</v>
      </c>
      <c r="I5" s="8"/>
    </row>
    <row r="6" spans="1:11" x14ac:dyDescent="0.25">
      <c r="A6" s="14" t="s">
        <v>213</v>
      </c>
      <c r="B6" s="13" t="s">
        <v>214</v>
      </c>
      <c r="C6" s="14" t="s">
        <v>207</v>
      </c>
      <c r="D6" s="13" t="s">
        <v>206</v>
      </c>
      <c r="E6" s="8" t="s">
        <v>208</v>
      </c>
      <c r="F6" s="8">
        <v>1</v>
      </c>
      <c r="G6" s="15" t="s">
        <v>208</v>
      </c>
      <c r="H6" s="15" t="s">
        <v>208</v>
      </c>
      <c r="I6" s="8"/>
    </row>
    <row r="7" spans="1:11" x14ac:dyDescent="0.25">
      <c r="A7" s="14" t="s">
        <v>213</v>
      </c>
      <c r="B7" s="13" t="s">
        <v>215</v>
      </c>
      <c r="C7" s="14" t="s">
        <v>207</v>
      </c>
      <c r="D7" s="13" t="s">
        <v>206</v>
      </c>
      <c r="E7" s="8" t="s">
        <v>208</v>
      </c>
      <c r="F7" s="8">
        <v>1</v>
      </c>
      <c r="G7" s="15" t="s">
        <v>208</v>
      </c>
      <c r="H7" s="15" t="s">
        <v>208</v>
      </c>
      <c r="I7" s="8"/>
    </row>
    <row r="8" spans="1:11" x14ac:dyDescent="0.25">
      <c r="A8" s="14" t="s">
        <v>213</v>
      </c>
      <c r="B8" s="13" t="s">
        <v>204</v>
      </c>
      <c r="C8" s="14" t="s">
        <v>207</v>
      </c>
      <c r="D8" s="13" t="s">
        <v>206</v>
      </c>
      <c r="E8" s="8" t="s">
        <v>208</v>
      </c>
      <c r="F8" s="8">
        <v>1</v>
      </c>
      <c r="G8" s="15" t="s">
        <v>208</v>
      </c>
      <c r="H8" s="15" t="s">
        <v>208</v>
      </c>
      <c r="I8" s="8"/>
    </row>
    <row r="9" spans="1:11" x14ac:dyDescent="0.25">
      <c r="A9" s="13" t="s">
        <v>216</v>
      </c>
      <c r="B9" s="13" t="s">
        <v>204</v>
      </c>
      <c r="C9" s="13" t="s">
        <v>206</v>
      </c>
      <c r="D9" s="13" t="s">
        <v>206</v>
      </c>
      <c r="E9" s="8" t="s">
        <v>208</v>
      </c>
      <c r="F9" s="8">
        <v>1</v>
      </c>
      <c r="G9" s="15" t="s">
        <v>208</v>
      </c>
      <c r="H9" s="15" t="s">
        <v>208</v>
      </c>
      <c r="I9" s="8"/>
    </row>
    <row r="10" spans="1:11" x14ac:dyDescent="0.25">
      <c r="A10" s="13" t="s">
        <v>216</v>
      </c>
      <c r="B10" s="14" t="s">
        <v>205</v>
      </c>
      <c r="C10" s="13" t="s">
        <v>206</v>
      </c>
      <c r="D10" s="14" t="s">
        <v>207</v>
      </c>
      <c r="E10" s="8" t="s">
        <v>208</v>
      </c>
      <c r="F10" s="8">
        <v>1</v>
      </c>
      <c r="G10" s="15" t="s">
        <v>208</v>
      </c>
      <c r="H10" s="15" t="s">
        <v>208</v>
      </c>
      <c r="I10" s="8"/>
    </row>
    <row r="11" spans="1:11" x14ac:dyDescent="0.25">
      <c r="A11" s="13" t="s">
        <v>216</v>
      </c>
      <c r="B11" s="14" t="s">
        <v>209</v>
      </c>
      <c r="C11" s="13" t="s">
        <v>206</v>
      </c>
      <c r="D11" s="14" t="s">
        <v>207</v>
      </c>
      <c r="E11" s="8" t="s">
        <v>208</v>
      </c>
      <c r="F11" s="8">
        <v>1</v>
      </c>
      <c r="G11" s="15" t="s">
        <v>208</v>
      </c>
      <c r="H11" s="15" t="s">
        <v>208</v>
      </c>
      <c r="I11" s="8"/>
    </row>
    <row r="12" spans="1:11" x14ac:dyDescent="0.25">
      <c r="A12" s="13" t="s">
        <v>212</v>
      </c>
      <c r="B12" s="14" t="s">
        <v>217</v>
      </c>
      <c r="C12" s="13" t="s">
        <v>206</v>
      </c>
      <c r="D12" s="14" t="s">
        <v>207</v>
      </c>
      <c r="E12" s="8" t="s">
        <v>208</v>
      </c>
      <c r="F12" s="8">
        <v>0.5</v>
      </c>
      <c r="G12" s="15" t="s">
        <v>208</v>
      </c>
      <c r="H12" s="15" t="s">
        <v>208</v>
      </c>
      <c r="I12" s="8"/>
    </row>
    <row r="13" spans="1:11" x14ac:dyDescent="0.25">
      <c r="A13" s="13" t="s">
        <v>218</v>
      </c>
      <c r="B13" s="14" t="s">
        <v>213</v>
      </c>
      <c r="C13" s="13" t="s">
        <v>206</v>
      </c>
      <c r="D13" s="14" t="s">
        <v>207</v>
      </c>
      <c r="E13" s="8" t="s">
        <v>208</v>
      </c>
      <c r="F13" s="8">
        <v>1</v>
      </c>
      <c r="G13" s="15" t="s">
        <v>208</v>
      </c>
      <c r="H13" s="15" t="s">
        <v>208</v>
      </c>
      <c r="I13" s="8"/>
    </row>
    <row r="14" spans="1:11" x14ac:dyDescent="0.25">
      <c r="A14" s="16" t="s">
        <v>218</v>
      </c>
      <c r="B14" s="17" t="s">
        <v>209</v>
      </c>
      <c r="C14" s="13" t="s">
        <v>206</v>
      </c>
      <c r="D14" s="14" t="s">
        <v>207</v>
      </c>
      <c r="E14" s="8" t="s">
        <v>208</v>
      </c>
      <c r="F14" s="8">
        <v>1</v>
      </c>
      <c r="G14" s="15" t="s">
        <v>208</v>
      </c>
      <c r="H14" s="15" t="s">
        <v>208</v>
      </c>
      <c r="I14" s="8"/>
    </row>
    <row r="15" spans="1:11" x14ac:dyDescent="0.25">
      <c r="A15" s="16" t="s">
        <v>218</v>
      </c>
      <c r="B15" s="17" t="s">
        <v>217</v>
      </c>
      <c r="C15" s="13" t="s">
        <v>206</v>
      </c>
      <c r="D15" s="14" t="s">
        <v>207</v>
      </c>
      <c r="E15" s="8" t="s">
        <v>208</v>
      </c>
      <c r="F15" s="8">
        <v>1</v>
      </c>
      <c r="G15" s="15" t="s">
        <v>208</v>
      </c>
      <c r="H15" s="15" t="s">
        <v>208</v>
      </c>
      <c r="I15" s="8"/>
    </row>
    <row r="16" spans="1:11" x14ac:dyDescent="0.25">
      <c r="A16" s="14" t="s">
        <v>213</v>
      </c>
      <c r="B16" s="13" t="s">
        <v>212</v>
      </c>
      <c r="C16" s="14" t="s">
        <v>207</v>
      </c>
      <c r="D16" s="13" t="s">
        <v>206</v>
      </c>
      <c r="E16" s="8" t="s">
        <v>208</v>
      </c>
      <c r="F16" s="8">
        <v>1</v>
      </c>
      <c r="G16" s="15" t="s">
        <v>208</v>
      </c>
      <c r="H16" s="8" t="s">
        <v>219</v>
      </c>
      <c r="I16" s="8"/>
    </row>
    <row r="17" spans="1:9" x14ac:dyDescent="0.25">
      <c r="A17" s="14" t="s">
        <v>220</v>
      </c>
      <c r="B17" s="13" t="s">
        <v>212</v>
      </c>
      <c r="C17" s="14" t="s">
        <v>207</v>
      </c>
      <c r="D17" s="13" t="s">
        <v>206</v>
      </c>
      <c r="E17" s="8" t="s">
        <v>208</v>
      </c>
      <c r="F17" s="8">
        <v>1</v>
      </c>
      <c r="G17" s="8" t="s">
        <v>208</v>
      </c>
      <c r="H17" s="8" t="s">
        <v>219</v>
      </c>
      <c r="I17" s="8" t="s">
        <v>221</v>
      </c>
    </row>
    <row r="18" spans="1:9" x14ac:dyDescent="0.25">
      <c r="A18" s="13" t="s">
        <v>222</v>
      </c>
      <c r="B18" s="14" t="s">
        <v>220</v>
      </c>
      <c r="C18" s="13" t="s">
        <v>206</v>
      </c>
      <c r="D18" s="14" t="s">
        <v>207</v>
      </c>
      <c r="E18" s="8" t="s">
        <v>208</v>
      </c>
      <c r="F18" s="8">
        <v>1</v>
      </c>
      <c r="G18" s="8" t="s">
        <v>208</v>
      </c>
      <c r="H18" s="8" t="s">
        <v>219</v>
      </c>
      <c r="I18" s="8" t="s">
        <v>221</v>
      </c>
    </row>
    <row r="19" spans="1:9" x14ac:dyDescent="0.25">
      <c r="A19" s="14" t="s">
        <v>210</v>
      </c>
      <c r="B19" s="13" t="s">
        <v>223</v>
      </c>
      <c r="C19" s="14" t="s">
        <v>207</v>
      </c>
      <c r="D19" s="13" t="s">
        <v>206</v>
      </c>
      <c r="E19" s="8" t="s">
        <v>208</v>
      </c>
      <c r="F19" s="8">
        <v>1</v>
      </c>
      <c r="G19" s="8" t="s">
        <v>208</v>
      </c>
      <c r="H19" s="8" t="s">
        <v>219</v>
      </c>
      <c r="I19" s="8" t="s">
        <v>221</v>
      </c>
    </row>
    <row r="20" spans="1:9" x14ac:dyDescent="0.25">
      <c r="A20" s="14" t="s">
        <v>210</v>
      </c>
      <c r="B20" s="14" t="s">
        <v>224</v>
      </c>
      <c r="C20" s="14" t="s">
        <v>207</v>
      </c>
      <c r="D20" s="14" t="s">
        <v>207</v>
      </c>
      <c r="E20" s="8" t="s">
        <v>208</v>
      </c>
      <c r="F20" s="8">
        <v>1</v>
      </c>
      <c r="G20" s="8" t="s">
        <v>208</v>
      </c>
      <c r="H20" s="8" t="s">
        <v>219</v>
      </c>
      <c r="I20" s="8" t="s">
        <v>221</v>
      </c>
    </row>
    <row r="21" spans="1:9" x14ac:dyDescent="0.25">
      <c r="A21" s="13" t="s">
        <v>222</v>
      </c>
      <c r="B21" s="14" t="s">
        <v>217</v>
      </c>
      <c r="C21" s="13" t="s">
        <v>206</v>
      </c>
      <c r="D21" s="14" t="s">
        <v>207</v>
      </c>
      <c r="E21" s="8" t="s">
        <v>208</v>
      </c>
      <c r="F21" s="8">
        <v>1</v>
      </c>
      <c r="G21" s="8" t="s">
        <v>208</v>
      </c>
      <c r="H21" s="8" t="s">
        <v>219</v>
      </c>
      <c r="I21" s="8" t="s">
        <v>221</v>
      </c>
    </row>
    <row r="22" spans="1:9" x14ac:dyDescent="0.25">
      <c r="A22" s="13" t="s">
        <v>222</v>
      </c>
      <c r="B22" s="14" t="s">
        <v>205</v>
      </c>
      <c r="C22" s="13" t="s">
        <v>206</v>
      </c>
      <c r="D22" s="14" t="s">
        <v>207</v>
      </c>
      <c r="E22" s="8" t="s">
        <v>208</v>
      </c>
      <c r="F22" s="8">
        <v>1</v>
      </c>
      <c r="G22" s="8" t="s">
        <v>208</v>
      </c>
      <c r="H22" s="8" t="s">
        <v>219</v>
      </c>
      <c r="I22" s="8" t="s">
        <v>221</v>
      </c>
    </row>
    <row r="23" spans="1:9" x14ac:dyDescent="0.25">
      <c r="A23" s="17" t="s">
        <v>220</v>
      </c>
      <c r="B23" s="16" t="s">
        <v>204</v>
      </c>
      <c r="C23" s="14" t="s">
        <v>207</v>
      </c>
      <c r="D23" s="13" t="s">
        <v>206</v>
      </c>
      <c r="E23" s="8" t="s">
        <v>208</v>
      </c>
      <c r="F23" s="8">
        <v>1</v>
      </c>
      <c r="G23" s="8" t="s">
        <v>208</v>
      </c>
      <c r="H23" s="8" t="s">
        <v>219</v>
      </c>
      <c r="I23" s="8" t="s">
        <v>221</v>
      </c>
    </row>
    <row r="24" spans="1:9" x14ac:dyDescent="0.25">
      <c r="A24" s="14" t="s">
        <v>224</v>
      </c>
      <c r="B24" s="13" t="s">
        <v>223</v>
      </c>
      <c r="C24" s="14" t="s">
        <v>207</v>
      </c>
      <c r="D24" s="13" t="s">
        <v>206</v>
      </c>
      <c r="E24" s="8" t="s">
        <v>208</v>
      </c>
      <c r="F24" s="8">
        <v>1</v>
      </c>
      <c r="G24" s="8" t="s">
        <v>208</v>
      </c>
      <c r="H24" s="8" t="s">
        <v>219</v>
      </c>
      <c r="I24" s="8" t="s">
        <v>221</v>
      </c>
    </row>
    <row r="25" spans="1:9" x14ac:dyDescent="0.25">
      <c r="A25" s="14" t="s">
        <v>205</v>
      </c>
      <c r="B25" s="13" t="s">
        <v>223</v>
      </c>
      <c r="C25" s="14" t="s">
        <v>207</v>
      </c>
      <c r="D25" s="13" t="s">
        <v>206</v>
      </c>
      <c r="E25" s="8" t="s">
        <v>208</v>
      </c>
      <c r="F25" s="8">
        <v>1</v>
      </c>
      <c r="G25" s="8" t="s">
        <v>208</v>
      </c>
      <c r="H25" s="8" t="s">
        <v>219</v>
      </c>
      <c r="I25" s="8" t="s">
        <v>221</v>
      </c>
    </row>
    <row r="26" spans="1:9" x14ac:dyDescent="0.25">
      <c r="A26" s="14" t="s">
        <v>220</v>
      </c>
      <c r="B26" s="13" t="s">
        <v>222</v>
      </c>
      <c r="C26" s="14" t="s">
        <v>207</v>
      </c>
      <c r="D26" s="13" t="s">
        <v>206</v>
      </c>
      <c r="E26" s="8" t="s">
        <v>208</v>
      </c>
      <c r="F26" s="8">
        <v>1</v>
      </c>
      <c r="G26" s="8" t="s">
        <v>208</v>
      </c>
      <c r="H26" s="8" t="s">
        <v>219</v>
      </c>
      <c r="I26" s="8" t="s">
        <v>221</v>
      </c>
    </row>
    <row r="27" spans="1:9" x14ac:dyDescent="0.25">
      <c r="A27" s="14" t="s">
        <v>220</v>
      </c>
      <c r="B27" s="13" t="s">
        <v>215</v>
      </c>
      <c r="C27" s="14" t="s">
        <v>207</v>
      </c>
      <c r="D27" s="13" t="s">
        <v>206</v>
      </c>
      <c r="E27" s="8" t="s">
        <v>208</v>
      </c>
      <c r="F27" s="8">
        <v>1</v>
      </c>
      <c r="G27" s="8" t="s">
        <v>208</v>
      </c>
      <c r="H27" s="8" t="s">
        <v>219</v>
      </c>
      <c r="I27" s="8" t="s">
        <v>221</v>
      </c>
    </row>
    <row r="28" spans="1:9" x14ac:dyDescent="0.25">
      <c r="A28" s="13" t="s">
        <v>204</v>
      </c>
      <c r="B28" s="14" t="s">
        <v>224</v>
      </c>
      <c r="C28" s="13" t="s">
        <v>206</v>
      </c>
      <c r="D28" s="14" t="s">
        <v>207</v>
      </c>
      <c r="E28" s="8" t="s">
        <v>208</v>
      </c>
      <c r="F28" s="8">
        <v>1</v>
      </c>
      <c r="G28" s="8" t="s">
        <v>208</v>
      </c>
      <c r="H28" s="8" t="s">
        <v>219</v>
      </c>
      <c r="I28" s="8" t="s">
        <v>221</v>
      </c>
    </row>
    <row r="29" spans="1:9" x14ac:dyDescent="0.25">
      <c r="A29" s="17" t="s">
        <v>220</v>
      </c>
      <c r="B29" s="16" t="s">
        <v>204</v>
      </c>
      <c r="C29" s="14" t="s">
        <v>207</v>
      </c>
      <c r="D29" s="13" t="s">
        <v>206</v>
      </c>
      <c r="E29" s="8" t="s">
        <v>208</v>
      </c>
      <c r="F29" s="8">
        <v>1</v>
      </c>
      <c r="G29" s="8" t="s">
        <v>208</v>
      </c>
      <c r="H29" s="8" t="s">
        <v>219</v>
      </c>
      <c r="I29" s="8" t="s">
        <v>221</v>
      </c>
    </row>
    <row r="30" spans="1:9" x14ac:dyDescent="0.25">
      <c r="A30" s="14" t="s">
        <v>220</v>
      </c>
      <c r="B30" s="13" t="s">
        <v>225</v>
      </c>
      <c r="C30" s="14" t="s">
        <v>207</v>
      </c>
      <c r="D30" s="13" t="s">
        <v>206</v>
      </c>
      <c r="E30" s="8" t="s">
        <v>208</v>
      </c>
      <c r="F30" s="8">
        <v>1</v>
      </c>
      <c r="G30" s="8" t="s">
        <v>226</v>
      </c>
      <c r="H30" s="8" t="s">
        <v>219</v>
      </c>
      <c r="I30" s="8" t="s">
        <v>221</v>
      </c>
    </row>
    <row r="31" spans="1:9" x14ac:dyDescent="0.25">
      <c r="A31" s="14" t="s">
        <v>205</v>
      </c>
      <c r="B31" s="13" t="s">
        <v>227</v>
      </c>
      <c r="C31" s="14" t="s">
        <v>207</v>
      </c>
      <c r="D31" s="13" t="s">
        <v>206</v>
      </c>
      <c r="E31" s="8" t="s">
        <v>208</v>
      </c>
      <c r="F31" s="8" t="s">
        <v>219</v>
      </c>
      <c r="G31" s="8" t="s">
        <v>219</v>
      </c>
      <c r="H31" s="8" t="s">
        <v>219</v>
      </c>
      <c r="I31" s="8" t="s">
        <v>234</v>
      </c>
    </row>
    <row r="32" spans="1:9" x14ac:dyDescent="0.25">
      <c r="A32" s="14" t="s">
        <v>211</v>
      </c>
      <c r="B32" s="13" t="s">
        <v>227</v>
      </c>
      <c r="C32" s="14" t="s">
        <v>207</v>
      </c>
      <c r="D32" s="13" t="s">
        <v>206</v>
      </c>
      <c r="E32" s="8" t="s">
        <v>208</v>
      </c>
      <c r="F32" s="8" t="s">
        <v>219</v>
      </c>
      <c r="G32" s="8" t="s">
        <v>219</v>
      </c>
      <c r="H32" s="8" t="s">
        <v>219</v>
      </c>
      <c r="I32" s="8" t="s">
        <v>234</v>
      </c>
    </row>
    <row r="33" spans="1:9" x14ac:dyDescent="0.25">
      <c r="A33" s="13" t="s">
        <v>223</v>
      </c>
      <c r="B33" s="14" t="s">
        <v>220</v>
      </c>
      <c r="C33" s="13" t="s">
        <v>206</v>
      </c>
      <c r="D33" s="14" t="s">
        <v>207</v>
      </c>
      <c r="E33" s="8" t="s">
        <v>208</v>
      </c>
      <c r="F33" s="8">
        <v>0</v>
      </c>
      <c r="G33" s="8" t="s">
        <v>219</v>
      </c>
      <c r="H33" s="8" t="s">
        <v>219</v>
      </c>
      <c r="I33" s="8"/>
    </row>
    <row r="34" spans="1:9" x14ac:dyDescent="0.25">
      <c r="A34" s="13" t="s">
        <v>223</v>
      </c>
      <c r="B34" s="14" t="s">
        <v>217</v>
      </c>
      <c r="C34" s="13" t="s">
        <v>206</v>
      </c>
      <c r="D34" s="14" t="s">
        <v>207</v>
      </c>
      <c r="E34" s="8" t="s">
        <v>208</v>
      </c>
      <c r="F34" s="8">
        <v>0</v>
      </c>
      <c r="G34" s="8" t="s">
        <v>219</v>
      </c>
      <c r="H34" s="8" t="s">
        <v>219</v>
      </c>
      <c r="I34" s="8"/>
    </row>
    <row r="35" spans="1:9" x14ac:dyDescent="0.25">
      <c r="A35" s="13" t="s">
        <v>223</v>
      </c>
      <c r="B35" s="14" t="s">
        <v>213</v>
      </c>
      <c r="C35" s="13" t="s">
        <v>206</v>
      </c>
      <c r="D35" s="14" t="s">
        <v>207</v>
      </c>
      <c r="E35" s="8" t="s">
        <v>208</v>
      </c>
      <c r="F35" s="8">
        <v>0</v>
      </c>
      <c r="G35" s="8" t="s">
        <v>219</v>
      </c>
      <c r="H35" s="8" t="s">
        <v>219</v>
      </c>
      <c r="I35" s="8"/>
    </row>
    <row r="36" spans="1:9" x14ac:dyDescent="0.25">
      <c r="A36" s="13" t="s">
        <v>204</v>
      </c>
      <c r="B36" s="14" t="s">
        <v>205</v>
      </c>
      <c r="C36" s="13" t="s">
        <v>206</v>
      </c>
      <c r="D36" s="14" t="s">
        <v>207</v>
      </c>
      <c r="E36" s="8" t="s">
        <v>208</v>
      </c>
      <c r="F36" s="8" t="s">
        <v>219</v>
      </c>
      <c r="G36" s="8" t="s">
        <v>219</v>
      </c>
      <c r="H36" s="8" t="s">
        <v>219</v>
      </c>
      <c r="I36" s="8" t="s">
        <v>234</v>
      </c>
    </row>
    <row r="37" spans="1:9" x14ac:dyDescent="0.25">
      <c r="A37" s="13" t="s">
        <v>204</v>
      </c>
      <c r="B37" s="14" t="s">
        <v>228</v>
      </c>
      <c r="C37" s="13" t="s">
        <v>206</v>
      </c>
      <c r="D37" s="14" t="s">
        <v>207</v>
      </c>
      <c r="E37" s="8" t="s">
        <v>208</v>
      </c>
      <c r="F37" s="8" t="s">
        <v>219</v>
      </c>
      <c r="G37" s="8" t="s">
        <v>219</v>
      </c>
      <c r="H37" s="8" t="s">
        <v>219</v>
      </c>
      <c r="I37" s="8" t="s">
        <v>234</v>
      </c>
    </row>
    <row r="38" spans="1:9" x14ac:dyDescent="0.25">
      <c r="A38" s="13" t="s">
        <v>204</v>
      </c>
      <c r="B38" s="14" t="s">
        <v>229</v>
      </c>
      <c r="C38" s="13" t="s">
        <v>206</v>
      </c>
      <c r="D38" s="14" t="s">
        <v>207</v>
      </c>
      <c r="E38" s="8" t="s">
        <v>208</v>
      </c>
      <c r="F38" s="8" t="s">
        <v>219</v>
      </c>
      <c r="G38" s="8" t="s">
        <v>219</v>
      </c>
      <c r="H38" s="8" t="s">
        <v>219</v>
      </c>
      <c r="I38" s="8" t="s">
        <v>234</v>
      </c>
    </row>
    <row r="39" spans="1:9" x14ac:dyDescent="0.25">
      <c r="A39" s="16" t="s">
        <v>218</v>
      </c>
      <c r="B39" s="17" t="s">
        <v>209</v>
      </c>
      <c r="C39" s="13" t="s">
        <v>206</v>
      </c>
      <c r="D39" s="14" t="s">
        <v>207</v>
      </c>
      <c r="E39" s="8" t="s">
        <v>208</v>
      </c>
      <c r="F39" s="8" t="s">
        <v>219</v>
      </c>
      <c r="G39" s="8" t="s">
        <v>219</v>
      </c>
      <c r="H39" s="8" t="s">
        <v>219</v>
      </c>
      <c r="I39" s="8" t="s">
        <v>234</v>
      </c>
    </row>
    <row r="40" spans="1:9" x14ac:dyDescent="0.25">
      <c r="A40" s="18" t="s">
        <v>218</v>
      </c>
      <c r="B40" s="17" t="s">
        <v>217</v>
      </c>
      <c r="C40" s="13" t="s">
        <v>206</v>
      </c>
      <c r="D40" s="14" t="s">
        <v>207</v>
      </c>
      <c r="E40" s="8" t="s">
        <v>208</v>
      </c>
      <c r="F40" s="8">
        <v>0.7</v>
      </c>
      <c r="G40" s="8" t="s">
        <v>219</v>
      </c>
      <c r="H40" s="8" t="s">
        <v>219</v>
      </c>
      <c r="I40" s="8"/>
    </row>
    <row r="41" spans="1:9" x14ac:dyDescent="0.25">
      <c r="A41" s="13" t="s">
        <v>212</v>
      </c>
      <c r="B41" s="14" t="s">
        <v>224</v>
      </c>
      <c r="C41" s="13" t="s">
        <v>206</v>
      </c>
      <c r="D41" s="14" t="s">
        <v>207</v>
      </c>
      <c r="E41" s="8" t="s">
        <v>208</v>
      </c>
      <c r="F41" s="8" t="s">
        <v>219</v>
      </c>
      <c r="G41" s="8" t="s">
        <v>219</v>
      </c>
      <c r="H41" s="8" t="s">
        <v>219</v>
      </c>
      <c r="I41" s="8" t="s">
        <v>234</v>
      </c>
    </row>
    <row r="42" spans="1:9" x14ac:dyDescent="0.25">
      <c r="A42" s="13" t="s">
        <v>212</v>
      </c>
      <c r="B42" s="14" t="s">
        <v>205</v>
      </c>
      <c r="C42" s="13" t="s">
        <v>206</v>
      </c>
      <c r="D42" s="14" t="s">
        <v>207</v>
      </c>
      <c r="E42" s="8" t="s">
        <v>208</v>
      </c>
      <c r="F42" s="8" t="s">
        <v>219</v>
      </c>
      <c r="G42" s="8" t="s">
        <v>219</v>
      </c>
      <c r="H42" s="8" t="s">
        <v>219</v>
      </c>
      <c r="I42" s="8" t="s">
        <v>234</v>
      </c>
    </row>
    <row r="43" spans="1:9" x14ac:dyDescent="0.25">
      <c r="A43" s="13" t="s">
        <v>212</v>
      </c>
      <c r="B43" s="14" t="s">
        <v>210</v>
      </c>
      <c r="C43" s="13" t="s">
        <v>206</v>
      </c>
      <c r="D43" s="14" t="s">
        <v>207</v>
      </c>
      <c r="E43" s="8" t="s">
        <v>208</v>
      </c>
      <c r="F43" s="8" t="s">
        <v>219</v>
      </c>
      <c r="G43" s="8" t="s">
        <v>219</v>
      </c>
      <c r="H43" s="8" t="s">
        <v>219</v>
      </c>
      <c r="I43" s="8" t="s">
        <v>234</v>
      </c>
    </row>
    <row r="44" spans="1:9" x14ac:dyDescent="0.25">
      <c r="A44" s="13" t="s">
        <v>222</v>
      </c>
      <c r="B44" s="14" t="s">
        <v>210</v>
      </c>
      <c r="C44" s="13" t="s">
        <v>206</v>
      </c>
      <c r="D44" s="14" t="s">
        <v>207</v>
      </c>
      <c r="E44" s="8" t="s">
        <v>226</v>
      </c>
      <c r="F44" s="8" t="s">
        <v>219</v>
      </c>
      <c r="G44" s="8" t="s">
        <v>219</v>
      </c>
      <c r="H44" s="8" t="s">
        <v>219</v>
      </c>
      <c r="I44" s="8" t="s">
        <v>234</v>
      </c>
    </row>
    <row r="45" spans="1:9" x14ac:dyDescent="0.25">
      <c r="A45" s="13" t="s">
        <v>222</v>
      </c>
      <c r="B45" s="14" t="s">
        <v>213</v>
      </c>
      <c r="C45" s="13" t="s">
        <v>206</v>
      </c>
      <c r="D45" s="14" t="s">
        <v>207</v>
      </c>
      <c r="E45" s="8" t="s">
        <v>226</v>
      </c>
      <c r="F45" s="8" t="s">
        <v>219</v>
      </c>
      <c r="G45" s="8" t="s">
        <v>219</v>
      </c>
      <c r="H45" s="8" t="s">
        <v>219</v>
      </c>
      <c r="I45" s="8" t="s">
        <v>234</v>
      </c>
    </row>
    <row r="46" spans="1:9" x14ac:dyDescent="0.25">
      <c r="A46" s="14" t="s">
        <v>228</v>
      </c>
      <c r="B46" s="13" t="s">
        <v>227</v>
      </c>
      <c r="C46" s="14" t="s">
        <v>207</v>
      </c>
      <c r="D46" s="13" t="s">
        <v>206</v>
      </c>
      <c r="E46" s="8" t="s">
        <v>208</v>
      </c>
      <c r="F46" s="8" t="s">
        <v>219</v>
      </c>
      <c r="G46" s="8" t="s">
        <v>219</v>
      </c>
      <c r="H46" s="8" t="s">
        <v>219</v>
      </c>
      <c r="I46" s="8" t="s">
        <v>234</v>
      </c>
    </row>
    <row r="47" spans="1:9" x14ac:dyDescent="0.25">
      <c r="A47" s="13" t="s">
        <v>215</v>
      </c>
      <c r="B47" s="14" t="s">
        <v>209</v>
      </c>
      <c r="C47" s="13" t="s">
        <v>206</v>
      </c>
      <c r="D47" s="14" t="s">
        <v>207</v>
      </c>
      <c r="E47" s="8" t="s">
        <v>208</v>
      </c>
      <c r="F47" s="8">
        <v>0</v>
      </c>
      <c r="G47" s="8" t="s">
        <v>219</v>
      </c>
      <c r="H47" s="8" t="s">
        <v>219</v>
      </c>
      <c r="I47" s="8"/>
    </row>
    <row r="48" spans="1:9" x14ac:dyDescent="0.25">
      <c r="A48" s="13" t="s">
        <v>215</v>
      </c>
      <c r="B48" s="14" t="s">
        <v>217</v>
      </c>
      <c r="C48" s="13" t="s">
        <v>206</v>
      </c>
      <c r="D48" s="14" t="s">
        <v>207</v>
      </c>
      <c r="E48" s="8" t="s">
        <v>208</v>
      </c>
      <c r="F48" s="8">
        <v>0</v>
      </c>
      <c r="G48" s="8" t="s">
        <v>219</v>
      </c>
      <c r="H48" s="8" t="s">
        <v>219</v>
      </c>
      <c r="I48" s="8"/>
    </row>
    <row r="49" spans="1:9" x14ac:dyDescent="0.25">
      <c r="A49" s="13" t="s">
        <v>215</v>
      </c>
      <c r="B49" s="14" t="s">
        <v>213</v>
      </c>
      <c r="C49" s="13" t="s">
        <v>206</v>
      </c>
      <c r="D49" s="14" t="s">
        <v>207</v>
      </c>
      <c r="E49" s="8" t="s">
        <v>208</v>
      </c>
      <c r="F49" s="8">
        <v>0</v>
      </c>
      <c r="G49" s="8" t="s">
        <v>219</v>
      </c>
      <c r="H49" s="8" t="s">
        <v>219</v>
      </c>
      <c r="I49" s="8"/>
    </row>
    <row r="50" spans="1:9" x14ac:dyDescent="0.25">
      <c r="A50" s="14" t="s">
        <v>220</v>
      </c>
      <c r="B50" s="13" t="s">
        <v>214</v>
      </c>
      <c r="C50" s="14" t="s">
        <v>207</v>
      </c>
      <c r="D50" s="13" t="s">
        <v>206</v>
      </c>
      <c r="E50" s="8" t="s">
        <v>208</v>
      </c>
      <c r="F50" s="8" t="s">
        <v>219</v>
      </c>
      <c r="G50" s="8" t="s">
        <v>219</v>
      </c>
      <c r="H50" s="8" t="s">
        <v>219</v>
      </c>
      <c r="I50" s="8" t="s">
        <v>234</v>
      </c>
    </row>
    <row r="51" spans="1:9" x14ac:dyDescent="0.25">
      <c r="A51" s="14" t="s">
        <v>210</v>
      </c>
      <c r="B51" s="13" t="s">
        <v>227</v>
      </c>
      <c r="C51" s="14" t="s">
        <v>207</v>
      </c>
      <c r="D51" s="13" t="s">
        <v>206</v>
      </c>
      <c r="E51" s="8" t="s">
        <v>208</v>
      </c>
      <c r="F51" s="8" t="s">
        <v>219</v>
      </c>
      <c r="G51" s="8" t="s">
        <v>219</v>
      </c>
      <c r="H51" s="8" t="s">
        <v>219</v>
      </c>
      <c r="I51" s="8" t="s">
        <v>234</v>
      </c>
    </row>
    <row r="52" spans="1:9" x14ac:dyDescent="0.25">
      <c r="A52" s="14" t="s">
        <v>210</v>
      </c>
      <c r="B52" s="13" t="s">
        <v>225</v>
      </c>
      <c r="C52" s="14" t="s">
        <v>207</v>
      </c>
      <c r="D52" s="13" t="s">
        <v>206</v>
      </c>
      <c r="E52" s="8" t="s">
        <v>208</v>
      </c>
      <c r="F52" s="8" t="s">
        <v>219</v>
      </c>
      <c r="G52" s="8" t="s">
        <v>219</v>
      </c>
      <c r="H52" s="8" t="s">
        <v>219</v>
      </c>
      <c r="I52" s="8" t="s">
        <v>234</v>
      </c>
    </row>
    <row r="53" spans="1:9" x14ac:dyDescent="0.25">
      <c r="A53" s="14" t="s">
        <v>210</v>
      </c>
      <c r="B53" s="13" t="s">
        <v>212</v>
      </c>
      <c r="C53" s="14" t="s">
        <v>207</v>
      </c>
      <c r="D53" s="13" t="s">
        <v>206</v>
      </c>
      <c r="E53" s="8" t="s">
        <v>208</v>
      </c>
      <c r="F53" s="8" t="s">
        <v>219</v>
      </c>
      <c r="G53" s="8" t="s">
        <v>219</v>
      </c>
      <c r="H53" s="8" t="s">
        <v>219</v>
      </c>
      <c r="I53" s="8" t="s">
        <v>234</v>
      </c>
    </row>
    <row r="54" spans="1:9" x14ac:dyDescent="0.25">
      <c r="A54" s="14" t="s">
        <v>210</v>
      </c>
      <c r="B54" s="13" t="s">
        <v>222</v>
      </c>
      <c r="C54" s="14" t="s">
        <v>207</v>
      </c>
      <c r="D54" s="13" t="s">
        <v>206</v>
      </c>
      <c r="E54" s="8" t="s">
        <v>208</v>
      </c>
      <c r="F54" s="8" t="s">
        <v>219</v>
      </c>
      <c r="G54" s="8" t="s">
        <v>219</v>
      </c>
      <c r="H54" s="8" t="s">
        <v>219</v>
      </c>
      <c r="I54" s="8" t="s">
        <v>234</v>
      </c>
    </row>
    <row r="55" spans="1:9" x14ac:dyDescent="0.25">
      <c r="A55" s="14" t="s">
        <v>210</v>
      </c>
      <c r="B55" s="13" t="s">
        <v>214</v>
      </c>
      <c r="C55" s="14" t="s">
        <v>207</v>
      </c>
      <c r="D55" s="13" t="s">
        <v>206</v>
      </c>
      <c r="E55" s="8" t="s">
        <v>208</v>
      </c>
      <c r="F55" s="8" t="s">
        <v>219</v>
      </c>
      <c r="G55" s="8" t="s">
        <v>219</v>
      </c>
      <c r="H55" s="8" t="s">
        <v>219</v>
      </c>
      <c r="I55" s="8" t="s">
        <v>234</v>
      </c>
    </row>
    <row r="56" spans="1:9" x14ac:dyDescent="0.25">
      <c r="A56" s="14" t="s">
        <v>210</v>
      </c>
      <c r="B56" s="13" t="s">
        <v>230</v>
      </c>
      <c r="C56" s="14" t="s">
        <v>207</v>
      </c>
      <c r="D56" s="13" t="s">
        <v>206</v>
      </c>
      <c r="E56" s="8" t="s">
        <v>208</v>
      </c>
      <c r="F56" s="8" t="s">
        <v>219</v>
      </c>
      <c r="G56" s="8" t="s">
        <v>219</v>
      </c>
      <c r="H56" s="8" t="s">
        <v>219</v>
      </c>
      <c r="I56" s="8" t="s">
        <v>234</v>
      </c>
    </row>
    <row r="57" spans="1:9" x14ac:dyDescent="0.25">
      <c r="A57" s="14" t="s">
        <v>217</v>
      </c>
      <c r="B57" s="13" t="s">
        <v>212</v>
      </c>
      <c r="C57" s="14" t="s">
        <v>207</v>
      </c>
      <c r="D57" s="13" t="s">
        <v>206</v>
      </c>
      <c r="E57" s="8" t="s">
        <v>208</v>
      </c>
      <c r="F57" s="8" t="s">
        <v>219</v>
      </c>
      <c r="G57" s="8" t="s">
        <v>219</v>
      </c>
      <c r="H57" s="8" t="s">
        <v>219</v>
      </c>
      <c r="I57" s="8" t="s">
        <v>234</v>
      </c>
    </row>
    <row r="58" spans="1:9" x14ac:dyDescent="0.25">
      <c r="A58" s="16" t="s">
        <v>230</v>
      </c>
      <c r="B58" s="17" t="s">
        <v>209</v>
      </c>
      <c r="C58" s="13" t="s">
        <v>206</v>
      </c>
      <c r="D58" s="14" t="s">
        <v>207</v>
      </c>
      <c r="E58" s="8" t="s">
        <v>208</v>
      </c>
      <c r="F58" s="8" t="s">
        <v>219</v>
      </c>
      <c r="G58" s="8" t="s">
        <v>219</v>
      </c>
      <c r="H58" s="8" t="s">
        <v>219</v>
      </c>
      <c r="I58" s="8" t="s">
        <v>234</v>
      </c>
    </row>
    <row r="59" spans="1:9" x14ac:dyDescent="0.25">
      <c r="A59" s="16" t="s">
        <v>230</v>
      </c>
      <c r="B59" s="17" t="s">
        <v>209</v>
      </c>
      <c r="C59" s="13" t="s">
        <v>206</v>
      </c>
      <c r="D59" s="14" t="s">
        <v>207</v>
      </c>
      <c r="E59" s="8" t="s">
        <v>208</v>
      </c>
      <c r="F59" s="8" t="s">
        <v>219</v>
      </c>
      <c r="G59" s="8" t="s">
        <v>219</v>
      </c>
      <c r="H59" s="8" t="s">
        <v>219</v>
      </c>
      <c r="I59" s="8" t="s">
        <v>234</v>
      </c>
    </row>
    <row r="60" spans="1:9" x14ac:dyDescent="0.25">
      <c r="A60" s="13" t="s">
        <v>230</v>
      </c>
      <c r="B60" s="14" t="s">
        <v>228</v>
      </c>
      <c r="C60" s="13" t="s">
        <v>206</v>
      </c>
      <c r="D60" s="14" t="s">
        <v>207</v>
      </c>
      <c r="E60" s="8" t="s">
        <v>208</v>
      </c>
      <c r="F60" s="8" t="s">
        <v>219</v>
      </c>
      <c r="G60" s="8" t="s">
        <v>219</v>
      </c>
      <c r="H60" s="8" t="s">
        <v>219</v>
      </c>
      <c r="I60" s="8" t="s">
        <v>234</v>
      </c>
    </row>
    <row r="61" spans="1:9" x14ac:dyDescent="0.25">
      <c r="A61" s="13" t="s">
        <v>230</v>
      </c>
      <c r="B61" s="14" t="s">
        <v>229</v>
      </c>
      <c r="C61" s="13" t="s">
        <v>206</v>
      </c>
      <c r="D61" s="14" t="s">
        <v>207</v>
      </c>
      <c r="E61" s="8" t="s">
        <v>208</v>
      </c>
      <c r="F61" s="8" t="s">
        <v>219</v>
      </c>
      <c r="G61" s="8" t="s">
        <v>219</v>
      </c>
      <c r="H61" s="8" t="s">
        <v>219</v>
      </c>
      <c r="I61" s="8" t="s">
        <v>234</v>
      </c>
    </row>
  </sheetData>
  <autoFilter ref="A1:I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1" sqref="H11"/>
    </sheetView>
  </sheetViews>
  <sheetFormatPr defaultRowHeight="15" x14ac:dyDescent="0.25"/>
  <sheetData>
    <row r="1" spans="1:4" x14ac:dyDescent="0.25">
      <c r="A1" t="s">
        <v>272</v>
      </c>
      <c r="B1" t="s">
        <v>273</v>
      </c>
      <c r="C1" t="s">
        <v>274</v>
      </c>
      <c r="D1" t="s">
        <v>275</v>
      </c>
    </row>
    <row r="2" spans="1:4" x14ac:dyDescent="0.25">
      <c r="A2" t="s">
        <v>206</v>
      </c>
      <c r="B2" t="s">
        <v>207</v>
      </c>
      <c r="C2" s="20">
        <v>0</v>
      </c>
      <c r="D2">
        <v>27419103</v>
      </c>
    </row>
    <row r="3" spans="1:4" x14ac:dyDescent="0.25">
      <c r="A3" t="s">
        <v>206</v>
      </c>
      <c r="B3" t="s">
        <v>276</v>
      </c>
      <c r="C3" s="20">
        <v>8.6270000000000004E-8</v>
      </c>
      <c r="D3" t="s">
        <v>277</v>
      </c>
    </row>
    <row r="4" spans="1:4" x14ac:dyDescent="0.25">
      <c r="A4" t="s">
        <v>206</v>
      </c>
      <c r="B4" t="s">
        <v>279</v>
      </c>
      <c r="C4" s="20">
        <v>5.2139999999999999E-20</v>
      </c>
      <c r="D4" t="s">
        <v>278</v>
      </c>
    </row>
    <row r="5" spans="1:4" x14ac:dyDescent="0.25">
      <c r="A5" t="s">
        <v>207</v>
      </c>
      <c r="B5" t="s">
        <v>276</v>
      </c>
      <c r="C5" s="20">
        <v>0.1827</v>
      </c>
      <c r="D5" t="s">
        <v>280</v>
      </c>
    </row>
    <row r="6" spans="1:4" x14ac:dyDescent="0.25">
      <c r="A6" t="s">
        <v>207</v>
      </c>
      <c r="B6" t="s">
        <v>281</v>
      </c>
      <c r="C6" s="20">
        <v>6.2129999999999998E-7</v>
      </c>
      <c r="D6" t="s">
        <v>280</v>
      </c>
    </row>
    <row r="7" spans="1:4" x14ac:dyDescent="0.25">
      <c r="A7" t="s">
        <v>282</v>
      </c>
      <c r="B7" t="s">
        <v>276</v>
      </c>
      <c r="C7" s="20">
        <v>0.13619999999999999</v>
      </c>
      <c r="D7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H6" sqref="H6"/>
    </sheetView>
  </sheetViews>
  <sheetFormatPr defaultRowHeight="15" x14ac:dyDescent="0.25"/>
  <cols>
    <col min="1" max="1" width="6" bestFit="1" customWidth="1"/>
    <col min="2" max="2" width="16.140625" bestFit="1" customWidth="1"/>
    <col min="3" max="3" width="9.42578125" bestFit="1" customWidth="1"/>
    <col min="4" max="4" width="5.5703125" bestFit="1" customWidth="1"/>
    <col min="5" max="5" width="8.7109375" customWidth="1"/>
    <col min="8" max="8" width="11.42578125" customWidth="1"/>
    <col min="9" max="9" width="25.42578125" customWidth="1"/>
    <col min="10" max="10" width="12.5703125" customWidth="1"/>
    <col min="11" max="11" width="11.85546875" customWidth="1"/>
  </cols>
  <sheetData>
    <row r="1" spans="1:12" x14ac:dyDescent="0.25">
      <c r="A1" s="25" t="s">
        <v>283</v>
      </c>
      <c r="B1" s="25" t="s">
        <v>284</v>
      </c>
      <c r="C1" s="25" t="s">
        <v>285</v>
      </c>
      <c r="D1" s="25" t="s">
        <v>286</v>
      </c>
      <c r="E1" s="26" t="s">
        <v>287</v>
      </c>
      <c r="F1" s="25" t="s">
        <v>288</v>
      </c>
      <c r="G1" s="25" t="s">
        <v>289</v>
      </c>
      <c r="H1" s="25" t="s">
        <v>290</v>
      </c>
      <c r="I1" s="25" t="s">
        <v>291</v>
      </c>
      <c r="J1" s="25" t="s">
        <v>292</v>
      </c>
      <c r="K1" s="25" t="s">
        <v>293</v>
      </c>
      <c r="L1" s="25" t="s">
        <v>294</v>
      </c>
    </row>
    <row r="2" spans="1:12" x14ac:dyDescent="0.25">
      <c r="A2">
        <v>108</v>
      </c>
      <c r="B2" t="s">
        <v>295</v>
      </c>
      <c r="C2">
        <v>108</v>
      </c>
      <c r="D2">
        <v>0</v>
      </c>
      <c r="E2" s="26">
        <v>0</v>
      </c>
      <c r="F2" s="27">
        <v>48.5167</v>
      </c>
      <c r="G2" s="27">
        <v>-4.0666700000000002</v>
      </c>
      <c r="I2" t="s">
        <v>296</v>
      </c>
      <c r="L2" t="b">
        <f>$A2=$C2</f>
        <v>1</v>
      </c>
    </row>
    <row r="3" spans="1:12" x14ac:dyDescent="0.25">
      <c r="A3">
        <v>1925</v>
      </c>
      <c r="B3" t="s">
        <v>297</v>
      </c>
      <c r="C3">
        <v>1925</v>
      </c>
      <c r="D3">
        <v>0</v>
      </c>
      <c r="E3" s="26">
        <v>0</v>
      </c>
      <c r="F3" s="27">
        <v>43.525100000000002</v>
      </c>
      <c r="G3" s="27">
        <v>-86.184299999999993</v>
      </c>
      <c r="L3" t="b">
        <f t="shared" ref="L3:L65" si="0">$A3=$C3</f>
        <v>1</v>
      </c>
    </row>
    <row r="4" spans="1:12" x14ac:dyDescent="0.25">
      <c r="A4">
        <v>5784</v>
      </c>
      <c r="B4" t="s">
        <v>213</v>
      </c>
      <c r="C4">
        <v>5784</v>
      </c>
      <c r="D4">
        <v>0</v>
      </c>
      <c r="E4" s="26">
        <v>0</v>
      </c>
      <c r="F4">
        <v>56.4</v>
      </c>
      <c r="G4" s="27">
        <v>-5.2</v>
      </c>
      <c r="L4" t="b">
        <f t="shared" si="0"/>
        <v>1</v>
      </c>
    </row>
    <row r="5" spans="1:12" x14ac:dyDescent="0.25">
      <c r="A5">
        <v>5993</v>
      </c>
      <c r="B5" t="s">
        <v>298</v>
      </c>
      <c r="C5">
        <v>5993</v>
      </c>
      <c r="D5">
        <v>0</v>
      </c>
      <c r="E5" s="26">
        <v>0</v>
      </c>
      <c r="F5" s="27">
        <v>49.411200000000001</v>
      </c>
      <c r="G5" s="27">
        <v>16.281500000000001</v>
      </c>
      <c r="L5" t="b">
        <f t="shared" si="0"/>
        <v>1</v>
      </c>
    </row>
    <row r="6" spans="1:12" x14ac:dyDescent="0.25">
      <c r="A6">
        <v>6899</v>
      </c>
      <c r="B6" t="s">
        <v>205</v>
      </c>
      <c r="C6">
        <v>6899</v>
      </c>
      <c r="D6">
        <v>0</v>
      </c>
      <c r="E6" s="26">
        <v>0</v>
      </c>
      <c r="F6">
        <v>49</v>
      </c>
      <c r="G6">
        <v>11</v>
      </c>
      <c r="H6" t="s">
        <v>299</v>
      </c>
      <c r="I6" t="s">
        <v>300</v>
      </c>
      <c r="L6" t="b">
        <f t="shared" si="0"/>
        <v>1</v>
      </c>
    </row>
    <row r="7" spans="1:12" x14ac:dyDescent="0.25">
      <c r="A7">
        <v>6906</v>
      </c>
      <c r="B7" t="s">
        <v>301</v>
      </c>
      <c r="C7">
        <v>6906</v>
      </c>
      <c r="D7">
        <v>0</v>
      </c>
      <c r="E7" s="26">
        <v>0</v>
      </c>
      <c r="F7" s="27">
        <v>40.207700000000003</v>
      </c>
      <c r="G7" s="27">
        <v>-8.4263899999999996</v>
      </c>
      <c r="L7" t="b">
        <f t="shared" si="0"/>
        <v>1</v>
      </c>
    </row>
    <row r="8" spans="1:12" x14ac:dyDescent="0.25">
      <c r="A8">
        <v>6909</v>
      </c>
      <c r="B8" t="s">
        <v>204</v>
      </c>
      <c r="C8">
        <v>6909</v>
      </c>
      <c r="D8">
        <v>0</v>
      </c>
      <c r="E8" s="26">
        <v>1</v>
      </c>
      <c r="F8">
        <v>38.299999999999997</v>
      </c>
      <c r="G8">
        <v>-92.3</v>
      </c>
      <c r="H8" t="s">
        <v>302</v>
      </c>
      <c r="J8" s="27" t="s">
        <v>303</v>
      </c>
      <c r="K8" s="27" t="s">
        <v>304</v>
      </c>
      <c r="L8" t="b">
        <f t="shared" si="0"/>
        <v>1</v>
      </c>
    </row>
    <row r="9" spans="1:12" x14ac:dyDescent="0.25">
      <c r="A9">
        <v>6924</v>
      </c>
      <c r="B9" t="s">
        <v>305</v>
      </c>
      <c r="C9">
        <v>6924</v>
      </c>
      <c r="D9">
        <v>0</v>
      </c>
      <c r="E9" s="26">
        <v>0</v>
      </c>
      <c r="F9" s="27">
        <v>51.408299999999997</v>
      </c>
      <c r="G9" s="27">
        <v>-0.63829999999999998</v>
      </c>
      <c r="L9" t="b">
        <f t="shared" si="0"/>
        <v>1</v>
      </c>
    </row>
    <row r="10" spans="1:12" x14ac:dyDescent="0.25">
      <c r="A10">
        <v>6939</v>
      </c>
      <c r="B10" t="s">
        <v>306</v>
      </c>
      <c r="C10">
        <v>6939</v>
      </c>
      <c r="D10">
        <v>0</v>
      </c>
      <c r="E10" s="26">
        <v>1</v>
      </c>
      <c r="F10">
        <v>32.340000000000003</v>
      </c>
      <c r="G10">
        <v>22.46</v>
      </c>
      <c r="H10" t="s">
        <v>307</v>
      </c>
      <c r="J10" s="27" t="s">
        <v>308</v>
      </c>
      <c r="K10" s="27" t="s">
        <v>309</v>
      </c>
      <c r="L10" t="b">
        <f t="shared" si="0"/>
        <v>1</v>
      </c>
    </row>
    <row r="11" spans="1:12" x14ac:dyDescent="0.25">
      <c r="A11">
        <v>6974</v>
      </c>
      <c r="B11" t="s">
        <v>310</v>
      </c>
      <c r="C11">
        <v>6974</v>
      </c>
      <c r="D11">
        <v>0</v>
      </c>
      <c r="E11" s="26">
        <v>0</v>
      </c>
      <c r="F11" s="27">
        <v>56.064799999999998</v>
      </c>
      <c r="G11" s="27">
        <v>13.970700000000001</v>
      </c>
      <c r="L11" t="b">
        <f t="shared" si="0"/>
        <v>1</v>
      </c>
    </row>
    <row r="12" spans="1:12" x14ac:dyDescent="0.25">
      <c r="A12">
        <v>6981</v>
      </c>
      <c r="B12" t="s">
        <v>311</v>
      </c>
      <c r="C12">
        <v>6981</v>
      </c>
      <c r="D12">
        <v>0</v>
      </c>
      <c r="E12" s="26">
        <v>0</v>
      </c>
      <c r="F12">
        <v>52.3</v>
      </c>
      <c r="G12">
        <v>30</v>
      </c>
      <c r="H12" t="s">
        <v>307</v>
      </c>
      <c r="J12" s="27" t="s">
        <v>312</v>
      </c>
      <c r="L12" t="b">
        <f t="shared" si="0"/>
        <v>1</v>
      </c>
    </row>
    <row r="13" spans="1:12" x14ac:dyDescent="0.25">
      <c r="A13">
        <v>7058</v>
      </c>
      <c r="B13" t="s">
        <v>313</v>
      </c>
      <c r="C13">
        <v>7058</v>
      </c>
      <c r="D13">
        <v>0</v>
      </c>
      <c r="E13" s="26">
        <v>1</v>
      </c>
      <c r="F13">
        <v>54.1</v>
      </c>
      <c r="G13">
        <v>-6.2</v>
      </c>
      <c r="I13" t="s">
        <v>314</v>
      </c>
      <c r="L13" t="b">
        <f t="shared" si="0"/>
        <v>1</v>
      </c>
    </row>
    <row r="14" spans="1:12" x14ac:dyDescent="0.25">
      <c r="A14">
        <v>7067</v>
      </c>
      <c r="B14" t="s">
        <v>315</v>
      </c>
      <c r="C14">
        <v>7067</v>
      </c>
      <c r="D14">
        <v>0</v>
      </c>
      <c r="E14" s="26">
        <v>1</v>
      </c>
      <c r="F14">
        <v>37.299999999999997</v>
      </c>
      <c r="G14">
        <v>15</v>
      </c>
      <c r="H14" t="s">
        <v>302</v>
      </c>
      <c r="J14" s="27" t="s">
        <v>316</v>
      </c>
      <c r="K14" s="27" t="s">
        <v>317</v>
      </c>
      <c r="L14" t="b">
        <f t="shared" si="0"/>
        <v>1</v>
      </c>
    </row>
    <row r="15" spans="1:12" x14ac:dyDescent="0.25">
      <c r="A15">
        <v>7111</v>
      </c>
      <c r="B15" t="s">
        <v>318</v>
      </c>
      <c r="C15">
        <v>7111</v>
      </c>
      <c r="D15">
        <v>0</v>
      </c>
      <c r="E15" s="26">
        <v>1</v>
      </c>
      <c r="F15" s="27">
        <v>55.949399999999997</v>
      </c>
      <c r="G15" s="27">
        <v>-3.1602800000000002</v>
      </c>
      <c r="H15" t="s">
        <v>307</v>
      </c>
      <c r="I15" t="s">
        <v>319</v>
      </c>
      <c r="J15" s="27" t="s">
        <v>320</v>
      </c>
      <c r="K15" s="27" t="s">
        <v>321</v>
      </c>
      <c r="L15" t="b">
        <f t="shared" si="0"/>
        <v>1</v>
      </c>
    </row>
    <row r="16" spans="1:12" x14ac:dyDescent="0.25">
      <c r="A16">
        <v>7167</v>
      </c>
      <c r="B16" t="s">
        <v>322</v>
      </c>
      <c r="C16">
        <v>7167</v>
      </c>
      <c r="D16">
        <v>0</v>
      </c>
      <c r="E16" s="26">
        <v>1</v>
      </c>
      <c r="F16">
        <v>52</v>
      </c>
      <c r="G16">
        <v>5</v>
      </c>
      <c r="J16" s="27" t="s">
        <v>323</v>
      </c>
      <c r="L16" t="b">
        <f t="shared" si="0"/>
        <v>1</v>
      </c>
    </row>
    <row r="17" spans="1:12" x14ac:dyDescent="0.25">
      <c r="A17">
        <v>7186</v>
      </c>
      <c r="B17" t="s">
        <v>324</v>
      </c>
      <c r="C17">
        <v>7186</v>
      </c>
      <c r="D17">
        <v>1</v>
      </c>
      <c r="E17" s="26">
        <v>1</v>
      </c>
      <c r="F17" t="s">
        <v>325</v>
      </c>
      <c r="G17" t="s">
        <v>326</v>
      </c>
      <c r="H17" t="s">
        <v>302</v>
      </c>
      <c r="J17" s="27" t="s">
        <v>327</v>
      </c>
      <c r="K17" s="27" t="s">
        <v>328</v>
      </c>
      <c r="L17" t="b">
        <f t="shared" si="0"/>
        <v>1</v>
      </c>
    </row>
    <row r="18" spans="1:12" x14ac:dyDescent="0.25">
      <c r="A18">
        <v>7213</v>
      </c>
      <c r="B18" t="s">
        <v>212</v>
      </c>
      <c r="C18">
        <v>7213</v>
      </c>
      <c r="D18">
        <v>0</v>
      </c>
      <c r="E18" s="26">
        <v>1</v>
      </c>
      <c r="F18" s="27">
        <v>47.984000000000002</v>
      </c>
      <c r="G18" s="27">
        <v>10.8719</v>
      </c>
      <c r="L18" t="b">
        <f t="shared" si="0"/>
        <v>1</v>
      </c>
    </row>
    <row r="19" spans="1:12" x14ac:dyDescent="0.25">
      <c r="A19">
        <v>7273</v>
      </c>
      <c r="B19" t="s">
        <v>329</v>
      </c>
      <c r="C19">
        <v>7273</v>
      </c>
      <c r="D19">
        <v>0</v>
      </c>
      <c r="E19" s="26">
        <v>1</v>
      </c>
      <c r="F19">
        <v>51.058100000000003</v>
      </c>
      <c r="G19">
        <v>13.2995</v>
      </c>
      <c r="H19" t="s">
        <v>330</v>
      </c>
      <c r="J19" s="27" t="s">
        <v>323</v>
      </c>
      <c r="K19" s="27" t="s">
        <v>331</v>
      </c>
      <c r="L19" t="b">
        <f t="shared" si="0"/>
        <v>1</v>
      </c>
    </row>
    <row r="20" spans="1:12" x14ac:dyDescent="0.25">
      <c r="A20">
        <v>7288</v>
      </c>
      <c r="B20" t="s">
        <v>332</v>
      </c>
      <c r="C20">
        <v>7288</v>
      </c>
      <c r="D20">
        <v>0</v>
      </c>
      <c r="E20" s="26">
        <v>1</v>
      </c>
      <c r="F20" s="27">
        <v>60.385542999999998</v>
      </c>
      <c r="G20" s="27">
        <v>6.1930189999999996</v>
      </c>
      <c r="H20" t="s">
        <v>302</v>
      </c>
      <c r="J20" s="27" t="s">
        <v>312</v>
      </c>
      <c r="L20" t="b">
        <f t="shared" si="0"/>
        <v>1</v>
      </c>
    </row>
    <row r="21" spans="1:12" x14ac:dyDescent="0.25">
      <c r="A21">
        <v>7308</v>
      </c>
      <c r="B21" t="s">
        <v>333</v>
      </c>
      <c r="C21">
        <v>7308</v>
      </c>
      <c r="D21">
        <v>0</v>
      </c>
      <c r="E21" s="26">
        <v>1</v>
      </c>
      <c r="F21" t="s">
        <v>334</v>
      </c>
      <c r="G21">
        <v>7</v>
      </c>
      <c r="H21" t="s">
        <v>302</v>
      </c>
      <c r="I21" t="s">
        <v>335</v>
      </c>
      <c r="J21" s="27" t="s">
        <v>336</v>
      </c>
      <c r="L21" t="b">
        <f t="shared" si="0"/>
        <v>1</v>
      </c>
    </row>
    <row r="22" spans="1:12" x14ac:dyDescent="0.25">
      <c r="A22">
        <v>7322</v>
      </c>
      <c r="B22" t="s">
        <v>210</v>
      </c>
      <c r="C22">
        <v>7322</v>
      </c>
      <c r="D22">
        <v>0</v>
      </c>
      <c r="E22" s="26">
        <v>1</v>
      </c>
      <c r="F22">
        <v>56.3</v>
      </c>
      <c r="G22">
        <v>34</v>
      </c>
      <c r="H22" t="s">
        <v>307</v>
      </c>
      <c r="J22" s="27" t="s">
        <v>337</v>
      </c>
      <c r="L22" t="b">
        <f t="shared" si="0"/>
        <v>1</v>
      </c>
    </row>
    <row r="23" spans="1:12" x14ac:dyDescent="0.25">
      <c r="A23">
        <v>7328</v>
      </c>
      <c r="B23" t="s">
        <v>338</v>
      </c>
      <c r="C23">
        <v>7328</v>
      </c>
      <c r="D23">
        <v>0</v>
      </c>
      <c r="E23" s="26">
        <v>1</v>
      </c>
      <c r="F23" s="27">
        <v>41.783299999999997</v>
      </c>
      <c r="G23" s="27">
        <v>3.0333299999999999</v>
      </c>
      <c r="H23" t="s">
        <v>302</v>
      </c>
      <c r="J23" s="27" t="s">
        <v>339</v>
      </c>
      <c r="L23" t="b">
        <f t="shared" si="0"/>
        <v>1</v>
      </c>
    </row>
    <row r="24" spans="1:12" x14ac:dyDescent="0.25">
      <c r="A24">
        <v>7373</v>
      </c>
      <c r="B24" t="s">
        <v>340</v>
      </c>
      <c r="C24">
        <v>7373</v>
      </c>
      <c r="D24">
        <v>0</v>
      </c>
      <c r="E24" s="26">
        <v>1</v>
      </c>
      <c r="F24">
        <v>34.43</v>
      </c>
      <c r="G24">
        <v>136.31</v>
      </c>
      <c r="H24" t="s">
        <v>302</v>
      </c>
      <c r="J24" s="27" t="s">
        <v>341</v>
      </c>
      <c r="L24" t="b">
        <f t="shared" si="0"/>
        <v>1</v>
      </c>
    </row>
    <row r="25" spans="1:12" x14ac:dyDescent="0.25">
      <c r="A25">
        <v>7396</v>
      </c>
      <c r="B25" t="s">
        <v>342</v>
      </c>
      <c r="C25">
        <v>7396</v>
      </c>
      <c r="D25">
        <v>0</v>
      </c>
      <c r="E25" s="26">
        <v>1</v>
      </c>
      <c r="F25">
        <v>52.3</v>
      </c>
      <c r="G25">
        <v>30</v>
      </c>
      <c r="H25" t="s">
        <v>307</v>
      </c>
      <c r="I25" t="s">
        <v>343</v>
      </c>
      <c r="J25" s="27" t="s">
        <v>312</v>
      </c>
      <c r="L25" t="b">
        <f t="shared" si="0"/>
        <v>1</v>
      </c>
    </row>
    <row r="26" spans="1:12" x14ac:dyDescent="0.25">
      <c r="A26">
        <v>7413</v>
      </c>
      <c r="B26" t="s">
        <v>344</v>
      </c>
      <c r="C26">
        <v>7413</v>
      </c>
      <c r="D26">
        <v>0</v>
      </c>
      <c r="E26" s="26">
        <v>1</v>
      </c>
      <c r="F26">
        <v>55</v>
      </c>
      <c r="G26">
        <v>25</v>
      </c>
      <c r="H26" t="s">
        <v>307</v>
      </c>
      <c r="J26" s="27" t="s">
        <v>345</v>
      </c>
      <c r="L26" t="b">
        <f t="shared" si="0"/>
        <v>1</v>
      </c>
    </row>
    <row r="27" spans="1:12" x14ac:dyDescent="0.25">
      <c r="A27">
        <v>7415</v>
      </c>
      <c r="B27" t="s">
        <v>346</v>
      </c>
      <c r="C27">
        <v>7415</v>
      </c>
      <c r="D27">
        <v>0</v>
      </c>
      <c r="E27" s="26">
        <v>1</v>
      </c>
      <c r="F27" s="27">
        <v>49.787799999999997</v>
      </c>
      <c r="G27" s="27">
        <v>9.9360999999999997</v>
      </c>
      <c r="H27" t="s">
        <v>307</v>
      </c>
      <c r="I27" t="s">
        <v>347</v>
      </c>
      <c r="J27" s="27" t="s">
        <v>348</v>
      </c>
      <c r="K27" s="27" t="s">
        <v>349</v>
      </c>
      <c r="L27" t="b">
        <f t="shared" si="0"/>
        <v>1</v>
      </c>
    </row>
    <row r="28" spans="1:12" x14ac:dyDescent="0.25">
      <c r="A28">
        <v>7416</v>
      </c>
      <c r="B28" t="s">
        <v>350</v>
      </c>
      <c r="C28">
        <v>7416</v>
      </c>
      <c r="D28">
        <v>0</v>
      </c>
      <c r="E28" s="26">
        <v>0</v>
      </c>
      <c r="F28">
        <v>37.450000000000003</v>
      </c>
      <c r="G28">
        <v>-119.35</v>
      </c>
      <c r="H28" t="s">
        <v>351</v>
      </c>
      <c r="I28" t="s">
        <v>352</v>
      </c>
      <c r="L28" t="b">
        <f t="shared" si="0"/>
        <v>1</v>
      </c>
    </row>
    <row r="29" spans="1:12" x14ac:dyDescent="0.25">
      <c r="A29">
        <v>7417</v>
      </c>
      <c r="B29" t="s">
        <v>353</v>
      </c>
      <c r="C29">
        <v>7417</v>
      </c>
      <c r="D29">
        <v>0</v>
      </c>
      <c r="E29" s="26">
        <v>1</v>
      </c>
      <c r="F29" s="27">
        <v>47.366700000000002</v>
      </c>
      <c r="G29" s="27">
        <v>8.5500000000000007</v>
      </c>
      <c r="H29" t="s">
        <v>354</v>
      </c>
      <c r="I29" t="s">
        <v>319</v>
      </c>
      <c r="J29" s="27" t="s">
        <v>323</v>
      </c>
      <c r="K29" s="27" t="s">
        <v>355</v>
      </c>
      <c r="L29" t="b">
        <f t="shared" si="0"/>
        <v>1</v>
      </c>
    </row>
    <row r="30" spans="1:12" x14ac:dyDescent="0.25">
      <c r="A30">
        <v>9100</v>
      </c>
      <c r="B30" t="s">
        <v>356</v>
      </c>
      <c r="C30">
        <v>9100</v>
      </c>
      <c r="D30">
        <v>0</v>
      </c>
      <c r="E30" s="26">
        <v>0</v>
      </c>
      <c r="F30" s="27">
        <v>41.829599999999999</v>
      </c>
      <c r="G30" s="27">
        <v>46.283099999999997</v>
      </c>
      <c r="H30" t="s">
        <v>357</v>
      </c>
      <c r="I30" t="s">
        <v>358</v>
      </c>
      <c r="L30" t="b">
        <f t="shared" si="0"/>
        <v>1</v>
      </c>
    </row>
    <row r="31" spans="1:12" x14ac:dyDescent="0.25">
      <c r="A31">
        <v>9134</v>
      </c>
      <c r="B31" t="s">
        <v>230</v>
      </c>
      <c r="C31">
        <v>9134</v>
      </c>
      <c r="D31">
        <v>0</v>
      </c>
      <c r="E31" s="26">
        <v>0</v>
      </c>
      <c r="F31" s="27">
        <v>39.869199999999999</v>
      </c>
      <c r="G31" s="27">
        <v>45.362200000000001</v>
      </c>
      <c r="H31" s="27" t="s">
        <v>359</v>
      </c>
      <c r="I31" t="s">
        <v>360</v>
      </c>
      <c r="L31" t="b">
        <f t="shared" si="0"/>
        <v>1</v>
      </c>
    </row>
    <row r="32" spans="1:12" x14ac:dyDescent="0.25">
      <c r="A32">
        <v>9332</v>
      </c>
      <c r="B32" t="s">
        <v>224</v>
      </c>
      <c r="C32">
        <v>9332</v>
      </c>
      <c r="D32">
        <v>0</v>
      </c>
      <c r="E32" s="26">
        <v>0</v>
      </c>
      <c r="F32" s="27">
        <v>41.434100000000001</v>
      </c>
      <c r="G32" s="27">
        <v>2.13103</v>
      </c>
      <c r="H32" t="s">
        <v>361</v>
      </c>
      <c r="I32" t="s">
        <v>362</v>
      </c>
      <c r="L32" t="b">
        <f t="shared" si="0"/>
        <v>1</v>
      </c>
    </row>
    <row r="33" spans="1:12" x14ac:dyDescent="0.25">
      <c r="A33">
        <v>9518</v>
      </c>
      <c r="B33" t="s">
        <v>363</v>
      </c>
      <c r="C33">
        <v>9518</v>
      </c>
      <c r="D33">
        <v>1</v>
      </c>
      <c r="E33" s="26">
        <v>0</v>
      </c>
      <c r="F33" s="27">
        <v>39.884799999999998</v>
      </c>
      <c r="G33" s="27">
        <v>-0.364008</v>
      </c>
      <c r="H33" t="s">
        <v>364</v>
      </c>
      <c r="I33" t="s">
        <v>365</v>
      </c>
      <c r="L33" t="b">
        <f t="shared" si="0"/>
        <v>1</v>
      </c>
    </row>
    <row r="34" spans="1:12" x14ac:dyDescent="0.25">
      <c r="A34">
        <v>9533</v>
      </c>
      <c r="B34" t="s">
        <v>223</v>
      </c>
      <c r="C34">
        <v>9533</v>
      </c>
      <c r="D34">
        <v>1</v>
      </c>
      <c r="E34" s="26">
        <v>0</v>
      </c>
      <c r="F34" s="27">
        <v>41.1496</v>
      </c>
      <c r="G34" s="27">
        <v>-4.3160499999999997</v>
      </c>
      <c r="H34" t="s">
        <v>366</v>
      </c>
      <c r="I34" t="s">
        <v>367</v>
      </c>
      <c r="L34" t="b">
        <f t="shared" si="0"/>
        <v>1</v>
      </c>
    </row>
    <row r="35" spans="1:12" x14ac:dyDescent="0.25">
      <c r="A35">
        <v>9536</v>
      </c>
      <c r="B35" t="s">
        <v>368</v>
      </c>
      <c r="C35">
        <v>9536</v>
      </c>
      <c r="D35">
        <v>1</v>
      </c>
      <c r="E35" s="26">
        <v>0</v>
      </c>
      <c r="F35" s="27">
        <v>40.8309</v>
      </c>
      <c r="G35" s="27">
        <v>-2.0000200000000001</v>
      </c>
      <c r="H35" t="s">
        <v>369</v>
      </c>
      <c r="I35" t="s">
        <v>370</v>
      </c>
      <c r="L35" t="b">
        <f t="shared" si="0"/>
        <v>1</v>
      </c>
    </row>
    <row r="36" spans="1:12" x14ac:dyDescent="0.25">
      <c r="A36">
        <v>9537</v>
      </c>
      <c r="B36" t="s">
        <v>371</v>
      </c>
      <c r="C36">
        <v>9537</v>
      </c>
      <c r="D36">
        <v>0</v>
      </c>
      <c r="E36" s="26">
        <v>0</v>
      </c>
      <c r="F36" s="27">
        <v>38.067900000000002</v>
      </c>
      <c r="G36" s="27">
        <v>-6.65604</v>
      </c>
      <c r="H36" t="s">
        <v>372</v>
      </c>
      <c r="I36" t="s">
        <v>373</v>
      </c>
      <c r="L36" t="b">
        <f t="shared" si="0"/>
        <v>1</v>
      </c>
    </row>
    <row r="37" spans="1:12" x14ac:dyDescent="0.25">
      <c r="A37">
        <v>9542</v>
      </c>
      <c r="B37" t="s">
        <v>374</v>
      </c>
      <c r="C37">
        <v>9542</v>
      </c>
      <c r="D37">
        <v>1</v>
      </c>
      <c r="E37" s="26">
        <v>0</v>
      </c>
      <c r="F37" s="27">
        <v>40.788400000000003</v>
      </c>
      <c r="G37" s="27">
        <v>-4.0490899999999996</v>
      </c>
      <c r="H37" t="s">
        <v>375</v>
      </c>
      <c r="I37" t="s">
        <v>376</v>
      </c>
      <c r="L37" t="b">
        <f t="shared" si="0"/>
        <v>1</v>
      </c>
    </row>
    <row r="38" spans="1:12" x14ac:dyDescent="0.25">
      <c r="A38">
        <v>9543</v>
      </c>
      <c r="B38" t="s">
        <v>377</v>
      </c>
      <c r="C38">
        <v>9543</v>
      </c>
      <c r="D38">
        <v>1</v>
      </c>
      <c r="E38" s="26">
        <v>0</v>
      </c>
      <c r="F38" s="27">
        <v>36.769100000000002</v>
      </c>
      <c r="G38" s="27">
        <v>-5.3937299999999997</v>
      </c>
      <c r="H38" t="s">
        <v>378</v>
      </c>
      <c r="I38" t="s">
        <v>379</v>
      </c>
      <c r="L38" t="b">
        <f t="shared" si="0"/>
        <v>1</v>
      </c>
    </row>
    <row r="39" spans="1:12" x14ac:dyDescent="0.25">
      <c r="A39">
        <v>9545</v>
      </c>
      <c r="B39" t="s">
        <v>380</v>
      </c>
      <c r="C39">
        <v>9545</v>
      </c>
      <c r="D39">
        <v>1</v>
      </c>
      <c r="E39" s="26">
        <v>0</v>
      </c>
      <c r="F39" s="27">
        <v>39.396000000000001</v>
      </c>
      <c r="G39" s="27">
        <v>-5.7815599999999998</v>
      </c>
      <c r="H39" t="s">
        <v>381</v>
      </c>
      <c r="I39" t="s">
        <v>382</v>
      </c>
      <c r="L39" t="b">
        <f t="shared" si="0"/>
        <v>1</v>
      </c>
    </row>
    <row r="40" spans="1:12" x14ac:dyDescent="0.25">
      <c r="A40">
        <v>9549</v>
      </c>
      <c r="B40" t="s">
        <v>383</v>
      </c>
      <c r="C40">
        <v>9549</v>
      </c>
      <c r="D40">
        <v>1</v>
      </c>
      <c r="E40" s="26">
        <v>0</v>
      </c>
      <c r="F40" s="27">
        <v>42.228299999999997</v>
      </c>
      <c r="G40" s="27">
        <v>-3.68763</v>
      </c>
      <c r="H40" t="s">
        <v>384</v>
      </c>
      <c r="I40" t="s">
        <v>385</v>
      </c>
      <c r="L40" t="b">
        <f t="shared" si="0"/>
        <v>1</v>
      </c>
    </row>
    <row r="41" spans="1:12" x14ac:dyDescent="0.25">
      <c r="A41">
        <v>9550</v>
      </c>
      <c r="B41" t="s">
        <v>386</v>
      </c>
      <c r="C41">
        <v>9550</v>
      </c>
      <c r="D41">
        <v>1</v>
      </c>
      <c r="E41" s="26">
        <v>0</v>
      </c>
      <c r="F41" s="27">
        <v>43.048999999999999</v>
      </c>
      <c r="G41" s="27">
        <v>-5.3710300000000002</v>
      </c>
      <c r="H41" t="s">
        <v>387</v>
      </c>
      <c r="I41" t="s">
        <v>388</v>
      </c>
      <c r="L41" t="b">
        <f t="shared" si="0"/>
        <v>1</v>
      </c>
    </row>
    <row r="42" spans="1:12" x14ac:dyDescent="0.25">
      <c r="A42">
        <v>9554</v>
      </c>
      <c r="B42" t="s">
        <v>222</v>
      </c>
      <c r="C42">
        <v>9554</v>
      </c>
      <c r="D42">
        <v>1</v>
      </c>
      <c r="E42" s="26">
        <v>0</v>
      </c>
      <c r="F42" s="27">
        <v>38.858899999999998</v>
      </c>
      <c r="G42" s="27">
        <v>-3.16168</v>
      </c>
      <c r="H42" t="s">
        <v>389</v>
      </c>
      <c r="I42" t="s">
        <v>390</v>
      </c>
      <c r="L42" t="b">
        <f t="shared" si="0"/>
        <v>1</v>
      </c>
    </row>
    <row r="43" spans="1:12" x14ac:dyDescent="0.25">
      <c r="A43">
        <v>9557</v>
      </c>
      <c r="B43" t="s">
        <v>391</v>
      </c>
      <c r="C43">
        <v>9557</v>
      </c>
      <c r="D43">
        <v>0</v>
      </c>
      <c r="E43" s="26">
        <v>0</v>
      </c>
      <c r="F43" s="27">
        <v>42.463299999999997</v>
      </c>
      <c r="G43" s="27">
        <v>0.69882100000000003</v>
      </c>
      <c r="H43" t="s">
        <v>392</v>
      </c>
      <c r="I43" t="s">
        <v>393</v>
      </c>
      <c r="L43" t="b">
        <f t="shared" si="0"/>
        <v>1</v>
      </c>
    </row>
    <row r="44" spans="1:12" x14ac:dyDescent="0.25">
      <c r="A44">
        <v>9580</v>
      </c>
      <c r="B44" t="s">
        <v>217</v>
      </c>
      <c r="C44">
        <v>9580</v>
      </c>
      <c r="D44">
        <v>0</v>
      </c>
      <c r="E44" s="26">
        <v>0</v>
      </c>
      <c r="F44" s="27">
        <v>38.6815</v>
      </c>
      <c r="G44" s="27">
        <v>-3.57315</v>
      </c>
      <c r="H44" t="s">
        <v>394</v>
      </c>
      <c r="I44" t="s">
        <v>390</v>
      </c>
      <c r="L44" t="b">
        <f t="shared" si="0"/>
        <v>1</v>
      </c>
    </row>
    <row r="45" spans="1:12" x14ac:dyDescent="0.25">
      <c r="A45">
        <v>9583</v>
      </c>
      <c r="B45" t="s">
        <v>395</v>
      </c>
      <c r="C45">
        <v>9583</v>
      </c>
      <c r="D45">
        <v>1</v>
      </c>
      <c r="E45" s="26">
        <v>0</v>
      </c>
      <c r="F45" s="27">
        <v>37.086649999999999</v>
      </c>
      <c r="G45" s="27">
        <v>-3.38063</v>
      </c>
      <c r="L45" t="b">
        <f t="shared" si="0"/>
        <v>1</v>
      </c>
    </row>
    <row r="46" spans="1:12" x14ac:dyDescent="0.25">
      <c r="A46">
        <v>9597</v>
      </c>
      <c r="B46" t="s">
        <v>396</v>
      </c>
      <c r="C46">
        <v>9597</v>
      </c>
      <c r="D46">
        <v>0</v>
      </c>
      <c r="E46" s="26">
        <v>0</v>
      </c>
      <c r="F46" s="27">
        <v>42.308999999999997</v>
      </c>
      <c r="G46" s="27">
        <v>-2.53003</v>
      </c>
      <c r="H46" t="s">
        <v>397</v>
      </c>
      <c r="I46" t="s">
        <v>398</v>
      </c>
      <c r="L46" t="b">
        <f t="shared" si="0"/>
        <v>1</v>
      </c>
    </row>
    <row r="47" spans="1:12" x14ac:dyDescent="0.25">
      <c r="A47">
        <v>9600</v>
      </c>
      <c r="B47" t="s">
        <v>229</v>
      </c>
      <c r="C47">
        <v>9600</v>
      </c>
      <c r="D47">
        <v>1</v>
      </c>
      <c r="E47" s="26">
        <v>0</v>
      </c>
      <c r="F47" s="27">
        <v>39.847200000000001</v>
      </c>
      <c r="G47" s="27">
        <v>-6.0442</v>
      </c>
      <c r="H47" t="s">
        <v>399</v>
      </c>
      <c r="I47" t="s">
        <v>400</v>
      </c>
      <c r="L47" t="b">
        <f t="shared" si="0"/>
        <v>1</v>
      </c>
    </row>
    <row r="48" spans="1:12" x14ac:dyDescent="0.25">
      <c r="A48">
        <v>9610</v>
      </c>
      <c r="B48" t="s">
        <v>401</v>
      </c>
      <c r="C48">
        <v>9610</v>
      </c>
      <c r="D48">
        <v>0</v>
      </c>
      <c r="E48" s="26">
        <v>0</v>
      </c>
      <c r="F48">
        <v>53.04</v>
      </c>
      <c r="G48">
        <v>51.96</v>
      </c>
      <c r="L48" t="b">
        <f t="shared" si="0"/>
        <v>1</v>
      </c>
    </row>
    <row r="49" spans="1:12" x14ac:dyDescent="0.25">
      <c r="A49">
        <v>9654</v>
      </c>
      <c r="B49" t="s">
        <v>402</v>
      </c>
      <c r="C49">
        <v>9654</v>
      </c>
      <c r="D49">
        <v>0</v>
      </c>
      <c r="E49" s="26">
        <v>0</v>
      </c>
      <c r="F49" s="27">
        <v>41.413538000000003</v>
      </c>
      <c r="G49" s="27">
        <v>13.771045000000001</v>
      </c>
      <c r="L49" t="b">
        <f t="shared" si="0"/>
        <v>1</v>
      </c>
    </row>
    <row r="50" spans="1:12" x14ac:dyDescent="0.25">
      <c r="A50">
        <v>9655</v>
      </c>
      <c r="B50" t="s">
        <v>228</v>
      </c>
      <c r="C50">
        <v>9658</v>
      </c>
      <c r="D50">
        <v>0</v>
      </c>
      <c r="E50" s="26">
        <v>0</v>
      </c>
      <c r="F50">
        <v>38.92</v>
      </c>
      <c r="G50">
        <v>16.47</v>
      </c>
      <c r="L50" t="b">
        <f>$A50=$C50</f>
        <v>0</v>
      </c>
    </row>
    <row r="51" spans="1:12" x14ac:dyDescent="0.25">
      <c r="A51">
        <v>9669</v>
      </c>
      <c r="B51" t="s">
        <v>403</v>
      </c>
      <c r="C51">
        <v>9669</v>
      </c>
      <c r="D51">
        <v>0</v>
      </c>
      <c r="E51" s="26">
        <v>0</v>
      </c>
      <c r="F51">
        <v>46.37</v>
      </c>
      <c r="G51">
        <v>11.28</v>
      </c>
      <c r="L51" t="b">
        <f t="shared" si="0"/>
        <v>1</v>
      </c>
    </row>
    <row r="52" spans="1:12" x14ac:dyDescent="0.25">
      <c r="A52">
        <v>9721</v>
      </c>
      <c r="B52" t="s">
        <v>404</v>
      </c>
      <c r="C52">
        <v>9721</v>
      </c>
      <c r="D52">
        <v>0</v>
      </c>
      <c r="E52" s="26">
        <v>0</v>
      </c>
      <c r="F52">
        <v>42.72</v>
      </c>
      <c r="G52">
        <v>25.33</v>
      </c>
      <c r="L52" t="b">
        <f t="shared" si="0"/>
        <v>1</v>
      </c>
    </row>
    <row r="53" spans="1:12" x14ac:dyDescent="0.25">
      <c r="A53">
        <v>9762</v>
      </c>
      <c r="B53" t="s">
        <v>227</v>
      </c>
      <c r="C53">
        <v>9762</v>
      </c>
      <c r="D53">
        <v>1</v>
      </c>
      <c r="E53" s="26">
        <v>0</v>
      </c>
      <c r="F53">
        <v>37.69</v>
      </c>
      <c r="G53">
        <v>14.98</v>
      </c>
      <c r="H53" t="s">
        <v>405</v>
      </c>
      <c r="I53" t="s">
        <v>406</v>
      </c>
      <c r="L53" t="b">
        <f t="shared" si="0"/>
        <v>1</v>
      </c>
    </row>
    <row r="54" spans="1:12" x14ac:dyDescent="0.25">
      <c r="A54">
        <v>9764</v>
      </c>
      <c r="B54" t="s">
        <v>407</v>
      </c>
      <c r="C54">
        <v>9764</v>
      </c>
      <c r="D54">
        <v>1</v>
      </c>
      <c r="E54" s="26">
        <v>0</v>
      </c>
      <c r="F54">
        <v>34.1</v>
      </c>
      <c r="G54">
        <v>35.840000000000003</v>
      </c>
      <c r="H54" t="s">
        <v>408</v>
      </c>
      <c r="I54" t="s">
        <v>409</v>
      </c>
      <c r="L54" t="b">
        <f t="shared" si="0"/>
        <v>1</v>
      </c>
    </row>
    <row r="55" spans="1:12" x14ac:dyDescent="0.25">
      <c r="A55">
        <v>9784</v>
      </c>
      <c r="B55" t="s">
        <v>410</v>
      </c>
      <c r="C55">
        <v>9784</v>
      </c>
      <c r="D55">
        <v>0</v>
      </c>
      <c r="E55" s="26">
        <v>0</v>
      </c>
      <c r="F55">
        <v>48.5</v>
      </c>
      <c r="G55">
        <v>8.8000000000000007</v>
      </c>
      <c r="I55" t="s">
        <v>411</v>
      </c>
      <c r="L55" t="b">
        <f t="shared" si="0"/>
        <v>1</v>
      </c>
    </row>
    <row r="56" spans="1:12" x14ac:dyDescent="0.25">
      <c r="A56">
        <v>9792</v>
      </c>
      <c r="B56" t="s">
        <v>412</v>
      </c>
      <c r="C56">
        <v>9792</v>
      </c>
      <c r="D56">
        <v>0</v>
      </c>
      <c r="E56" s="26">
        <v>0</v>
      </c>
      <c r="F56">
        <v>48.54</v>
      </c>
      <c r="G56">
        <v>9.09</v>
      </c>
      <c r="I56" t="s">
        <v>413</v>
      </c>
      <c r="L56" t="b">
        <f t="shared" si="0"/>
        <v>1</v>
      </c>
    </row>
    <row r="57" spans="1:12" x14ac:dyDescent="0.25">
      <c r="A57">
        <v>9837</v>
      </c>
      <c r="B57" t="s">
        <v>414</v>
      </c>
      <c r="C57">
        <v>9837</v>
      </c>
      <c r="D57">
        <v>1</v>
      </c>
      <c r="E57" s="26">
        <v>0</v>
      </c>
      <c r="F57">
        <v>37.94</v>
      </c>
      <c r="G57">
        <v>-5.6</v>
      </c>
      <c r="L57" t="b">
        <f t="shared" si="0"/>
        <v>1</v>
      </c>
    </row>
    <row r="58" spans="1:12" x14ac:dyDescent="0.25">
      <c r="A58">
        <v>9869</v>
      </c>
      <c r="B58" t="s">
        <v>415</v>
      </c>
      <c r="C58">
        <v>9869</v>
      </c>
      <c r="D58">
        <v>1</v>
      </c>
      <c r="E58" s="26">
        <v>0</v>
      </c>
      <c r="F58">
        <v>36.76</v>
      </c>
      <c r="G58">
        <v>-5.28</v>
      </c>
      <c r="L58" t="b">
        <f t="shared" si="0"/>
        <v>1</v>
      </c>
    </row>
    <row r="59" spans="1:12" x14ac:dyDescent="0.25">
      <c r="A59">
        <v>9871</v>
      </c>
      <c r="B59" t="s">
        <v>416</v>
      </c>
      <c r="C59">
        <v>9871</v>
      </c>
      <c r="D59">
        <v>1</v>
      </c>
      <c r="E59" s="26">
        <v>0</v>
      </c>
      <c r="F59" s="27">
        <v>40.752200000000002</v>
      </c>
      <c r="G59" s="27">
        <v>-3.9926499999999998</v>
      </c>
      <c r="H59" t="s">
        <v>417</v>
      </c>
      <c r="I59" t="s">
        <v>418</v>
      </c>
      <c r="L59" t="b">
        <f t="shared" si="0"/>
        <v>1</v>
      </c>
    </row>
    <row r="60" spans="1:12" x14ac:dyDescent="0.25">
      <c r="A60">
        <v>9879</v>
      </c>
      <c r="B60" t="s">
        <v>215</v>
      </c>
      <c r="C60">
        <v>9879</v>
      </c>
      <c r="D60">
        <v>1</v>
      </c>
      <c r="E60" s="26">
        <v>0</v>
      </c>
      <c r="F60">
        <v>37.6</v>
      </c>
      <c r="G60">
        <v>-1.1200000000000001</v>
      </c>
      <c r="L60" t="b">
        <f t="shared" si="0"/>
        <v>1</v>
      </c>
    </row>
    <row r="61" spans="1:12" x14ac:dyDescent="0.25">
      <c r="A61">
        <v>9887</v>
      </c>
      <c r="B61" t="s">
        <v>220</v>
      </c>
      <c r="C61">
        <v>9887</v>
      </c>
      <c r="D61">
        <v>1</v>
      </c>
      <c r="E61" s="26">
        <v>0</v>
      </c>
      <c r="F61">
        <v>40.4</v>
      </c>
      <c r="G61">
        <v>-4.7699999999999996</v>
      </c>
      <c r="L61" t="b">
        <f t="shared" si="0"/>
        <v>1</v>
      </c>
    </row>
    <row r="62" spans="1:12" x14ac:dyDescent="0.25">
      <c r="A62">
        <v>9928</v>
      </c>
      <c r="B62" t="s">
        <v>419</v>
      </c>
      <c r="C62">
        <v>9911</v>
      </c>
      <c r="D62">
        <v>0</v>
      </c>
      <c r="E62" s="26">
        <v>0</v>
      </c>
      <c r="F62">
        <v>44.12</v>
      </c>
      <c r="G62">
        <v>3.77</v>
      </c>
      <c r="I62" t="s">
        <v>413</v>
      </c>
      <c r="L62" t="b">
        <f t="shared" si="0"/>
        <v>0</v>
      </c>
    </row>
    <row r="63" spans="1:12" x14ac:dyDescent="0.25">
      <c r="A63">
        <v>9944</v>
      </c>
      <c r="B63" t="s">
        <v>420</v>
      </c>
      <c r="C63">
        <v>9944</v>
      </c>
      <c r="D63">
        <v>1</v>
      </c>
      <c r="E63" s="26">
        <v>0</v>
      </c>
      <c r="F63" s="27">
        <v>36.833500000000001</v>
      </c>
      <c r="G63" s="27">
        <v>-6.3586099999999997</v>
      </c>
      <c r="H63" t="s">
        <v>421</v>
      </c>
      <c r="I63" t="s">
        <v>422</v>
      </c>
      <c r="L63" t="b">
        <f t="shared" si="0"/>
        <v>1</v>
      </c>
    </row>
    <row r="64" spans="1:12" x14ac:dyDescent="0.25">
      <c r="A64">
        <v>9947</v>
      </c>
      <c r="B64" t="s">
        <v>423</v>
      </c>
      <c r="C64">
        <v>9947</v>
      </c>
      <c r="D64">
        <v>1</v>
      </c>
      <c r="E64" s="26">
        <v>0</v>
      </c>
      <c r="F64" s="27">
        <v>40.739699999999999</v>
      </c>
      <c r="G64" s="27">
        <v>-3.8965999999999998</v>
      </c>
      <c r="H64" t="s">
        <v>424</v>
      </c>
      <c r="I64" t="s">
        <v>425</v>
      </c>
      <c r="L64" t="b">
        <f t="shared" si="0"/>
        <v>1</v>
      </c>
    </row>
    <row r="65" spans="1:12" x14ac:dyDescent="0.25">
      <c r="A65">
        <v>10015</v>
      </c>
      <c r="B65" t="s">
        <v>426</v>
      </c>
      <c r="C65">
        <v>10015</v>
      </c>
      <c r="D65">
        <v>0</v>
      </c>
      <c r="E65" s="26">
        <v>0</v>
      </c>
      <c r="F65" s="28">
        <v>37.29</v>
      </c>
      <c r="G65" s="28">
        <v>71.3</v>
      </c>
      <c r="H65" t="s">
        <v>427</v>
      </c>
      <c r="I65" t="s">
        <v>428</v>
      </c>
      <c r="L65" t="b">
        <f t="shared" si="0"/>
        <v>1</v>
      </c>
    </row>
  </sheetData>
  <autoFilter ref="A1:L65"/>
  <conditionalFormatting sqref="C1:C65">
    <cfRule type="cellIs" dxfId="1" priority="1" operator="equal">
      <formula>"$A1"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13" sqref="C13"/>
    </sheetView>
  </sheetViews>
  <sheetFormatPr defaultRowHeight="15" x14ac:dyDescent="0.25"/>
  <cols>
    <col min="1" max="1" width="21.5703125" customWidth="1"/>
    <col min="2" max="2" width="27.42578125" customWidth="1"/>
    <col min="3" max="3" width="58.5703125" customWidth="1"/>
    <col min="4" max="4" width="31.85546875" customWidth="1"/>
    <col min="5" max="5" width="74" customWidth="1"/>
    <col min="6" max="6" width="43.28515625" customWidth="1"/>
  </cols>
  <sheetData>
    <row r="1" spans="1:6" x14ac:dyDescent="0.25">
      <c r="A1" s="11" t="s">
        <v>194</v>
      </c>
      <c r="B1" s="9" t="s">
        <v>193</v>
      </c>
      <c r="C1" s="9" t="s">
        <v>192</v>
      </c>
      <c r="D1" s="10" t="s">
        <v>191</v>
      </c>
      <c r="E1" s="9"/>
    </row>
    <row r="2" spans="1:6" x14ac:dyDescent="0.25">
      <c r="A2" s="4" t="s">
        <v>116</v>
      </c>
      <c r="B2" s="1" t="s">
        <v>190</v>
      </c>
      <c r="C2" s="1" t="s">
        <v>189</v>
      </c>
      <c r="D2" s="3" t="s">
        <v>36</v>
      </c>
      <c r="E2" s="1"/>
      <c r="F2" s="1"/>
    </row>
    <row r="3" spans="1:6" x14ac:dyDescent="0.25">
      <c r="A3" s="4" t="s">
        <v>6</v>
      </c>
      <c r="B3" s="1" t="s">
        <v>188</v>
      </c>
      <c r="C3" s="1" t="s">
        <v>187</v>
      </c>
      <c r="D3" s="3" t="s">
        <v>36</v>
      </c>
      <c r="E3" s="1"/>
      <c r="F3" s="1"/>
    </row>
    <row r="4" spans="1:6" x14ac:dyDescent="0.25">
      <c r="A4" s="4" t="s">
        <v>6</v>
      </c>
      <c r="B4" s="1" t="s">
        <v>186</v>
      </c>
      <c r="C4" s="1" t="s">
        <v>185</v>
      </c>
      <c r="D4" s="3" t="s">
        <v>36</v>
      </c>
      <c r="E4" s="1"/>
      <c r="F4" s="1"/>
    </row>
    <row r="5" spans="1:6" x14ac:dyDescent="0.25">
      <c r="A5" s="4" t="s">
        <v>6</v>
      </c>
      <c r="B5" s="1" t="s">
        <v>184</v>
      </c>
      <c r="C5" s="1" t="s">
        <v>183</v>
      </c>
      <c r="D5" s="3" t="s">
        <v>36</v>
      </c>
      <c r="E5" s="1"/>
      <c r="F5" s="1"/>
    </row>
    <row r="6" spans="1:6" x14ac:dyDescent="0.25">
      <c r="A6" s="4" t="s">
        <v>6</v>
      </c>
      <c r="B6" s="1" t="s">
        <v>182</v>
      </c>
      <c r="C6" s="1" t="s">
        <v>181</v>
      </c>
      <c r="D6" s="3" t="s">
        <v>172</v>
      </c>
      <c r="E6" s="1"/>
      <c r="F6" s="1"/>
    </row>
    <row r="7" spans="1:6" x14ac:dyDescent="0.25">
      <c r="A7" s="4" t="s">
        <v>6</v>
      </c>
      <c r="B7" s="1" t="s">
        <v>180</v>
      </c>
      <c r="C7" s="1" t="s">
        <v>179</v>
      </c>
      <c r="D7" s="3" t="s">
        <v>172</v>
      </c>
      <c r="E7" s="1"/>
      <c r="F7" s="1"/>
    </row>
    <row r="8" spans="1:6" x14ac:dyDescent="0.25">
      <c r="A8" s="4" t="s">
        <v>6</v>
      </c>
      <c r="B8" s="1" t="s">
        <v>178</v>
      </c>
      <c r="C8" s="1" t="s">
        <v>177</v>
      </c>
      <c r="D8" s="3" t="s">
        <v>172</v>
      </c>
      <c r="E8" s="1"/>
      <c r="F8" s="1"/>
    </row>
    <row r="9" spans="1:6" x14ac:dyDescent="0.25">
      <c r="A9" s="4" t="s">
        <v>6</v>
      </c>
      <c r="B9" s="1" t="s">
        <v>176</v>
      </c>
      <c r="C9" s="1" t="s">
        <v>175</v>
      </c>
      <c r="D9" s="3" t="s">
        <v>172</v>
      </c>
      <c r="E9" s="1"/>
      <c r="F9" s="1"/>
    </row>
    <row r="10" spans="1:6" x14ac:dyDescent="0.25">
      <c r="A10" s="4" t="s">
        <v>6</v>
      </c>
      <c r="B10" s="1" t="s">
        <v>174</v>
      </c>
      <c r="C10" s="1" t="s">
        <v>173</v>
      </c>
      <c r="D10" s="3" t="s">
        <v>172</v>
      </c>
      <c r="E10" s="1"/>
      <c r="F10" s="1"/>
    </row>
    <row r="11" spans="1:6" x14ac:dyDescent="0.25">
      <c r="A11" s="4" t="s">
        <v>6</v>
      </c>
      <c r="B11" s="1" t="s">
        <v>171</v>
      </c>
      <c r="C11" s="1" t="s">
        <v>170</v>
      </c>
      <c r="D11" s="21" t="s">
        <v>169</v>
      </c>
      <c r="E11" s="1"/>
      <c r="F11" s="1"/>
    </row>
    <row r="12" spans="1:6" x14ac:dyDescent="0.25">
      <c r="A12" s="4" t="s">
        <v>6</v>
      </c>
      <c r="B12" s="1" t="s">
        <v>168</v>
      </c>
      <c r="C12" s="1" t="s">
        <v>167</v>
      </c>
      <c r="D12" s="21"/>
      <c r="E12" s="1"/>
      <c r="F12" s="1"/>
    </row>
    <row r="13" spans="1:6" x14ac:dyDescent="0.25">
      <c r="A13" s="4"/>
      <c r="B13" s="1" t="s">
        <v>166</v>
      </c>
      <c r="C13" s="1" t="s">
        <v>165</v>
      </c>
      <c r="D13" s="3" t="s">
        <v>63</v>
      </c>
      <c r="E13" s="1"/>
      <c r="F13" s="1"/>
    </row>
    <row r="14" spans="1:6" x14ac:dyDescent="0.25">
      <c r="A14" s="4" t="s">
        <v>6</v>
      </c>
      <c r="B14" s="1" t="s">
        <v>164</v>
      </c>
      <c r="C14" s="1" t="s">
        <v>163</v>
      </c>
      <c r="D14" s="21" t="s">
        <v>36</v>
      </c>
      <c r="E14" s="1"/>
      <c r="F14" s="1"/>
    </row>
    <row r="15" spans="1:6" x14ac:dyDescent="0.25">
      <c r="A15" s="4" t="s">
        <v>116</v>
      </c>
      <c r="B15" s="1" t="s">
        <v>162</v>
      </c>
      <c r="C15" s="1" t="s">
        <v>161</v>
      </c>
      <c r="D15" s="21"/>
      <c r="E15" s="1"/>
      <c r="F15" s="1"/>
    </row>
    <row r="16" spans="1:6" x14ac:dyDescent="0.25">
      <c r="A16" s="4" t="s">
        <v>154</v>
      </c>
      <c r="B16" s="1" t="s">
        <v>160</v>
      </c>
      <c r="C16" s="1" t="s">
        <v>159</v>
      </c>
      <c r="D16" s="21" t="s">
        <v>158</v>
      </c>
      <c r="E16" s="1"/>
      <c r="F16" s="1"/>
    </row>
    <row r="17" spans="1:6" x14ac:dyDescent="0.25">
      <c r="A17" s="4" t="s">
        <v>157</v>
      </c>
      <c r="B17" s="1" t="s">
        <v>156</v>
      </c>
      <c r="C17" s="1" t="s">
        <v>155</v>
      </c>
      <c r="D17" s="21"/>
      <c r="E17" s="1"/>
      <c r="F17" s="1"/>
    </row>
    <row r="18" spans="1:6" x14ac:dyDescent="0.25">
      <c r="A18" s="4" t="s">
        <v>154</v>
      </c>
      <c r="B18" s="1" t="s">
        <v>153</v>
      </c>
      <c r="C18" s="1" t="s">
        <v>152</v>
      </c>
      <c r="D18" s="21" t="s">
        <v>36</v>
      </c>
      <c r="E18" s="1"/>
      <c r="F18" s="1"/>
    </row>
    <row r="19" spans="1:6" x14ac:dyDescent="0.25">
      <c r="A19" s="4" t="s">
        <v>119</v>
      </c>
      <c r="B19" s="1" t="s">
        <v>151</v>
      </c>
      <c r="C19" s="1" t="s">
        <v>150</v>
      </c>
      <c r="D19" s="21"/>
      <c r="E19" s="1"/>
      <c r="F19" s="1"/>
    </row>
    <row r="20" spans="1:6" x14ac:dyDescent="0.25">
      <c r="A20" s="4" t="s">
        <v>96</v>
      </c>
      <c r="B20" s="1" t="s">
        <v>149</v>
      </c>
      <c r="C20" s="1" t="s">
        <v>148</v>
      </c>
      <c r="D20" s="21"/>
      <c r="E20" s="1"/>
      <c r="F20" s="1"/>
    </row>
    <row r="21" spans="1:6" x14ac:dyDescent="0.25">
      <c r="A21" s="4" t="s">
        <v>116</v>
      </c>
      <c r="B21" s="1" t="s">
        <v>147</v>
      </c>
      <c r="C21" s="1" t="s">
        <v>146</v>
      </c>
      <c r="D21" s="21" t="s">
        <v>145</v>
      </c>
      <c r="E21" s="1"/>
      <c r="F21" s="1"/>
    </row>
    <row r="22" spans="1:6" x14ac:dyDescent="0.25">
      <c r="A22" s="4" t="s">
        <v>119</v>
      </c>
      <c r="B22" s="1" t="s">
        <v>144</v>
      </c>
      <c r="C22" s="1" t="s">
        <v>143</v>
      </c>
      <c r="D22" s="21"/>
      <c r="E22" s="1"/>
      <c r="F22" s="1"/>
    </row>
    <row r="23" spans="1:6" x14ac:dyDescent="0.25">
      <c r="A23" s="4" t="s">
        <v>119</v>
      </c>
      <c r="B23" s="1" t="s">
        <v>142</v>
      </c>
      <c r="C23" s="1" t="s">
        <v>141</v>
      </c>
      <c r="D23" s="21"/>
      <c r="E23" s="1"/>
      <c r="F23" s="1"/>
    </row>
    <row r="24" spans="1:6" x14ac:dyDescent="0.25">
      <c r="A24" s="4" t="s">
        <v>119</v>
      </c>
      <c r="B24" s="1" t="s">
        <v>140</v>
      </c>
      <c r="C24" s="1" t="s">
        <v>139</v>
      </c>
      <c r="D24" s="21"/>
      <c r="E24" s="1"/>
      <c r="F24" s="1"/>
    </row>
    <row r="25" spans="1:6" x14ac:dyDescent="0.25">
      <c r="A25" s="4" t="s">
        <v>119</v>
      </c>
      <c r="B25" s="1" t="s">
        <v>138</v>
      </c>
      <c r="C25" s="1" t="s">
        <v>137</v>
      </c>
      <c r="D25" s="21"/>
      <c r="E25" s="1"/>
      <c r="F25" s="1"/>
    </row>
    <row r="26" spans="1:6" x14ac:dyDescent="0.25">
      <c r="A26" s="4" t="s">
        <v>119</v>
      </c>
      <c r="B26" s="1" t="s">
        <v>136</v>
      </c>
      <c r="C26" s="1" t="s">
        <v>135</v>
      </c>
      <c r="D26" s="21"/>
      <c r="E26" s="1"/>
      <c r="F26" s="1"/>
    </row>
    <row r="27" spans="1:6" x14ac:dyDescent="0.25">
      <c r="A27" s="4" t="s">
        <v>119</v>
      </c>
      <c r="B27" s="1" t="s">
        <v>134</v>
      </c>
      <c r="C27" s="1" t="s">
        <v>133</v>
      </c>
      <c r="D27" s="21"/>
      <c r="E27" s="1"/>
      <c r="F27" s="1"/>
    </row>
    <row r="28" spans="1:6" x14ac:dyDescent="0.25">
      <c r="A28" s="4" t="s">
        <v>119</v>
      </c>
      <c r="B28" s="1" t="s">
        <v>132</v>
      </c>
      <c r="C28" s="1" t="s">
        <v>131</v>
      </c>
      <c r="D28" s="21"/>
      <c r="E28" s="1"/>
      <c r="F28" s="1"/>
    </row>
    <row r="29" spans="1:6" x14ac:dyDescent="0.25">
      <c r="A29" s="4" t="s">
        <v>119</v>
      </c>
      <c r="B29" s="1" t="s">
        <v>130</v>
      </c>
      <c r="C29" s="1" t="s">
        <v>129</v>
      </c>
      <c r="D29" s="21"/>
      <c r="E29" s="1"/>
      <c r="F29" s="1"/>
    </row>
    <row r="30" spans="1:6" x14ac:dyDescent="0.25">
      <c r="A30" s="4" t="s">
        <v>119</v>
      </c>
      <c r="B30" s="1" t="s">
        <v>128</v>
      </c>
      <c r="C30" s="1" t="s">
        <v>127</v>
      </c>
      <c r="D30" s="21"/>
      <c r="E30" s="1"/>
      <c r="F30" s="1"/>
    </row>
    <row r="31" spans="1:6" x14ac:dyDescent="0.25">
      <c r="A31" s="4" t="s">
        <v>119</v>
      </c>
      <c r="B31" s="1" t="s">
        <v>126</v>
      </c>
      <c r="C31" s="1" t="s">
        <v>125</v>
      </c>
      <c r="D31" s="21"/>
      <c r="E31" s="1"/>
      <c r="F31" s="1"/>
    </row>
    <row r="32" spans="1:6" x14ac:dyDescent="0.25">
      <c r="A32" s="4" t="s">
        <v>119</v>
      </c>
      <c r="B32" s="1" t="s">
        <v>124</v>
      </c>
      <c r="C32" s="1" t="s">
        <v>123</v>
      </c>
      <c r="D32" s="21"/>
      <c r="E32" s="1"/>
      <c r="F32" s="1"/>
    </row>
    <row r="33" spans="1:6" x14ac:dyDescent="0.25">
      <c r="A33" s="4"/>
      <c r="B33" s="1"/>
      <c r="C33" s="1"/>
      <c r="D33" s="3"/>
      <c r="E33" s="1"/>
      <c r="F33" s="1"/>
    </row>
    <row r="34" spans="1:6" x14ac:dyDescent="0.25">
      <c r="A34" s="4" t="s">
        <v>119</v>
      </c>
      <c r="B34" s="1" t="s">
        <v>122</v>
      </c>
      <c r="C34" s="1" t="s">
        <v>121</v>
      </c>
      <c r="D34" s="21" t="s">
        <v>120</v>
      </c>
      <c r="E34" s="1"/>
      <c r="F34" s="1"/>
    </row>
    <row r="35" spans="1:6" x14ac:dyDescent="0.25">
      <c r="A35" s="4" t="s">
        <v>119</v>
      </c>
      <c r="B35" s="1" t="s">
        <v>118</v>
      </c>
      <c r="C35" s="1" t="s">
        <v>117</v>
      </c>
      <c r="D35" s="21"/>
      <c r="E35" s="1"/>
      <c r="F35" s="1"/>
    </row>
    <row r="36" spans="1:6" x14ac:dyDescent="0.25">
      <c r="A36" s="4"/>
      <c r="B36" s="1"/>
      <c r="C36" s="1"/>
      <c r="D36" s="3"/>
      <c r="E36" s="1"/>
      <c r="F36" s="1"/>
    </row>
    <row r="37" spans="1:6" x14ac:dyDescent="0.25">
      <c r="A37" s="4" t="s">
        <v>116</v>
      </c>
      <c r="B37" s="1" t="s">
        <v>115</v>
      </c>
      <c r="C37" s="1" t="s">
        <v>114</v>
      </c>
      <c r="D37" s="21" t="s">
        <v>113</v>
      </c>
      <c r="E37" s="1"/>
      <c r="F37" s="1"/>
    </row>
    <row r="38" spans="1:6" x14ac:dyDescent="0.25">
      <c r="A38" s="4" t="s">
        <v>96</v>
      </c>
      <c r="B38" s="1" t="s">
        <v>112</v>
      </c>
      <c r="C38" s="1" t="s">
        <v>111</v>
      </c>
      <c r="D38" s="21"/>
      <c r="E38" s="1"/>
      <c r="F38" s="1"/>
    </row>
    <row r="39" spans="1:6" x14ac:dyDescent="0.25">
      <c r="A39" s="4" t="s">
        <v>96</v>
      </c>
      <c r="B39" s="1" t="s">
        <v>110</v>
      </c>
      <c r="C39" s="1" t="s">
        <v>109</v>
      </c>
      <c r="D39" s="21"/>
      <c r="E39" s="1"/>
      <c r="F39" s="1"/>
    </row>
    <row r="40" spans="1:6" x14ac:dyDescent="0.25">
      <c r="A40" s="4" t="s">
        <v>96</v>
      </c>
      <c r="B40" s="1" t="s">
        <v>108</v>
      </c>
      <c r="C40" s="1" t="s">
        <v>107</v>
      </c>
      <c r="D40" s="21"/>
      <c r="E40" s="1"/>
      <c r="F40" s="1"/>
    </row>
    <row r="41" spans="1:6" x14ac:dyDescent="0.25">
      <c r="A41" s="4" t="s">
        <v>96</v>
      </c>
      <c r="B41" s="1" t="s">
        <v>106</v>
      </c>
      <c r="C41" s="1" t="s">
        <v>105</v>
      </c>
      <c r="D41" s="21"/>
      <c r="E41" s="1"/>
      <c r="F41" s="1"/>
    </row>
    <row r="42" spans="1:6" x14ac:dyDescent="0.25">
      <c r="A42" s="4" t="s">
        <v>96</v>
      </c>
      <c r="B42" s="1" t="s">
        <v>104</v>
      </c>
      <c r="C42" s="1" t="s">
        <v>103</v>
      </c>
      <c r="D42" s="21"/>
      <c r="E42" s="1"/>
      <c r="F42" s="1"/>
    </row>
    <row r="43" spans="1:6" x14ac:dyDescent="0.25">
      <c r="A43" s="4" t="s">
        <v>96</v>
      </c>
      <c r="B43" s="1" t="s">
        <v>102</v>
      </c>
      <c r="C43" s="1" t="s">
        <v>101</v>
      </c>
      <c r="D43" s="21"/>
      <c r="E43" s="1"/>
      <c r="F43" s="1"/>
    </row>
    <row r="44" spans="1:6" x14ac:dyDescent="0.25">
      <c r="A44" s="4" t="s">
        <v>96</v>
      </c>
      <c r="B44" s="1" t="s">
        <v>100</v>
      </c>
      <c r="C44" s="1" t="s">
        <v>99</v>
      </c>
      <c r="D44" s="21"/>
      <c r="E44" s="1"/>
      <c r="F44" s="1"/>
    </row>
    <row r="45" spans="1:6" x14ac:dyDescent="0.25">
      <c r="A45" s="4" t="s">
        <v>96</v>
      </c>
      <c r="B45" s="1" t="s">
        <v>98</v>
      </c>
      <c r="C45" s="1" t="s">
        <v>97</v>
      </c>
      <c r="D45" s="21"/>
      <c r="E45" s="1"/>
      <c r="F45" s="1"/>
    </row>
    <row r="46" spans="1:6" x14ac:dyDescent="0.25">
      <c r="A46" s="4" t="s">
        <v>96</v>
      </c>
      <c r="B46" s="1" t="s">
        <v>95</v>
      </c>
      <c r="C46" s="1" t="s">
        <v>94</v>
      </c>
      <c r="D46" s="21"/>
      <c r="E46" s="1"/>
      <c r="F46" s="1"/>
    </row>
    <row r="47" spans="1:6" x14ac:dyDescent="0.25">
      <c r="A47" s="4"/>
      <c r="B47" s="1"/>
      <c r="C47" s="1"/>
      <c r="D47" s="3"/>
      <c r="E47" s="1"/>
      <c r="F47" s="1"/>
    </row>
    <row r="48" spans="1:6" x14ac:dyDescent="0.25">
      <c r="A48" s="4" t="s">
        <v>46</v>
      </c>
      <c r="B48" s="1" t="s">
        <v>93</v>
      </c>
      <c r="C48" s="5" t="s">
        <v>92</v>
      </c>
      <c r="D48" s="3" t="s">
        <v>89</v>
      </c>
      <c r="E48" s="1"/>
      <c r="F48" s="23" t="s">
        <v>28</v>
      </c>
    </row>
    <row r="49" spans="1:6" x14ac:dyDescent="0.25">
      <c r="A49" s="4" t="s">
        <v>46</v>
      </c>
      <c r="B49" s="1" t="s">
        <v>91</v>
      </c>
      <c r="C49" s="5" t="s">
        <v>90</v>
      </c>
      <c r="D49" s="3" t="s">
        <v>89</v>
      </c>
      <c r="E49" s="1"/>
      <c r="F49" s="23"/>
    </row>
    <row r="50" spans="1:6" x14ac:dyDescent="0.25">
      <c r="A50" s="4" t="s">
        <v>46</v>
      </c>
      <c r="B50" s="1" t="s">
        <v>88</v>
      </c>
      <c r="C50" s="1" t="s">
        <v>87</v>
      </c>
      <c r="D50" s="3" t="s">
        <v>84</v>
      </c>
      <c r="E50" s="1"/>
      <c r="F50" s="1"/>
    </row>
    <row r="51" spans="1:6" x14ac:dyDescent="0.25">
      <c r="A51" s="4" t="s">
        <v>46</v>
      </c>
      <c r="B51" s="1" t="s">
        <v>86</v>
      </c>
      <c r="C51" s="1" t="s">
        <v>85</v>
      </c>
      <c r="D51" s="3" t="s">
        <v>84</v>
      </c>
      <c r="E51" s="1"/>
      <c r="F51" s="1"/>
    </row>
    <row r="52" spans="1:6" x14ac:dyDescent="0.25">
      <c r="A52" s="4" t="s">
        <v>76</v>
      </c>
      <c r="B52" s="1" t="s">
        <v>83</v>
      </c>
      <c r="C52" s="1" t="s">
        <v>82</v>
      </c>
      <c r="D52" s="3" t="s">
        <v>79</v>
      </c>
      <c r="E52" s="1"/>
      <c r="F52" s="23" t="s">
        <v>28</v>
      </c>
    </row>
    <row r="53" spans="1:6" x14ac:dyDescent="0.25">
      <c r="A53" s="4" t="s">
        <v>76</v>
      </c>
      <c r="B53" s="1" t="s">
        <v>81</v>
      </c>
      <c r="C53" s="1" t="s">
        <v>80</v>
      </c>
      <c r="D53" s="3" t="s">
        <v>79</v>
      </c>
      <c r="E53" s="1"/>
      <c r="F53" s="23"/>
    </row>
    <row r="54" spans="1:6" x14ac:dyDescent="0.25">
      <c r="A54" s="4" t="s">
        <v>76</v>
      </c>
      <c r="B54" s="1" t="s">
        <v>78</v>
      </c>
      <c r="C54" s="1" t="s">
        <v>77</v>
      </c>
      <c r="D54" s="3" t="s">
        <v>73</v>
      </c>
      <c r="E54" s="1"/>
      <c r="F54" s="1"/>
    </row>
    <row r="55" spans="1:6" x14ac:dyDescent="0.25">
      <c r="A55" s="4" t="s">
        <v>76</v>
      </c>
      <c r="B55" s="1" t="s">
        <v>75</v>
      </c>
      <c r="C55" s="1" t="s">
        <v>74</v>
      </c>
      <c r="D55" s="3" t="s">
        <v>73</v>
      </c>
      <c r="E55" s="1"/>
      <c r="F55" s="1"/>
    </row>
    <row r="56" spans="1:6" x14ac:dyDescent="0.25">
      <c r="A56" s="4"/>
      <c r="B56" s="1"/>
      <c r="C56" s="1"/>
      <c r="D56" s="3"/>
      <c r="E56" s="1"/>
      <c r="F56" s="1"/>
    </row>
    <row r="57" spans="1:6" x14ac:dyDescent="0.25">
      <c r="A57" s="4">
        <v>60</v>
      </c>
      <c r="B57" s="1" t="s">
        <v>72</v>
      </c>
      <c r="C57" s="1" t="s">
        <v>71</v>
      </c>
      <c r="D57" s="21" t="s">
        <v>70</v>
      </c>
      <c r="E57" s="1"/>
      <c r="F57" s="1"/>
    </row>
    <row r="58" spans="1:6" x14ac:dyDescent="0.25">
      <c r="A58" s="4">
        <v>60</v>
      </c>
      <c r="B58" s="1" t="s">
        <v>69</v>
      </c>
      <c r="C58" s="1" t="s">
        <v>68</v>
      </c>
      <c r="D58" s="21"/>
      <c r="E58" s="1"/>
      <c r="F58" s="1"/>
    </row>
    <row r="59" spans="1:6" x14ac:dyDescent="0.25">
      <c r="A59" s="4">
        <v>70</v>
      </c>
      <c r="B59" s="1" t="s">
        <v>67</v>
      </c>
      <c r="C59" s="1" t="s">
        <v>66</v>
      </c>
      <c r="D59" s="21"/>
      <c r="E59" s="1"/>
      <c r="F59" s="1"/>
    </row>
    <row r="60" spans="1:6" x14ac:dyDescent="0.25">
      <c r="A60" s="4">
        <v>70</v>
      </c>
      <c r="B60" s="1" t="s">
        <v>65</v>
      </c>
      <c r="C60" s="1" t="s">
        <v>64</v>
      </c>
      <c r="D60" s="21"/>
      <c r="E60" s="1"/>
      <c r="F60" s="1"/>
    </row>
    <row r="61" spans="1:6" x14ac:dyDescent="0.25">
      <c r="A61" s="4"/>
      <c r="B61" s="1"/>
      <c r="C61" s="1"/>
      <c r="D61" s="21" t="s">
        <v>63</v>
      </c>
      <c r="E61" s="1"/>
      <c r="F61" s="1"/>
    </row>
    <row r="62" spans="1:6" x14ac:dyDescent="0.25">
      <c r="A62" s="4">
        <v>60</v>
      </c>
      <c r="B62" s="1" t="s">
        <v>62</v>
      </c>
      <c r="C62" s="1" t="s">
        <v>61</v>
      </c>
      <c r="D62" s="21"/>
      <c r="E62" s="1"/>
      <c r="F62" s="1"/>
    </row>
    <row r="63" spans="1:6" x14ac:dyDescent="0.25">
      <c r="A63" s="4">
        <v>60</v>
      </c>
      <c r="B63" s="1" t="s">
        <v>60</v>
      </c>
      <c r="C63" s="1" t="s">
        <v>59</v>
      </c>
      <c r="D63" s="21"/>
      <c r="E63" s="1"/>
      <c r="F63" s="1"/>
    </row>
    <row r="64" spans="1:6" x14ac:dyDescent="0.25">
      <c r="A64" s="4">
        <v>60</v>
      </c>
      <c r="B64" s="1" t="s">
        <v>58</v>
      </c>
      <c r="C64" s="1" t="s">
        <v>57</v>
      </c>
      <c r="D64" s="21"/>
      <c r="E64" s="1"/>
      <c r="F64" s="1"/>
    </row>
    <row r="65" spans="1:6" x14ac:dyDescent="0.25">
      <c r="A65" s="4">
        <v>60</v>
      </c>
      <c r="B65" s="1" t="s">
        <v>56</v>
      </c>
      <c r="C65" s="1" t="s">
        <v>55</v>
      </c>
      <c r="D65" s="21"/>
      <c r="E65" s="1"/>
      <c r="F65" s="1"/>
    </row>
    <row r="66" spans="1:6" x14ac:dyDescent="0.25">
      <c r="A66" s="4">
        <v>60</v>
      </c>
      <c r="B66" s="1" t="s">
        <v>54</v>
      </c>
      <c r="C66" s="1" t="s">
        <v>53</v>
      </c>
      <c r="D66" s="21"/>
      <c r="E66" s="1"/>
      <c r="F66" s="1"/>
    </row>
    <row r="67" spans="1:6" x14ac:dyDescent="0.25">
      <c r="A67" s="4">
        <v>60</v>
      </c>
      <c r="B67" s="1" t="s">
        <v>52</v>
      </c>
      <c r="C67" s="1" t="s">
        <v>51</v>
      </c>
      <c r="D67" s="21"/>
      <c r="E67" s="1"/>
      <c r="F67" s="1"/>
    </row>
    <row r="68" spans="1:6" x14ac:dyDescent="0.25">
      <c r="A68" s="4">
        <v>60</v>
      </c>
      <c r="B68" s="1" t="s">
        <v>50</v>
      </c>
      <c r="C68" s="1" t="s">
        <v>49</v>
      </c>
      <c r="D68" s="21"/>
      <c r="E68" s="1"/>
      <c r="F68" s="1"/>
    </row>
    <row r="69" spans="1:6" x14ac:dyDescent="0.25">
      <c r="A69" s="4" t="s">
        <v>46</v>
      </c>
      <c r="B69" s="1" t="s">
        <v>48</v>
      </c>
      <c r="C69" s="1" t="s">
        <v>47</v>
      </c>
      <c r="D69" s="21" t="s">
        <v>36</v>
      </c>
      <c r="E69" s="1"/>
      <c r="F69" s="1"/>
    </row>
    <row r="70" spans="1:6" x14ac:dyDescent="0.25">
      <c r="A70" s="4" t="s">
        <v>46</v>
      </c>
      <c r="B70" s="1" t="s">
        <v>45</v>
      </c>
      <c r="C70" s="1" t="s">
        <v>44</v>
      </c>
      <c r="D70" s="21"/>
      <c r="E70" s="1"/>
      <c r="F70" s="1"/>
    </row>
    <row r="71" spans="1:6" x14ac:dyDescent="0.25">
      <c r="A71" s="4">
        <v>60</v>
      </c>
      <c r="B71" s="1" t="s">
        <v>43</v>
      </c>
      <c r="C71" s="1" t="s">
        <v>42</v>
      </c>
      <c r="D71" s="3" t="s">
        <v>36</v>
      </c>
      <c r="E71" s="1" t="s">
        <v>41</v>
      </c>
      <c r="F71" s="1"/>
    </row>
    <row r="72" spans="1:6" x14ac:dyDescent="0.25">
      <c r="A72" s="4"/>
      <c r="B72" s="1"/>
      <c r="C72" s="1"/>
      <c r="D72" s="3"/>
      <c r="E72" s="1"/>
      <c r="F72" s="1"/>
    </row>
    <row r="73" spans="1:6" x14ac:dyDescent="0.25">
      <c r="A73" s="4" t="s">
        <v>6</v>
      </c>
      <c r="B73" s="1" t="s">
        <v>40</v>
      </c>
      <c r="C73" s="1" t="s">
        <v>39</v>
      </c>
      <c r="D73" s="3" t="s">
        <v>36</v>
      </c>
      <c r="E73" s="1"/>
      <c r="F73" s="1"/>
    </row>
    <row r="74" spans="1:6" x14ac:dyDescent="0.25">
      <c r="A74" s="4"/>
      <c r="B74" s="1"/>
      <c r="C74" s="1"/>
      <c r="D74" s="3"/>
      <c r="E74" s="1"/>
      <c r="F74" s="1"/>
    </row>
    <row r="75" spans="1:6" x14ac:dyDescent="0.25">
      <c r="A75" s="22" t="s">
        <v>27</v>
      </c>
      <c r="B75" s="8" t="s">
        <v>38</v>
      </c>
      <c r="C75" s="8" t="s">
        <v>37</v>
      </c>
      <c r="D75" s="21" t="s">
        <v>36</v>
      </c>
      <c r="E75" s="1" t="s">
        <v>35</v>
      </c>
      <c r="F75" s="7" t="s">
        <v>28</v>
      </c>
    </row>
    <row r="76" spans="1:6" x14ac:dyDescent="0.25">
      <c r="A76" s="22"/>
      <c r="B76" s="8" t="s">
        <v>34</v>
      </c>
      <c r="C76" s="8" t="s">
        <v>33</v>
      </c>
      <c r="D76" s="21"/>
      <c r="E76" s="1"/>
      <c r="F76" s="1"/>
    </row>
    <row r="77" spans="1:6" x14ac:dyDescent="0.25">
      <c r="A77" s="22"/>
      <c r="B77" s="8" t="s">
        <v>32</v>
      </c>
      <c r="C77" s="8" t="s">
        <v>31</v>
      </c>
      <c r="D77" s="21"/>
      <c r="E77" s="1"/>
      <c r="F77" s="1"/>
    </row>
    <row r="78" spans="1:6" x14ac:dyDescent="0.25">
      <c r="A78" s="22"/>
      <c r="B78" s="8" t="s">
        <v>30</v>
      </c>
      <c r="C78" s="8" t="s">
        <v>29</v>
      </c>
      <c r="D78" s="21"/>
      <c r="E78" s="1"/>
      <c r="F78" s="7" t="s">
        <v>28</v>
      </c>
    </row>
    <row r="79" spans="1:6" x14ac:dyDescent="0.25">
      <c r="A79" s="4"/>
      <c r="B79" s="2"/>
      <c r="C79" s="2"/>
      <c r="D79" s="3"/>
      <c r="E79" s="1"/>
      <c r="F79" s="7"/>
    </row>
    <row r="80" spans="1:6" ht="26.25" x14ac:dyDescent="0.25">
      <c r="A80" s="22" t="s">
        <v>27</v>
      </c>
      <c r="B80" s="2" t="s">
        <v>26</v>
      </c>
      <c r="C80" s="2" t="s">
        <v>25</v>
      </c>
      <c r="D80" s="21" t="s">
        <v>24</v>
      </c>
      <c r="E80" s="21" t="s">
        <v>23</v>
      </c>
      <c r="F80" s="6"/>
    </row>
    <row r="81" spans="1:6" ht="26.25" x14ac:dyDescent="0.25">
      <c r="A81" s="22"/>
      <c r="B81" s="2" t="s">
        <v>22</v>
      </c>
      <c r="C81" s="2" t="s">
        <v>21</v>
      </c>
      <c r="D81" s="21"/>
      <c r="E81" s="21"/>
      <c r="F81" s="6"/>
    </row>
    <row r="82" spans="1:6" x14ac:dyDescent="0.25">
      <c r="A82" s="22"/>
      <c r="B82" s="2"/>
      <c r="C82" s="2"/>
      <c r="D82" s="3"/>
      <c r="E82" s="1"/>
      <c r="F82" s="1"/>
    </row>
    <row r="83" spans="1:6" x14ac:dyDescent="0.25">
      <c r="A83" s="22"/>
      <c r="B83" s="2" t="s">
        <v>20</v>
      </c>
      <c r="C83" s="2" t="s">
        <v>19</v>
      </c>
      <c r="D83" s="21" t="s">
        <v>18</v>
      </c>
      <c r="E83" s="24" t="s">
        <v>17</v>
      </c>
      <c r="F83" s="21" t="s">
        <v>16</v>
      </c>
    </row>
    <row r="84" spans="1:6" x14ac:dyDescent="0.25">
      <c r="A84" s="22"/>
      <c r="B84" s="2" t="s">
        <v>15</v>
      </c>
      <c r="C84" s="2" t="s">
        <v>14</v>
      </c>
      <c r="D84" s="21"/>
      <c r="E84" s="24"/>
      <c r="F84" s="21"/>
    </row>
    <row r="85" spans="1:6" x14ac:dyDescent="0.25">
      <c r="A85" s="4"/>
      <c r="B85" s="2"/>
      <c r="C85" s="2"/>
      <c r="D85" s="3"/>
      <c r="E85" s="1"/>
      <c r="F85" s="1"/>
    </row>
    <row r="86" spans="1:6" x14ac:dyDescent="0.25">
      <c r="A86" s="4" t="s">
        <v>6</v>
      </c>
      <c r="B86" s="2" t="s">
        <v>13</v>
      </c>
      <c r="C86" s="2" t="s">
        <v>12</v>
      </c>
      <c r="D86" s="3" t="s">
        <v>3</v>
      </c>
      <c r="E86" s="5" t="s">
        <v>11</v>
      </c>
      <c r="F86" s="1"/>
    </row>
    <row r="87" spans="1:6" x14ac:dyDescent="0.25">
      <c r="A87" s="4"/>
      <c r="B87" s="2"/>
      <c r="C87" s="2"/>
      <c r="D87" s="3"/>
      <c r="E87" s="1"/>
      <c r="F87" s="1"/>
    </row>
    <row r="88" spans="1:6" x14ac:dyDescent="0.25">
      <c r="A88" s="4" t="s">
        <v>6</v>
      </c>
      <c r="B88" s="2" t="s">
        <v>10</v>
      </c>
      <c r="C88" s="2" t="s">
        <v>9</v>
      </c>
      <c r="D88" s="3" t="s">
        <v>8</v>
      </c>
      <c r="E88" s="5" t="s">
        <v>7</v>
      </c>
      <c r="F88" s="1"/>
    </row>
    <row r="89" spans="1:6" x14ac:dyDescent="0.25">
      <c r="A89" s="4"/>
      <c r="B89" s="2"/>
      <c r="C89" s="2"/>
      <c r="D89" s="3"/>
      <c r="E89" s="1"/>
      <c r="F89" s="1"/>
    </row>
    <row r="90" spans="1:6" x14ac:dyDescent="0.25">
      <c r="A90" s="22" t="s">
        <v>6</v>
      </c>
      <c r="B90" s="2" t="s">
        <v>5</v>
      </c>
      <c r="C90" s="2" t="s">
        <v>4</v>
      </c>
      <c r="D90" s="21" t="s">
        <v>3</v>
      </c>
      <c r="E90" s="21" t="s">
        <v>2</v>
      </c>
      <c r="F90" s="1"/>
    </row>
    <row r="91" spans="1:6" ht="26.25" x14ac:dyDescent="0.25">
      <c r="A91" s="22"/>
      <c r="B91" s="2" t="s">
        <v>1</v>
      </c>
      <c r="C91" s="2" t="s">
        <v>0</v>
      </c>
      <c r="D91" s="21"/>
      <c r="E91" s="21"/>
      <c r="F91" s="1"/>
    </row>
  </sheetData>
  <mergeCells count="23">
    <mergeCell ref="F48:F49"/>
    <mergeCell ref="F52:F53"/>
    <mergeCell ref="D57:D60"/>
    <mergeCell ref="D61:D68"/>
    <mergeCell ref="F83:F84"/>
    <mergeCell ref="D69:D70"/>
    <mergeCell ref="D80:D81"/>
    <mergeCell ref="E80:E81"/>
    <mergeCell ref="D83:D84"/>
    <mergeCell ref="E83:E84"/>
    <mergeCell ref="A90:A91"/>
    <mergeCell ref="D90:D91"/>
    <mergeCell ref="E90:E91"/>
    <mergeCell ref="A75:A78"/>
    <mergeCell ref="D75:D78"/>
    <mergeCell ref="A80:A84"/>
    <mergeCell ref="D34:D35"/>
    <mergeCell ref="D37:D46"/>
    <mergeCell ref="D11:D12"/>
    <mergeCell ref="D14:D15"/>
    <mergeCell ref="D16:D17"/>
    <mergeCell ref="D18:D20"/>
    <mergeCell ref="D21:D32"/>
  </mergeCells>
  <hyperlinks>
    <hyperlink ref="F48" r:id="rId1" display="http://https/pubmed.ncbi.nlm.nih.gov/33924478/"/>
    <hyperlink ref="F52" r:id="rId2" display="http://https/pubmed.ncbi.nlm.nih.gov/33924478/"/>
    <hyperlink ref="F75" r:id="rId3" display="http://https/pubmed.ncbi.nlm.nih.gov/33924478/"/>
    <hyperlink ref="F78" r:id="rId4" display="http://https/pubmed.ncbi.nlm.nih.gov/33924478/"/>
    <hyperlink ref="F79" r:id="rId5" display="http://https/pubmed.ncbi.nlm.nih.gov/33924478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S1_Ds</vt:lpstr>
      <vt:lpstr>S2_F1</vt:lpstr>
      <vt:lpstr>S3_GWAS</vt:lpstr>
      <vt:lpstr>S4_sOG</vt:lpstr>
      <vt:lpstr>S5_accessions</vt:lpstr>
      <vt:lpstr>S6_primers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Lee</dc:creator>
  <cp:lastModifiedBy>Rachelle Lee</cp:lastModifiedBy>
  <dcterms:created xsi:type="dcterms:W3CDTF">2022-08-08T08:40:26Z</dcterms:created>
  <dcterms:modified xsi:type="dcterms:W3CDTF">2022-08-14T17:10:30Z</dcterms:modified>
</cp:coreProperties>
</file>