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.shuhart\Box Sync\SMU\Class Work\_Spring 2017\QTW - MSDS 7333\Assignments\Unit 6 Case Study\report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E10" i="1"/>
  <c r="D10" i="1"/>
  <c r="C10" i="1"/>
  <c r="B10" i="1"/>
  <c r="A10" i="1"/>
  <c r="F6" i="1"/>
  <c r="E6" i="1"/>
  <c r="D6" i="1"/>
  <c r="C6" i="1"/>
  <c r="B6" i="1"/>
  <c r="A6" i="1"/>
  <c r="F4" i="1"/>
  <c r="E4" i="1"/>
  <c r="D4" i="1"/>
  <c r="C4" i="1"/>
  <c r="B4" i="1"/>
  <c r="A4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Sheet1!$A$1:$F$1</c:f>
              <c:numCache>
                <c:formatCode>General</c:formatCode>
                <c:ptCount val="6"/>
                <c:pt idx="0">
                  <c:v>-51.15455</c:v>
                </c:pt>
                <c:pt idx="1">
                  <c:v>-66.531909999999996</c:v>
                </c:pt>
                <c:pt idx="2">
                  <c:v>-64.054349999999999</c:v>
                </c:pt>
                <c:pt idx="3">
                  <c:v>-39.136839999999999</c:v>
                </c:pt>
                <c:pt idx="4">
                  <c:v>-67.310339999999997</c:v>
                </c:pt>
                <c:pt idx="5">
                  <c:v>-56.39423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651896"/>
        <c:axId val="526656208"/>
      </c:barChart>
      <c:catAx>
        <c:axId val="526651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656208"/>
        <c:crosses val="autoZero"/>
        <c:auto val="1"/>
        <c:lblAlgn val="ctr"/>
        <c:lblOffset val="100"/>
        <c:noMultiLvlLbl val="0"/>
      </c:catAx>
      <c:valAx>
        <c:axId val="52665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651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Sheet1!$A$4:$F$4</c:f>
              <c:numCache>
                <c:formatCode>General</c:formatCode>
                <c:ptCount val="6"/>
                <c:pt idx="0">
                  <c:v>0.18045258299516789</c:v>
                </c:pt>
                <c:pt idx="1">
                  <c:v>0.1387450124226926</c:v>
                </c:pt>
                <c:pt idx="2">
                  <c:v>0.14411153464917628</c:v>
                </c:pt>
                <c:pt idx="3">
                  <c:v>0.2358639757184143</c:v>
                </c:pt>
                <c:pt idx="4">
                  <c:v>0.1371404553810821</c:v>
                </c:pt>
                <c:pt idx="5">
                  <c:v>0.16368643883346692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1837864"/>
        <c:axId val="691837080"/>
      </c:barChart>
      <c:catAx>
        <c:axId val="691837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837080"/>
        <c:crosses val="autoZero"/>
        <c:auto val="1"/>
        <c:lblAlgn val="ctr"/>
        <c:lblOffset val="100"/>
        <c:noMultiLvlLbl val="0"/>
      </c:catAx>
      <c:valAx>
        <c:axId val="691837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837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Sheet1!$A$10:$F$10</c:f>
              <c:numCache>
                <c:formatCode>General</c:formatCode>
                <c:ptCount val="6"/>
                <c:pt idx="0">
                  <c:v>48.84545</c:v>
                </c:pt>
                <c:pt idx="1">
                  <c:v>33.468090000000004</c:v>
                </c:pt>
                <c:pt idx="2">
                  <c:v>35.945650000000001</c:v>
                </c:pt>
                <c:pt idx="3">
                  <c:v>60.863160000000001</c:v>
                </c:pt>
                <c:pt idx="4">
                  <c:v>32.689660000000003</c:v>
                </c:pt>
                <c:pt idx="5">
                  <c:v>43.60577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652288"/>
        <c:axId val="526651112"/>
      </c:barChart>
      <c:catAx>
        <c:axId val="52665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651112"/>
        <c:crosses val="autoZero"/>
        <c:auto val="1"/>
        <c:lblAlgn val="ctr"/>
        <c:lblOffset val="100"/>
        <c:noMultiLvlLbl val="0"/>
      </c:catAx>
      <c:valAx>
        <c:axId val="52665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65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0</xdr:row>
      <xdr:rowOff>47625</xdr:rowOff>
    </xdr:from>
    <xdr:to>
      <xdr:col>15</xdr:col>
      <xdr:colOff>333375</xdr:colOff>
      <xdr:row>14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</xdr:colOff>
      <xdr:row>14</xdr:row>
      <xdr:rowOff>161925</xdr:rowOff>
    </xdr:from>
    <xdr:to>
      <xdr:col>15</xdr:col>
      <xdr:colOff>342900</xdr:colOff>
      <xdr:row>29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247650</xdr:colOff>
      <xdr:row>14</xdr:row>
      <xdr:rowOff>171450</xdr:rowOff>
    </xdr:from>
    <xdr:to>
      <xdr:col>8</xdr:col>
      <xdr:colOff>28575</xdr:colOff>
      <xdr:row>29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4" sqref="A4:F4"/>
    </sheetView>
  </sheetViews>
  <sheetFormatPr defaultRowHeight="15" x14ac:dyDescent="0.25"/>
  <cols>
    <col min="1" max="6" width="10.7109375" bestFit="1" customWidth="1"/>
  </cols>
  <sheetData>
    <row r="1" spans="1:7" x14ac:dyDescent="0.25">
      <c r="A1" s="1">
        <v>-51.15455</v>
      </c>
      <c r="B1" s="1">
        <v>-66.531909999999996</v>
      </c>
      <c r="C1" s="1">
        <v>-64.054349999999999</v>
      </c>
      <c r="D1" s="1">
        <v>-39.136839999999999</v>
      </c>
      <c r="E1" s="1">
        <v>-67.310339999999997</v>
      </c>
      <c r="F1" s="1">
        <v>-56.39423</v>
      </c>
    </row>
    <row r="2" spans="1:7" x14ac:dyDescent="0.25">
      <c r="A2">
        <f>1/A1</f>
        <v>-1.9548603203429608E-2</v>
      </c>
      <c r="B2">
        <f t="shared" ref="B2:F2" si="0">1/B1</f>
        <v>-1.5030381661972429E-2</v>
      </c>
      <c r="C2">
        <f t="shared" si="0"/>
        <v>-1.5611742215790184E-2</v>
      </c>
      <c r="D2">
        <f t="shared" si="0"/>
        <v>-2.5551373079686558E-2</v>
      </c>
      <c r="E2">
        <f t="shared" si="0"/>
        <v>-1.4856558442581037E-2</v>
      </c>
      <c r="F2">
        <f t="shared" si="0"/>
        <v>-1.7732310557303468E-2</v>
      </c>
      <c r="G2">
        <f>SUM(A2:F2)</f>
        <v>-0.10833096916076328</v>
      </c>
    </row>
    <row r="4" spans="1:7" x14ac:dyDescent="0.25">
      <c r="A4">
        <f>A2/$G$2</f>
        <v>0.18045258299516789</v>
      </c>
      <c r="B4">
        <f t="shared" ref="B4:F4" si="1">B2/$G$2</f>
        <v>0.1387450124226926</v>
      </c>
      <c r="C4">
        <f t="shared" si="1"/>
        <v>0.14411153464917628</v>
      </c>
      <c r="D4">
        <f t="shared" si="1"/>
        <v>0.2358639757184143</v>
      </c>
      <c r="E4">
        <f t="shared" si="1"/>
        <v>0.1371404553810821</v>
      </c>
      <c r="F4">
        <f t="shared" si="1"/>
        <v>0.16368643883346692</v>
      </c>
    </row>
    <row r="6" spans="1:7" x14ac:dyDescent="0.25">
      <c r="A6">
        <f>A1*A4</f>
        <v>-9.2309706794554653</v>
      </c>
      <c r="B6">
        <f t="shared" ref="B6:F6" si="2">B1*B4</f>
        <v>-9.2309706794554653</v>
      </c>
      <c r="C6">
        <f t="shared" si="2"/>
        <v>-9.2309706794554653</v>
      </c>
      <c r="D6">
        <f t="shared" si="2"/>
        <v>-9.2309706794554653</v>
      </c>
      <c r="E6">
        <f t="shared" si="2"/>
        <v>-9.2309706794554653</v>
      </c>
      <c r="F6">
        <f t="shared" si="2"/>
        <v>-9.2309706794554653</v>
      </c>
    </row>
    <row r="10" spans="1:7" x14ac:dyDescent="0.25">
      <c r="A10" s="1">
        <f>A1+100</f>
        <v>48.84545</v>
      </c>
      <c r="B10" s="1">
        <f t="shared" ref="B10:F10" si="3">B1+100</f>
        <v>33.468090000000004</v>
      </c>
      <c r="C10" s="1">
        <f t="shared" si="3"/>
        <v>35.945650000000001</v>
      </c>
      <c r="D10" s="1">
        <f t="shared" si="3"/>
        <v>60.863160000000001</v>
      </c>
      <c r="E10" s="1">
        <f t="shared" si="3"/>
        <v>32.689660000000003</v>
      </c>
      <c r="F10" s="1">
        <f t="shared" si="3"/>
        <v>43.60577</v>
      </c>
    </row>
  </sheetData>
  <conditionalFormatting sqref="A1:F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:F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:F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Shuhart, Ryan</dc:creator>
  <cp:lastModifiedBy>Shuhart, Ryan</cp:lastModifiedBy>
  <dcterms:created xsi:type="dcterms:W3CDTF">2017-02-19T23:21:56Z</dcterms:created>
  <dcterms:modified xsi:type="dcterms:W3CDTF">2017-02-21T04:27:23Z</dcterms:modified>
</cp:coreProperties>
</file>