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기수\Desktop\softsquared\3주차\"/>
    </mc:Choice>
  </mc:AlternateContent>
  <xr:revisionPtr revIDLastSave="0" documentId="13_ncr:1_{6832E864-6667-42AF-8F84-A2635D338C9B}" xr6:coauthVersionLast="45" xr6:coauthVersionMax="45" xr10:uidLastSave="{00000000-0000-0000-0000-000000000000}"/>
  <bookViews>
    <workbookView xWindow="-108" yWindow="-108" windowWidth="23256" windowHeight="12576" xr2:uid="{4A39CF60-9923-4A39-A1A5-F14F44DFD92F}"/>
  </bookViews>
  <sheets>
    <sheet name="1. 찜" sheetId="1" r:id="rId1"/>
    <sheet name="2. 우동플,슈레위" sheetId="3" r:id="rId2"/>
    <sheet name="3. 가게분류==치킨" sheetId="2" r:id="rId3"/>
    <sheet name="4. 가게-메인" sheetId="4" r:id="rId4"/>
    <sheet name="5. 가게-메뉴" sheetId="5" r:id="rId5"/>
    <sheet name="6. 가게-메뉴-추가옵션" sheetId="7" r:id="rId6"/>
    <sheet name="7. 가게-리뷰" sheetId="10" r:id="rId7"/>
    <sheet name="8. 주문내역" sheetId="8" r:id="rId8"/>
    <sheet name="9. 주문 상세보기" sheetId="9" r:id="rId9"/>
    <sheet name="10. 사용자 정보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0" l="1"/>
  <c r="E3" i="10"/>
</calcChain>
</file>

<file path=xl/sharedStrings.xml><?xml version="1.0" encoding="utf-8"?>
<sst xmlns="http://schemas.openxmlformats.org/spreadsheetml/2006/main" count="413" uniqueCount="195">
  <si>
    <t>score</t>
    <phoneticPr fontId="1" type="noConversion"/>
  </si>
  <si>
    <t>review_num</t>
    <phoneticPr fontId="1" type="noConversion"/>
  </si>
  <si>
    <t>owner_comment_num</t>
    <phoneticPr fontId="1" type="noConversion"/>
  </si>
  <si>
    <t>delivery_discount</t>
    <phoneticPr fontId="1" type="noConversion"/>
  </si>
  <si>
    <t>후라이드참잘하는집-인하대점</t>
    <phoneticPr fontId="1" type="noConversion"/>
  </si>
  <si>
    <t>3가지맛디디치킨-인하대점</t>
    <phoneticPr fontId="1" type="noConversion"/>
  </si>
  <si>
    <t>total_count</t>
    <phoneticPr fontId="1" type="noConversion"/>
  </si>
  <si>
    <t>restaurant_name</t>
    <phoneticPr fontId="1" type="noConversion"/>
  </si>
  <si>
    <t>레알버거</t>
    <phoneticPr fontId="1" type="noConversion"/>
  </si>
  <si>
    <t>discount_rate</t>
    <phoneticPr fontId="1" type="noConversion"/>
  </si>
  <si>
    <t>우수?</t>
    <phoneticPr fontId="1" type="noConversion"/>
  </si>
  <si>
    <t>세스코?</t>
    <phoneticPr fontId="1" type="noConversion"/>
  </si>
  <si>
    <t>new?</t>
    <phoneticPr fontId="1" type="noConversion"/>
  </si>
  <si>
    <t>배달예상시간</t>
    <phoneticPr fontId="1" type="noConversion"/>
  </si>
  <si>
    <t>65~75분</t>
    <phoneticPr fontId="1" type="noConversion"/>
  </si>
  <si>
    <t>N</t>
    <phoneticPr fontId="1" type="noConversion"/>
  </si>
  <si>
    <t>Y</t>
    <phoneticPr fontId="1" type="noConversion"/>
  </si>
  <si>
    <t>40~50분</t>
    <phoneticPr fontId="1" type="noConversion"/>
  </si>
  <si>
    <t>노랑통닭-인하대점</t>
    <phoneticPr fontId="1" type="noConversion"/>
  </si>
  <si>
    <t>45~55분</t>
    <phoneticPr fontId="1" type="noConversion"/>
  </si>
  <si>
    <t>마음쫄인닭</t>
    <phoneticPr fontId="1" type="noConversion"/>
  </si>
  <si>
    <t>BHC-인하대점</t>
    <phoneticPr fontId="1" type="noConversion"/>
  </si>
  <si>
    <t>우리동네플러스</t>
    <phoneticPr fontId="1" type="noConversion"/>
  </si>
  <si>
    <t>슈퍼레드위크</t>
    <phoneticPr fontId="1" type="noConversion"/>
  </si>
  <si>
    <t>수정사항</t>
    <phoneticPr fontId="1" type="noConversion"/>
  </si>
  <si>
    <t>1. 각 매장의 대표메뉴 2개씩 출력</t>
    <phoneticPr fontId="1" type="noConversion"/>
  </si>
  <si>
    <t>1. 영업일수에 조건 달아서 new인지 아닌지 구분</t>
    <phoneticPr fontId="1" type="noConversion"/>
  </si>
  <si>
    <t>2. 우수, 세스코, new가 Y이면 이미지 url 연결하기</t>
    <phoneticPr fontId="1" type="noConversion"/>
  </si>
  <si>
    <t xml:space="preserve">  1) column으로 관리</t>
    <phoneticPr fontId="1" type="noConversion"/>
  </si>
  <si>
    <t xml:space="preserve">  2) 테이블로 관리</t>
    <phoneticPr fontId="1" type="noConversion"/>
  </si>
  <si>
    <t>1. 우리동네플러스, 슈퍼레드위크, 요기요 등록 음식점 중복 안되므로 추가적인 관리 방안 필요</t>
    <phoneticPr fontId="1" type="noConversion"/>
  </si>
  <si>
    <t>교촌치킨-학익1호점</t>
    <phoneticPr fontId="1" type="noConversion"/>
  </si>
  <si>
    <t>30~40분</t>
    <phoneticPr fontId="1" type="noConversion"/>
  </si>
  <si>
    <t>3가지맛투존치킨-용현점</t>
    <phoneticPr fontId="1" type="noConversion"/>
  </si>
  <si>
    <t>멕시카나-신기점</t>
    <phoneticPr fontId="1" type="noConversion"/>
  </si>
  <si>
    <t>50~60분</t>
    <phoneticPr fontId="1" type="noConversion"/>
  </si>
  <si>
    <t>2. 영업일수에 조건 달아서 new인지 아닌지 구분</t>
    <phoneticPr fontId="1" type="noConversion"/>
  </si>
  <si>
    <t>3. 우수, 세스코, new가 Y이면 이미지 url 연결하기</t>
    <phoneticPr fontId="1" type="noConversion"/>
  </si>
  <si>
    <t>region</t>
    <phoneticPr fontId="1" type="noConversion"/>
  </si>
  <si>
    <t>인천시 미추홀구</t>
    <phoneticPr fontId="1" type="noConversion"/>
  </si>
  <si>
    <t>4. region 기준 수정</t>
    <phoneticPr fontId="1" type="noConversion"/>
  </si>
  <si>
    <t xml:space="preserve">  1) 구 단위 -&gt; 동 단위로 변경</t>
    <phoneticPr fontId="1" type="noConversion"/>
  </si>
  <si>
    <t xml:space="preserve">  2) 위도, 경도로 변경</t>
    <phoneticPr fontId="1" type="noConversion"/>
  </si>
  <si>
    <t>3. region 기준 수정</t>
    <phoneticPr fontId="1" type="noConversion"/>
  </si>
  <si>
    <t>가게명</t>
    <phoneticPr fontId="1" type="noConversion"/>
  </si>
  <si>
    <t>평점</t>
    <phoneticPr fontId="1" type="noConversion"/>
  </si>
  <si>
    <t>결제방법</t>
    <phoneticPr fontId="1" type="noConversion"/>
  </si>
  <si>
    <t>배달요금</t>
    <phoneticPr fontId="1" type="noConversion"/>
  </si>
  <si>
    <t>사장님알림</t>
    <phoneticPr fontId="1" type="noConversion"/>
  </si>
  <si>
    <t>찜 개수</t>
    <phoneticPr fontId="1" type="noConversion"/>
  </si>
  <si>
    <t>메뉴 개수</t>
    <phoneticPr fontId="1" type="noConversion"/>
  </si>
  <si>
    <t>리뷰 개수</t>
    <phoneticPr fontId="1" type="noConversion"/>
  </si>
  <si>
    <t>3000원</t>
    <phoneticPr fontId="1" type="noConversion"/>
  </si>
  <si>
    <t>14000원</t>
    <phoneticPr fontId="1" type="noConversion"/>
  </si>
  <si>
    <t>요기서결제, 현장결제(카드,현금)</t>
    <phoneticPr fontId="1" type="noConversion"/>
  </si>
  <si>
    <r>
      <t xml:space="preserve">☞ 후참 인하대점 리뷰 </t>
    </r>
    <r>
      <rPr>
        <sz val="11"/>
        <rFont val="JetBrains Mono"/>
        <family val="3"/>
        <charset val="129"/>
      </rPr>
      <t>2</t>
    </r>
    <r>
      <rPr>
        <sz val="11"/>
        <rFont val="맑은 고딕"/>
        <family val="3"/>
        <charset val="129"/>
        <scheme val="minor"/>
      </rPr>
      <t>천개개 돌파기념 이벤트 ☜</t>
    </r>
    <phoneticPr fontId="1" type="noConversion"/>
  </si>
  <si>
    <t>배달할인</t>
    <phoneticPr fontId="1" type="noConversion"/>
  </si>
  <si>
    <t>최소주문</t>
    <phoneticPr fontId="1" type="noConversion"/>
  </si>
  <si>
    <t>카테고리</t>
    <phoneticPr fontId="1" type="noConversion"/>
  </si>
  <si>
    <t>메뉴명</t>
    <phoneticPr fontId="1" type="noConversion"/>
  </si>
  <si>
    <t>가격</t>
    <phoneticPr fontId="1" type="noConversion"/>
  </si>
  <si>
    <t>사진url</t>
    <phoneticPr fontId="1" type="noConversion"/>
  </si>
  <si>
    <t>치킨메뉴</t>
    <phoneticPr fontId="1" type="noConversion"/>
  </si>
  <si>
    <t>순살메뉴</t>
    <phoneticPr fontId="1" type="noConversion"/>
  </si>
  <si>
    <t>반반메뉴(뼈)</t>
    <phoneticPr fontId="1" type="noConversion"/>
  </si>
  <si>
    <t>후라이드</t>
    <phoneticPr fontId="1" type="noConversion"/>
  </si>
  <si>
    <t>양념치킨</t>
    <phoneticPr fontId="1" type="noConversion"/>
  </si>
  <si>
    <t>매운치킨</t>
    <phoneticPr fontId="1" type="noConversion"/>
  </si>
  <si>
    <t>순살 후라이드</t>
    <phoneticPr fontId="1" type="noConversion"/>
  </si>
  <si>
    <t>순살 양념치킨</t>
    <phoneticPr fontId="1" type="noConversion"/>
  </si>
  <si>
    <t>순살 매운양념</t>
    <phoneticPr fontId="1" type="noConversion"/>
  </si>
  <si>
    <t>후라이드반+양념반</t>
    <phoneticPr fontId="1" type="noConversion"/>
  </si>
  <si>
    <t>후라이드반+매운양념반</t>
    <phoneticPr fontId="1" type="noConversion"/>
  </si>
  <si>
    <t>후라이드반+간장반</t>
    <phoneticPr fontId="1" type="noConversion"/>
  </si>
  <si>
    <t>https://…</t>
    <phoneticPr fontId="1" type="noConversion"/>
  </si>
  <si>
    <t>인기메뉴</t>
    <phoneticPr fontId="1" type="noConversion"/>
  </si>
  <si>
    <t>순살 후라이드반+순살 양념반</t>
    <phoneticPr fontId="1" type="noConversion"/>
  </si>
  <si>
    <t>순살 후라이드반+순살 간장반</t>
    <phoneticPr fontId="1" type="noConversion"/>
  </si>
  <si>
    <t>옵션타입</t>
    <phoneticPr fontId="1" type="noConversion"/>
  </si>
  <si>
    <t>옵션명</t>
    <phoneticPr fontId="1" type="noConversion"/>
  </si>
  <si>
    <t>추가요금</t>
    <phoneticPr fontId="1" type="noConversion"/>
  </si>
  <si>
    <t>추가 선택 (추가선택 가능)</t>
    <phoneticPr fontId="1" type="noConversion"/>
  </si>
  <si>
    <t>무 추가</t>
    <phoneticPr fontId="1" type="noConversion"/>
  </si>
  <si>
    <t>양념소스</t>
    <phoneticPr fontId="1" type="noConversion"/>
  </si>
  <si>
    <t>디진다핫소스</t>
    <phoneticPr fontId="1" type="noConversion"/>
  </si>
  <si>
    <t>콜라 1.25L로 변경</t>
    <phoneticPr fontId="1" type="noConversion"/>
  </si>
  <si>
    <t>눈꽃치즈 핫도그 4개</t>
    <phoneticPr fontId="1" type="noConversion"/>
  </si>
  <si>
    <t>허니버터 핫도그 4개</t>
    <phoneticPr fontId="1" type="noConversion"/>
  </si>
  <si>
    <t>치즈볼 4개</t>
    <phoneticPr fontId="1" type="noConversion"/>
  </si>
  <si>
    <t>눈꽃 치즈볼 4개</t>
    <phoneticPr fontId="1" type="noConversion"/>
  </si>
  <si>
    <t>허니버터 치즈볼 4개</t>
    <phoneticPr fontId="1" type="noConversion"/>
  </si>
  <si>
    <t>사이드 메뉴</t>
    <phoneticPr fontId="1" type="noConversion"/>
  </si>
  <si>
    <t>menu 테이블과의 join을 통해 가격을 가져오지 않고</t>
    <phoneticPr fontId="1" type="noConversion"/>
  </si>
  <si>
    <t>주문 당시 가격과 현재 가격이 다를 수 있으므로</t>
    <phoneticPr fontId="1" type="noConversion"/>
  </si>
  <si>
    <t>ordered_menu 테이블에 가격 따로 저장</t>
    <phoneticPr fontId="1" type="noConversion"/>
  </si>
  <si>
    <t>터치주문 수</t>
    <phoneticPr fontId="1" type="noConversion"/>
  </si>
  <si>
    <t>전화주문 수</t>
    <phoneticPr fontId="1" type="noConversion"/>
  </si>
  <si>
    <t>주문시간</t>
    <phoneticPr fontId="1" type="noConversion"/>
  </si>
  <si>
    <t>주문일자</t>
    <phoneticPr fontId="1" type="noConversion"/>
  </si>
  <si>
    <t>배달상태</t>
    <phoneticPr fontId="1" type="noConversion"/>
  </si>
  <si>
    <t>배달가능?</t>
    <phoneticPr fontId="1" type="noConversion"/>
  </si>
  <si>
    <t>사진URL</t>
    <phoneticPr fontId="1" type="noConversion"/>
  </si>
  <si>
    <t>https://..</t>
    <phoneticPr fontId="1" type="noConversion"/>
  </si>
  <si>
    <t>대표메뉴</t>
    <phoneticPr fontId="1" type="noConversion"/>
  </si>
  <si>
    <t>매직버터치킨세트(보통맛)</t>
    <phoneticPr fontId="1" type="noConversion"/>
  </si>
  <si>
    <t>트리플콤보1</t>
    <phoneticPr fontId="1" type="noConversion"/>
  </si>
  <si>
    <t>배달가능상태</t>
    <phoneticPr fontId="1" type="noConversion"/>
  </si>
  <si>
    <t>배경url</t>
    <phoneticPr fontId="1" type="noConversion"/>
  </si>
  <si>
    <t>주문한메뉴</t>
    <phoneticPr fontId="1" type="noConversion"/>
  </si>
  <si>
    <t>개수</t>
    <phoneticPr fontId="1" type="noConversion"/>
  </si>
  <si>
    <t>배달가능여부</t>
    <phoneticPr fontId="1" type="noConversion"/>
  </si>
  <si>
    <t>2020.06.13 20:36</t>
    <phoneticPr fontId="1" type="noConversion"/>
  </si>
  <si>
    <t>배달완료</t>
    <phoneticPr fontId="1" type="noConversion"/>
  </si>
  <si>
    <t>주문번호</t>
    <phoneticPr fontId="1" type="noConversion"/>
  </si>
  <si>
    <t>200613-20-144783</t>
  </si>
  <si>
    <t>주문상태</t>
    <phoneticPr fontId="1" type="noConversion"/>
  </si>
  <si>
    <t>상품합계</t>
    <phoneticPr fontId="1" type="noConversion"/>
  </si>
  <si>
    <t>결제금액</t>
    <phoneticPr fontId="1" type="noConversion"/>
  </si>
  <si>
    <t>결제방식</t>
    <phoneticPr fontId="1" type="noConversion"/>
  </si>
  <si>
    <t>200613-20-144783</t>
    <phoneticPr fontId="1" type="noConversion"/>
  </si>
  <si>
    <t>요기서 1초결제</t>
    <phoneticPr fontId="1" type="noConversion"/>
  </si>
  <si>
    <t>주문 정보</t>
    <phoneticPr fontId="1" type="noConversion"/>
  </si>
  <si>
    <t>주문 내역</t>
    <phoneticPr fontId="1" type="noConversion"/>
  </si>
  <si>
    <t>메뉴이름</t>
    <phoneticPr fontId="1" type="noConversion"/>
  </si>
  <si>
    <t>수량</t>
    <phoneticPr fontId="1" type="noConversion"/>
  </si>
  <si>
    <t>메뉴 가격</t>
    <phoneticPr fontId="1" type="noConversion"/>
  </si>
  <si>
    <t>추가메뉴</t>
    <phoneticPr fontId="1" type="noConversion"/>
  </si>
  <si>
    <t>추가메뉴가격</t>
    <phoneticPr fontId="1" type="noConversion"/>
  </si>
  <si>
    <t>합계</t>
    <phoneticPr fontId="1" type="noConversion"/>
  </si>
  <si>
    <t>매직버터치킨세트 (보통맛)</t>
  </si>
  <si>
    <t>치킨무</t>
    <phoneticPr fontId="1" type="noConversion"/>
  </si>
  <si>
    <t>1. 결제금액 column 추가해야함</t>
    <phoneticPr fontId="1" type="noConversion"/>
  </si>
  <si>
    <t xml:space="preserve">  1) select문 sub query(sum_total_price) 재사용 불가</t>
    <phoneticPr fontId="1" type="noConversion"/>
  </si>
  <si>
    <t>주문내역</t>
    <phoneticPr fontId="1" type="noConversion"/>
  </si>
  <si>
    <t>주문정보</t>
    <phoneticPr fontId="1" type="noConversion"/>
  </si>
  <si>
    <t>맛점수</t>
    <phoneticPr fontId="1" type="noConversion"/>
  </si>
  <si>
    <t>양점수</t>
    <phoneticPr fontId="1" type="noConversion"/>
  </si>
  <si>
    <t>배달점수</t>
    <phoneticPr fontId="1" type="noConversion"/>
  </si>
  <si>
    <t>메뉴</t>
    <phoneticPr fontId="1" type="noConversion"/>
  </si>
  <si>
    <t>내용</t>
    <phoneticPr fontId="1" type="noConversion"/>
  </si>
  <si>
    <t>사장님댓글작성시간</t>
    <phoneticPr fontId="1" type="noConversion"/>
  </si>
  <si>
    <t>사장님댓글내용</t>
    <phoneticPr fontId="1" type="noConversion"/>
  </si>
  <si>
    <t>리뷰작성시간</t>
    <phoneticPr fontId="1" type="noConversion"/>
  </si>
  <si>
    <t>작성자닉네임</t>
    <phoneticPr fontId="1" type="noConversion"/>
  </si>
  <si>
    <t>작성자프로필사진</t>
    <phoneticPr fontId="1" type="noConversion"/>
  </si>
  <si>
    <t>리뷰사진</t>
    <phoneticPr fontId="1" type="noConversion"/>
  </si>
  <si>
    <t>ma**</t>
    <phoneticPr fontId="1" type="noConversion"/>
  </si>
  <si>
    <t>hg**</t>
    <phoneticPr fontId="1" type="noConversion"/>
  </si>
  <si>
    <t>싱글홈세트1. 오리지널 (순살)</t>
    <phoneticPr fontId="1" type="noConversion"/>
  </si>
  <si>
    <t>…</t>
    <phoneticPr fontId="1" type="noConversion"/>
  </si>
  <si>
    <t>트리플콤보1. 오리지널</t>
    <phoneticPr fontId="1" type="noConversion"/>
  </si>
  <si>
    <t>리뷰id</t>
    <phoneticPr fontId="1" type="noConversion"/>
  </si>
  <si>
    <t>닉네임</t>
    <phoneticPr fontId="1" type="noConversion"/>
  </si>
  <si>
    <t>등급</t>
    <phoneticPr fontId="1" type="noConversion"/>
  </si>
  <si>
    <t>등급사진url</t>
    <phoneticPr fontId="1" type="noConversion"/>
  </si>
  <si>
    <t>쿠폰개수</t>
    <phoneticPr fontId="1" type="noConversion"/>
  </si>
  <si>
    <t>포인트</t>
    <phoneticPr fontId="1" type="noConversion"/>
  </si>
  <si>
    <t>리뷰개수</t>
    <phoneticPr fontId="1" type="noConversion"/>
  </si>
  <si>
    <t>박기수</t>
    <phoneticPr fontId="1" type="noConversion"/>
  </si>
  <si>
    <t>요기프랜드</t>
    <phoneticPr fontId="1" type="noConversion"/>
  </si>
  <si>
    <t>이메일</t>
    <phoneticPr fontId="1" type="noConversion"/>
  </si>
  <si>
    <t>휴대폰</t>
    <phoneticPr fontId="1" type="noConversion"/>
  </si>
  <si>
    <t>rltn2121@naver.com</t>
    <phoneticPr fontId="1" type="noConversion"/>
  </si>
  <si>
    <t>010-4160-3756</t>
    <phoneticPr fontId="1" type="noConversion"/>
  </si>
  <si>
    <t>등록한카드</t>
    <phoneticPr fontId="1" type="noConversion"/>
  </si>
  <si>
    <t>카드회사</t>
    <phoneticPr fontId="1" type="noConversion"/>
  </si>
  <si>
    <t>카드번호</t>
    <phoneticPr fontId="1" type="noConversion"/>
  </si>
  <si>
    <t>KB국민</t>
    <phoneticPr fontId="1" type="noConversion"/>
  </si>
  <si>
    <t>****</t>
    <phoneticPr fontId="1" type="noConversion"/>
  </si>
  <si>
    <t>마이요기요</t>
    <phoneticPr fontId="1" type="noConversion"/>
  </si>
  <si>
    <t>내 정보 수정</t>
    <phoneticPr fontId="1" type="noConversion"/>
  </si>
  <si>
    <t>공유url</t>
    <phoneticPr fontId="1" type="noConversion"/>
  </si>
  <si>
    <t>대표메뉴 (판매량 상위 2개)</t>
    <phoneticPr fontId="1" type="noConversion"/>
  </si>
  <si>
    <t>교촌허니콤보</t>
    <phoneticPr fontId="1" type="noConversion"/>
  </si>
  <si>
    <t>교촌반반콤보</t>
    <phoneticPr fontId="1" type="noConversion"/>
  </si>
  <si>
    <t>어니언파닭(중)</t>
    <phoneticPr fontId="1" type="noConversion"/>
  </si>
  <si>
    <t>한마리반반반(한마리)</t>
    <phoneticPr fontId="1" type="noConversion"/>
  </si>
  <si>
    <t>반반치킨</t>
    <phoneticPr fontId="1" type="noConversion"/>
  </si>
  <si>
    <t>순살반반</t>
    <phoneticPr fontId="1" type="noConversion"/>
  </si>
  <si>
    <t>평점, 리뷰 개수 -&gt; review 테이블에서 계산</t>
    <phoneticPr fontId="1" type="noConversion"/>
  </si>
  <si>
    <t>찜 개수 -&gt; favorite_restaurant 테이블에서 계산</t>
    <phoneticPr fontId="1" type="noConversion"/>
  </si>
  <si>
    <t>메뉴 개수 -&gt; menu 테이블에서 계산</t>
    <phoneticPr fontId="1" type="noConversion"/>
  </si>
  <si>
    <t>1. 여러 개의 결제 방법 -&gt; 각각 컬럼으로 나누기</t>
    <phoneticPr fontId="1" type="noConversion"/>
  </si>
  <si>
    <t xml:space="preserve">  1) 요기서결제 : Y / N</t>
    <phoneticPr fontId="1" type="noConversion"/>
  </si>
  <si>
    <t xml:space="preserve">  2) 현장결제(카드) : Y / N</t>
    <phoneticPr fontId="1" type="noConversion"/>
  </si>
  <si>
    <t xml:space="preserve">  3) 현장결제(현금): Y / N</t>
    <phoneticPr fontId="1" type="noConversion"/>
  </si>
  <si>
    <t>카테고리별 메뉴 (카테고리별 부가설명 제외)</t>
    <phoneticPr fontId="1" type="noConversion"/>
  </si>
  <si>
    <t>작성시간 분류</t>
    <phoneticPr fontId="1" type="noConversion"/>
  </si>
  <si>
    <t>~분 전</t>
    <phoneticPr fontId="1" type="noConversion"/>
  </si>
  <si>
    <t>~시간 전</t>
    <phoneticPr fontId="1" type="noConversion"/>
  </si>
  <si>
    <t>어제</t>
    <phoneticPr fontId="1" type="noConversion"/>
  </si>
  <si>
    <t>날짜</t>
    <phoneticPr fontId="1" type="noConversion"/>
  </si>
  <si>
    <t>~일 전 (2~6일)</t>
    <phoneticPr fontId="1" type="noConversion"/>
  </si>
  <si>
    <t>[ordered_menu] 테이블</t>
    <phoneticPr fontId="1" type="noConversion"/>
  </si>
  <si>
    <t>메뉴 가격이 변동되면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</si>
</sst>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JetBrains Mono"/>
      <family val="3"/>
      <charset val="129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1" applyBorder="1">
      <alignment vertical="center"/>
    </xf>
    <xf numFmtId="0" fontId="0" fillId="0" borderId="2" xfId="0" applyFill="1" applyBorder="1">
      <alignment vertical="center"/>
    </xf>
    <xf numFmtId="0" fontId="8" fillId="0" borderId="1" xfId="1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31" fontId="0" fillId="0" borderId="1" xfId="0" applyNumberFormat="1" applyBorder="1">
      <alignment vertical="center"/>
    </xf>
    <xf numFmtId="0" fontId="8" fillId="0" borderId="0" xfId="1" applyBorder="1">
      <alignment vertical="center"/>
    </xf>
    <xf numFmtId="0" fontId="2" fillId="0" borderId="0" xfId="0" applyFont="1" applyFill="1" applyBorder="1">
      <alignment vertical="center"/>
    </xf>
    <xf numFmtId="0" fontId="8" fillId="0" borderId="0" xfId="1" applyFill="1" applyBorder="1">
      <alignment vertical="center"/>
    </xf>
    <xf numFmtId="0" fontId="0" fillId="0" borderId="1" xfId="0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g"/><Relationship Id="rId2" Type="http://schemas.openxmlformats.org/officeDocument/2006/relationships/image" Target="../media/image13.jpg"/><Relationship Id="rId1" Type="http://schemas.openxmlformats.org/officeDocument/2006/relationships/image" Target="../media/image1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</xdr:colOff>
      <xdr:row>1</xdr:row>
      <xdr:rowOff>15240</xdr:rowOff>
    </xdr:from>
    <xdr:to>
      <xdr:col>13</xdr:col>
      <xdr:colOff>346639</xdr:colOff>
      <xdr:row>29</xdr:row>
      <xdr:rowOff>20955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248B770-E925-40EB-B165-5D3D11E6A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1845" y="236220"/>
          <a:ext cx="3011734" cy="619887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403861</xdr:colOff>
      <xdr:row>0</xdr:row>
      <xdr:rowOff>218760</xdr:rowOff>
    </xdr:from>
    <xdr:to>
      <xdr:col>17</xdr:col>
      <xdr:colOff>78601</xdr:colOff>
      <xdr:row>14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38B3B84-F246-4D51-816E-F7E4EC15E1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0499"/>
        <a:stretch/>
      </xdr:blipFill>
      <xdr:spPr>
        <a:xfrm>
          <a:off x="8869681" y="218760"/>
          <a:ext cx="3027540" cy="30807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401461</xdr:colOff>
      <xdr:row>15</xdr:row>
      <xdr:rowOff>11348</xdr:rowOff>
    </xdr:from>
    <xdr:to>
      <xdr:col>17</xdr:col>
      <xdr:colOff>76201</xdr:colOff>
      <xdr:row>30</xdr:row>
      <xdr:rowOff>152400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3FF8126-0935-4743-AFC7-A094E66451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4474"/>
        <a:stretch/>
      </xdr:blipFill>
      <xdr:spPr>
        <a:xfrm>
          <a:off x="8867281" y="3326048"/>
          <a:ext cx="3027540" cy="345575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33301</xdr:colOff>
      <xdr:row>0</xdr:row>
      <xdr:rowOff>217774</xdr:rowOff>
    </xdr:from>
    <xdr:to>
      <xdr:col>12</xdr:col>
      <xdr:colOff>378601</xdr:colOff>
      <xdr:row>21</xdr:row>
      <xdr:rowOff>160020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78020D4-642B-4206-9370-521F623D25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364"/>
        <a:stretch/>
      </xdr:blipFill>
      <xdr:spPr>
        <a:xfrm>
          <a:off x="5816881" y="217774"/>
          <a:ext cx="3027540" cy="458282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5716</xdr:colOff>
      <xdr:row>23</xdr:row>
      <xdr:rowOff>1905</xdr:rowOff>
    </xdr:from>
    <xdr:to>
      <xdr:col>11</xdr:col>
      <xdr:colOff>440500</xdr:colOff>
      <xdr:row>50</xdr:row>
      <xdr:rowOff>192405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7E3A568-C873-46D4-B5B2-AC7D783C8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8116" y="2630805"/>
          <a:ext cx="2987484" cy="610552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9525</xdr:rowOff>
    </xdr:from>
    <xdr:to>
      <xdr:col>6</xdr:col>
      <xdr:colOff>415631</xdr:colOff>
      <xdr:row>35</xdr:row>
      <xdr:rowOff>209550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BB5C244-C2CC-4AF6-9BF3-129285D09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762125"/>
          <a:ext cx="2996906" cy="61150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1169671</xdr:colOff>
      <xdr:row>4</xdr:row>
      <xdr:rowOff>17145</xdr:rowOff>
    </xdr:from>
    <xdr:to>
      <xdr:col>12</xdr:col>
      <xdr:colOff>444342</xdr:colOff>
      <xdr:row>26</xdr:row>
      <xdr:rowOff>188595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820173E-5F15-431D-907C-D42DCE90C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0771" y="893445"/>
          <a:ext cx="2446496" cy="49911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10441</xdr:colOff>
      <xdr:row>23</xdr:row>
      <xdr:rowOff>11430</xdr:rowOff>
    </xdr:from>
    <xdr:to>
      <xdr:col>10</xdr:col>
      <xdr:colOff>524356</xdr:colOff>
      <xdr:row>39</xdr:row>
      <xdr:rowOff>86644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313C746C-6DC0-476F-93C6-0959F506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7441" y="5093970"/>
          <a:ext cx="3196155" cy="361089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7621</xdr:colOff>
      <xdr:row>1</xdr:row>
      <xdr:rowOff>17145</xdr:rowOff>
    </xdr:from>
    <xdr:to>
      <xdr:col>9</xdr:col>
      <xdr:colOff>547600</xdr:colOff>
      <xdr:row>21</xdr:row>
      <xdr:rowOff>108585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9BF8942-BB01-4A84-A11F-A07FE4A03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4061" y="238125"/>
          <a:ext cx="3222219" cy="451104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14216</xdr:colOff>
      <xdr:row>1</xdr:row>
      <xdr:rowOff>7619</xdr:rowOff>
    </xdr:from>
    <xdr:to>
      <xdr:col>16</xdr:col>
      <xdr:colOff>200597</xdr:colOff>
      <xdr:row>27</xdr:row>
      <xdr:rowOff>161924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EE58337-4B4C-4677-9845-D1202AD52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4576" y="228599"/>
          <a:ext cx="2868621" cy="589978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12</xdr:col>
      <xdr:colOff>48086</xdr:colOff>
      <xdr:row>26</xdr:row>
      <xdr:rowOff>74295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609A5A0-AE76-4FD6-AAD9-5A2D9598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30505"/>
          <a:ext cx="2728421" cy="558927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45720</xdr:rowOff>
    </xdr:from>
    <xdr:to>
      <xdr:col>8</xdr:col>
      <xdr:colOff>597916</xdr:colOff>
      <xdr:row>29</xdr:row>
      <xdr:rowOff>106680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F32034B-2D79-4BF4-B545-B36DE940D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0240" y="1150620"/>
          <a:ext cx="2609596" cy="536448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15241</xdr:colOff>
      <xdr:row>1</xdr:row>
      <xdr:rowOff>0</xdr:rowOff>
    </xdr:from>
    <xdr:to>
      <xdr:col>11</xdr:col>
      <xdr:colOff>505659</xdr:colOff>
      <xdr:row>24</xdr:row>
      <xdr:rowOff>60960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97EE7BF-29EA-470F-89E8-521457F723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8" t="-296" r="-1218" b="296"/>
        <a:stretch/>
      </xdr:blipFill>
      <xdr:spPr>
        <a:xfrm>
          <a:off x="7307581" y="220980"/>
          <a:ext cx="2502098" cy="51435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</xdr:colOff>
      <xdr:row>1</xdr:row>
      <xdr:rowOff>7620</xdr:rowOff>
    </xdr:from>
    <xdr:to>
      <xdr:col>14</xdr:col>
      <xdr:colOff>283829</xdr:colOff>
      <xdr:row>28</xdr:row>
      <xdr:rowOff>91440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167C3D5-0135-4034-A662-6CC44B058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9720" y="228600"/>
          <a:ext cx="2943209" cy="605028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../" TargetMode="External"/><Relationship Id="rId1" Type="http://schemas.openxmlformats.org/officeDocument/2006/relationships/hyperlink" Target="https://..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mailto:rltn2121@naver.com" TargetMode="External"/><Relationship Id="rId1" Type="http://schemas.openxmlformats.org/officeDocument/2006/relationships/hyperlink" Target="https://&#8230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&#8230;" TargetMode="External"/><Relationship Id="rId2" Type="http://schemas.openxmlformats.org/officeDocument/2006/relationships/hyperlink" Target="https://&#8230;" TargetMode="External"/><Relationship Id="rId1" Type="http://schemas.openxmlformats.org/officeDocument/2006/relationships/hyperlink" Target="https://&#8230;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&#8230;" TargetMode="External"/><Relationship Id="rId2" Type="http://schemas.openxmlformats.org/officeDocument/2006/relationships/hyperlink" Target="https://&#8230;" TargetMode="External"/><Relationship Id="rId1" Type="http://schemas.openxmlformats.org/officeDocument/2006/relationships/hyperlink" Target="https://&#8230;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&#8230;" TargetMode="External"/><Relationship Id="rId4" Type="http://schemas.openxmlformats.org/officeDocument/2006/relationships/hyperlink" Target="https://&#8230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&#8230;" TargetMode="External"/><Relationship Id="rId1" Type="http://schemas.openxmlformats.org/officeDocument/2006/relationships/hyperlink" Target="https://&#8230;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&#8230;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s://&#8230;" TargetMode="External"/><Relationship Id="rId1" Type="http://schemas.openxmlformats.org/officeDocument/2006/relationships/hyperlink" Target="https://&#8230;" TargetMode="External"/><Relationship Id="rId6" Type="http://schemas.openxmlformats.org/officeDocument/2006/relationships/hyperlink" Target="https://&#8230;" TargetMode="External"/><Relationship Id="rId5" Type="http://schemas.openxmlformats.org/officeDocument/2006/relationships/hyperlink" Target="https://&#8230;" TargetMode="External"/><Relationship Id="rId4" Type="http://schemas.openxmlformats.org/officeDocument/2006/relationships/hyperlink" Target="https://&#8230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&#8230;" TargetMode="External"/><Relationship Id="rId1" Type="http://schemas.openxmlformats.org/officeDocument/2006/relationships/hyperlink" Target="https://&#8230;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&#8230;" TargetMode="External"/><Relationship Id="rId2" Type="http://schemas.openxmlformats.org/officeDocument/2006/relationships/hyperlink" Target="https://&#8230;" TargetMode="External"/><Relationship Id="rId1" Type="http://schemas.openxmlformats.org/officeDocument/2006/relationships/hyperlink" Target="https://&#8230;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&#8230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7145-DD4E-4639-90DB-61942F86B253}">
  <dimension ref="B2:H18"/>
  <sheetViews>
    <sheetView tabSelected="1" workbookViewId="0">
      <selection activeCell="B21" sqref="B21"/>
    </sheetView>
  </sheetViews>
  <sheetFormatPr defaultRowHeight="17.399999999999999"/>
  <cols>
    <col min="2" max="2" width="29.3984375" customWidth="1"/>
    <col min="3" max="3" width="22.796875" customWidth="1"/>
    <col min="4" max="4" width="12.59765625" customWidth="1"/>
    <col min="5" max="5" width="22.19921875" customWidth="1"/>
    <col min="6" max="6" width="17.5" customWidth="1"/>
    <col min="7" max="7" width="12.59765625" customWidth="1"/>
  </cols>
  <sheetData>
    <row r="2" spans="2:8">
      <c r="B2" s="2" t="s">
        <v>6</v>
      </c>
    </row>
    <row r="3" spans="2:8">
      <c r="B3" s="1">
        <v>2</v>
      </c>
    </row>
    <row r="5" spans="2:8">
      <c r="B5" s="2" t="s">
        <v>7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100</v>
      </c>
      <c r="H5" s="2" t="s">
        <v>101</v>
      </c>
    </row>
    <row r="6" spans="2:8">
      <c r="B6" s="1" t="s">
        <v>4</v>
      </c>
      <c r="C6" s="1">
        <v>4.8</v>
      </c>
      <c r="D6" s="1">
        <v>3586</v>
      </c>
      <c r="E6" s="1">
        <v>3572</v>
      </c>
      <c r="F6" s="1">
        <v>3000</v>
      </c>
      <c r="G6" s="1" t="s">
        <v>15</v>
      </c>
      <c r="H6" s="8" t="s">
        <v>102</v>
      </c>
    </row>
    <row r="7" spans="2:8">
      <c r="B7" s="1" t="s">
        <v>5</v>
      </c>
      <c r="C7" s="1">
        <v>4.7</v>
      </c>
      <c r="D7" s="1">
        <v>404</v>
      </c>
      <c r="E7" s="1">
        <v>400</v>
      </c>
      <c r="F7" s="1">
        <v>2000</v>
      </c>
      <c r="G7" s="1" t="s">
        <v>15</v>
      </c>
      <c r="H7" s="8" t="s">
        <v>102</v>
      </c>
    </row>
    <row r="9" spans="2:8">
      <c r="B9" s="3" t="s">
        <v>172</v>
      </c>
    </row>
    <row r="10" spans="2:8">
      <c r="B10" s="2" t="s">
        <v>7</v>
      </c>
      <c r="C10" s="2" t="s">
        <v>59</v>
      </c>
    </row>
    <row r="11" spans="2:8">
      <c r="B11" s="1" t="s">
        <v>4</v>
      </c>
      <c r="C11" s="1" t="s">
        <v>65</v>
      </c>
    </row>
    <row r="12" spans="2:8">
      <c r="B12" s="1" t="s">
        <v>4</v>
      </c>
      <c r="C12" s="1" t="s">
        <v>71</v>
      </c>
    </row>
    <row r="13" spans="2:8">
      <c r="B13" s="1" t="s">
        <v>5</v>
      </c>
      <c r="C13" s="1" t="s">
        <v>104</v>
      </c>
    </row>
    <row r="14" spans="2:8">
      <c r="B14" s="1" t="s">
        <v>5</v>
      </c>
      <c r="C14" s="1" t="s">
        <v>105</v>
      </c>
    </row>
    <row r="15" spans="2:8">
      <c r="B15" s="13"/>
      <c r="C15" s="13"/>
    </row>
    <row r="16" spans="2:8">
      <c r="B16" s="13"/>
      <c r="C16" s="13"/>
    </row>
    <row r="17" spans="2:2">
      <c r="B17" s="3" t="s">
        <v>24</v>
      </c>
    </row>
    <row r="18" spans="2:2">
      <c r="B18" s="3" t="s">
        <v>25</v>
      </c>
    </row>
  </sheetData>
  <phoneticPr fontId="1" type="noConversion"/>
  <hyperlinks>
    <hyperlink ref="H6" r:id="rId1" xr:uid="{47B9E539-C2D2-47D9-8DA2-45B5322E8B22}"/>
    <hyperlink ref="H7" r:id="rId2" xr:uid="{E4366572-6411-4366-9CD4-9CDA410AC08A}"/>
  </hyperlinks>
  <pageMargins left="0.7" right="0.7" top="0.75" bottom="0.75" header="0.3" footer="0.3"/>
  <pageSetup paperSize="9" orientation="portrait" horizontalDpi="4294967292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66-2140-4447-9AA1-1D964C95C458}">
  <dimension ref="B2:G12"/>
  <sheetViews>
    <sheetView workbookViewId="0">
      <selection activeCell="B18" sqref="B18"/>
    </sheetView>
  </sheetViews>
  <sheetFormatPr defaultRowHeight="17.399999999999999"/>
  <cols>
    <col min="2" max="2" width="14.296875" customWidth="1"/>
  </cols>
  <sheetData>
    <row r="2" spans="2:7">
      <c r="B2" s="3" t="s">
        <v>169</v>
      </c>
    </row>
    <row r="3" spans="2:7">
      <c r="B3" s="2" t="s">
        <v>152</v>
      </c>
      <c r="C3" s="2" t="s">
        <v>153</v>
      </c>
      <c r="D3" s="2" t="s">
        <v>154</v>
      </c>
      <c r="E3" s="2" t="s">
        <v>155</v>
      </c>
      <c r="F3" s="2" t="s">
        <v>156</v>
      </c>
      <c r="G3" s="2" t="s">
        <v>157</v>
      </c>
    </row>
    <row r="4" spans="2:7">
      <c r="B4" s="1" t="s">
        <v>158</v>
      </c>
      <c r="C4" s="1" t="s">
        <v>159</v>
      </c>
      <c r="D4" s="8" t="s">
        <v>74</v>
      </c>
      <c r="E4" s="1">
        <v>0</v>
      </c>
      <c r="F4" s="1">
        <v>0</v>
      </c>
      <c r="G4" s="1">
        <v>0</v>
      </c>
    </row>
    <row r="5" spans="2:7">
      <c r="B5" s="13"/>
      <c r="C5" s="13"/>
      <c r="D5" s="15"/>
      <c r="E5" s="13"/>
      <c r="F5" s="13"/>
      <c r="G5" s="13"/>
    </row>
    <row r="6" spans="2:7">
      <c r="B6" s="16" t="s">
        <v>170</v>
      </c>
    </row>
    <row r="7" spans="2:7">
      <c r="B7" s="2" t="s">
        <v>160</v>
      </c>
      <c r="C7" s="2" t="s">
        <v>161</v>
      </c>
      <c r="D7" s="2" t="s">
        <v>152</v>
      </c>
    </row>
    <row r="8" spans="2:7">
      <c r="B8" s="8" t="s">
        <v>162</v>
      </c>
      <c r="C8" s="1" t="s">
        <v>163</v>
      </c>
      <c r="D8" s="1" t="s">
        <v>158</v>
      </c>
    </row>
    <row r="10" spans="2:7">
      <c r="B10" s="3" t="s">
        <v>164</v>
      </c>
    </row>
    <row r="11" spans="2:7">
      <c r="B11" s="2" t="s">
        <v>165</v>
      </c>
      <c r="C11" s="2" t="s">
        <v>166</v>
      </c>
    </row>
    <row r="12" spans="2:7">
      <c r="B12" s="1" t="s">
        <v>167</v>
      </c>
      <c r="C12" s="1" t="s">
        <v>168</v>
      </c>
    </row>
  </sheetData>
  <phoneticPr fontId="1" type="noConversion"/>
  <hyperlinks>
    <hyperlink ref="D4" r:id="rId1" xr:uid="{9F293D11-4816-47A4-AE4A-B0B558E0A17A}"/>
    <hyperlink ref="B8" r:id="rId2" xr:uid="{BA33D9CD-68D8-447F-BA26-0F052758998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D8B2-7970-4E38-98B4-A30DFF32928F}">
  <dimension ref="B2:N36"/>
  <sheetViews>
    <sheetView topLeftCell="A10" workbookViewId="0">
      <selection activeCell="B36" sqref="B36"/>
    </sheetView>
  </sheetViews>
  <sheetFormatPr defaultRowHeight="17.399999999999999"/>
  <cols>
    <col min="2" max="2" width="28.59765625" customWidth="1"/>
    <col min="3" max="3" width="24.69921875" customWidth="1"/>
    <col min="4" max="4" width="6.3984375" customWidth="1"/>
    <col min="5" max="5" width="10.796875" customWidth="1"/>
    <col min="6" max="6" width="19.5" customWidth="1"/>
    <col min="7" max="7" width="15" customWidth="1"/>
    <col min="8" max="8" width="11.796875" customWidth="1"/>
    <col min="9" max="9" width="7.3984375" customWidth="1"/>
    <col min="10" max="10" width="7" customWidth="1"/>
    <col min="11" max="11" width="7.296875" customWidth="1"/>
    <col min="12" max="12" width="11.3984375" customWidth="1"/>
    <col min="13" max="13" width="11.19921875" customWidth="1"/>
  </cols>
  <sheetData>
    <row r="2" spans="2:14">
      <c r="B2" s="3" t="s">
        <v>22</v>
      </c>
    </row>
    <row r="3" spans="2:14">
      <c r="B3" s="2" t="s">
        <v>7</v>
      </c>
      <c r="C3" s="2" t="s">
        <v>38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61</v>
      </c>
      <c r="N3" s="2" t="s">
        <v>100</v>
      </c>
    </row>
    <row r="4" spans="2:14">
      <c r="B4" s="1" t="s">
        <v>31</v>
      </c>
      <c r="C4" s="1" t="s">
        <v>39</v>
      </c>
      <c r="D4" s="1">
        <v>4.4000000000000004</v>
      </c>
      <c r="E4" s="1">
        <v>1928</v>
      </c>
      <c r="F4" s="1">
        <v>682</v>
      </c>
      <c r="G4" s="1">
        <v>0</v>
      </c>
      <c r="H4" s="1">
        <v>0</v>
      </c>
      <c r="I4" s="1" t="s">
        <v>15</v>
      </c>
      <c r="J4" s="1" t="s">
        <v>15</v>
      </c>
      <c r="K4" s="1" t="s">
        <v>15</v>
      </c>
      <c r="L4" s="1" t="s">
        <v>19</v>
      </c>
      <c r="M4" s="10" t="s">
        <v>74</v>
      </c>
      <c r="N4" s="1" t="s">
        <v>16</v>
      </c>
    </row>
    <row r="5" spans="2:14">
      <c r="B5" s="1" t="s">
        <v>5</v>
      </c>
      <c r="C5" s="1" t="s">
        <v>39</v>
      </c>
      <c r="D5" s="1">
        <v>4.7</v>
      </c>
      <c r="E5" s="1">
        <v>404</v>
      </c>
      <c r="F5" s="1">
        <v>400</v>
      </c>
      <c r="G5" s="1">
        <v>2000</v>
      </c>
      <c r="H5" s="1">
        <v>0</v>
      </c>
      <c r="I5" s="1" t="s">
        <v>15</v>
      </c>
      <c r="J5" s="1" t="s">
        <v>15</v>
      </c>
      <c r="K5" s="1" t="s">
        <v>15</v>
      </c>
      <c r="L5" s="1" t="s">
        <v>32</v>
      </c>
      <c r="M5" s="10" t="s">
        <v>74</v>
      </c>
      <c r="N5" s="1" t="s">
        <v>16</v>
      </c>
    </row>
    <row r="6" spans="2:14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7"/>
      <c r="N6" s="13"/>
    </row>
    <row r="7" spans="2:14">
      <c r="B7" s="16" t="s">
        <v>103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7"/>
      <c r="N7" s="13"/>
    </row>
    <row r="8" spans="2:14">
      <c r="B8" s="7" t="s">
        <v>44</v>
      </c>
      <c r="C8" s="7" t="s">
        <v>59</v>
      </c>
      <c r="D8" s="13"/>
      <c r="E8" s="13"/>
      <c r="F8" s="13"/>
      <c r="G8" s="13"/>
      <c r="H8" s="13"/>
      <c r="I8" s="13"/>
      <c r="J8" s="13"/>
      <c r="K8" s="13"/>
      <c r="L8" s="13"/>
      <c r="M8" s="17"/>
      <c r="N8" s="13"/>
    </row>
    <row r="9" spans="2:14">
      <c r="B9" s="1" t="s">
        <v>31</v>
      </c>
      <c r="C9" s="18" t="s">
        <v>173</v>
      </c>
      <c r="D9" s="13"/>
      <c r="E9" s="13"/>
      <c r="F9" s="13"/>
      <c r="G9" s="13"/>
      <c r="H9" s="13"/>
      <c r="I9" s="13"/>
      <c r="J9" s="13"/>
      <c r="K9" s="13"/>
      <c r="L9" s="13"/>
      <c r="M9" s="17"/>
      <c r="N9" s="13"/>
    </row>
    <row r="10" spans="2:14">
      <c r="B10" s="1" t="s">
        <v>31</v>
      </c>
      <c r="C10" s="18" t="s">
        <v>174</v>
      </c>
      <c r="D10" s="13"/>
      <c r="E10" s="13"/>
      <c r="F10" s="13"/>
      <c r="G10" s="13"/>
      <c r="H10" s="13"/>
      <c r="I10" s="13"/>
      <c r="J10" s="13"/>
      <c r="K10" s="13"/>
      <c r="L10" s="13"/>
      <c r="M10" s="17"/>
      <c r="N10" s="13"/>
    </row>
    <row r="11" spans="2:14">
      <c r="B11" s="1" t="s">
        <v>5</v>
      </c>
      <c r="C11" s="1" t="s">
        <v>104</v>
      </c>
      <c r="D11" s="13"/>
      <c r="E11" s="13"/>
      <c r="F11" s="13"/>
      <c r="G11" s="13"/>
      <c r="H11" s="13"/>
      <c r="I11" s="13"/>
      <c r="J11" s="13"/>
      <c r="K11" s="13"/>
      <c r="L11" s="13"/>
      <c r="M11" s="17"/>
      <c r="N11" s="13"/>
    </row>
    <row r="12" spans="2:14">
      <c r="B12" s="1" t="s">
        <v>5</v>
      </c>
      <c r="C12" s="1" t="s">
        <v>105</v>
      </c>
      <c r="D12" s="13"/>
      <c r="E12" s="13"/>
      <c r="F12" s="13"/>
      <c r="G12" s="13"/>
      <c r="H12" s="13"/>
      <c r="I12" s="13"/>
      <c r="J12" s="13"/>
      <c r="K12" s="13"/>
      <c r="L12" s="13"/>
      <c r="M12" s="17"/>
      <c r="N12" s="13"/>
    </row>
    <row r="14" spans="2:14">
      <c r="B14" s="3" t="s">
        <v>23</v>
      </c>
    </row>
    <row r="15" spans="2:14">
      <c r="B15" s="2" t="s">
        <v>7</v>
      </c>
      <c r="C15" s="2" t="s">
        <v>38</v>
      </c>
      <c r="D15" s="2" t="s">
        <v>0</v>
      </c>
      <c r="E15" s="2" t="s">
        <v>1</v>
      </c>
      <c r="F15" s="2" t="s">
        <v>2</v>
      </c>
      <c r="G15" s="2" t="s">
        <v>3</v>
      </c>
      <c r="H15" s="2" t="s">
        <v>9</v>
      </c>
      <c r="I15" s="2" t="s">
        <v>10</v>
      </c>
      <c r="J15" s="2" t="s">
        <v>11</v>
      </c>
      <c r="K15" s="2" t="s">
        <v>12</v>
      </c>
      <c r="L15" s="2" t="s">
        <v>13</v>
      </c>
      <c r="M15" s="2" t="s">
        <v>61</v>
      </c>
      <c r="N15" s="2" t="s">
        <v>100</v>
      </c>
    </row>
    <row r="16" spans="2:14">
      <c r="B16" s="1" t="s">
        <v>4</v>
      </c>
      <c r="C16" s="1" t="s">
        <v>39</v>
      </c>
      <c r="D16" s="1">
        <v>4.8</v>
      </c>
      <c r="E16" s="1">
        <v>3586</v>
      </c>
      <c r="F16" s="1">
        <v>3572</v>
      </c>
      <c r="G16" s="1">
        <v>3000</v>
      </c>
      <c r="H16" s="1">
        <v>0</v>
      </c>
      <c r="I16" s="11" t="s">
        <v>16</v>
      </c>
      <c r="J16" s="1" t="s">
        <v>15</v>
      </c>
      <c r="K16" s="1" t="s">
        <v>15</v>
      </c>
      <c r="L16" s="1" t="s">
        <v>19</v>
      </c>
      <c r="M16" s="10" t="s">
        <v>74</v>
      </c>
      <c r="N16" s="1" t="s">
        <v>16</v>
      </c>
    </row>
    <row r="17" spans="2:14">
      <c r="B17" s="1" t="s">
        <v>33</v>
      </c>
      <c r="C17" s="1" t="s">
        <v>39</v>
      </c>
      <c r="D17" s="1">
        <v>4.5999999999999996</v>
      </c>
      <c r="E17" s="1">
        <v>273</v>
      </c>
      <c r="F17" s="1">
        <v>267</v>
      </c>
      <c r="G17" s="1">
        <v>3000</v>
      </c>
      <c r="H17" s="1">
        <v>0</v>
      </c>
      <c r="I17" s="1" t="s">
        <v>15</v>
      </c>
      <c r="J17" s="1" t="s">
        <v>15</v>
      </c>
      <c r="K17" s="1" t="s">
        <v>15</v>
      </c>
      <c r="L17" s="1" t="s">
        <v>35</v>
      </c>
      <c r="M17" s="10" t="s">
        <v>74</v>
      </c>
      <c r="N17" s="1" t="s">
        <v>16</v>
      </c>
    </row>
    <row r="18" spans="2:14">
      <c r="B18" s="1" t="s">
        <v>34</v>
      </c>
      <c r="C18" s="1" t="s">
        <v>39</v>
      </c>
      <c r="D18" s="1">
        <v>4.8</v>
      </c>
      <c r="E18" s="1">
        <v>4367</v>
      </c>
      <c r="F18" s="1">
        <v>4363</v>
      </c>
      <c r="G18" s="1">
        <v>3000</v>
      </c>
      <c r="H18" s="1">
        <v>0</v>
      </c>
      <c r="I18" s="11" t="s">
        <v>16</v>
      </c>
      <c r="J18" s="1" t="s">
        <v>15</v>
      </c>
      <c r="K18" s="1" t="s">
        <v>15</v>
      </c>
      <c r="L18" s="1" t="s">
        <v>17</v>
      </c>
      <c r="M18" s="10" t="s">
        <v>74</v>
      </c>
      <c r="N18" s="1" t="s">
        <v>16</v>
      </c>
    </row>
    <row r="20" spans="2:14">
      <c r="B20" s="16" t="s">
        <v>103</v>
      </c>
      <c r="C20" s="13"/>
    </row>
    <row r="21" spans="2:14">
      <c r="B21" s="7" t="s">
        <v>44</v>
      </c>
      <c r="C21" s="7" t="s">
        <v>59</v>
      </c>
    </row>
    <row r="22" spans="2:14">
      <c r="B22" s="1" t="s">
        <v>4</v>
      </c>
      <c r="C22" s="1" t="s">
        <v>65</v>
      </c>
    </row>
    <row r="23" spans="2:14">
      <c r="B23" s="1" t="s">
        <v>4</v>
      </c>
      <c r="C23" s="1" t="s">
        <v>71</v>
      </c>
    </row>
    <row r="24" spans="2:14">
      <c r="B24" s="1" t="s">
        <v>33</v>
      </c>
      <c r="C24" s="1" t="s">
        <v>175</v>
      </c>
    </row>
    <row r="25" spans="2:14">
      <c r="B25" s="1" t="s">
        <v>33</v>
      </c>
      <c r="C25" s="1" t="s">
        <v>176</v>
      </c>
    </row>
    <row r="26" spans="2:14">
      <c r="B26" s="1" t="s">
        <v>34</v>
      </c>
      <c r="C26" s="9" t="s">
        <v>177</v>
      </c>
    </row>
    <row r="27" spans="2:14">
      <c r="B27" s="1" t="s">
        <v>34</v>
      </c>
      <c r="C27" s="18" t="s">
        <v>178</v>
      </c>
    </row>
    <row r="29" spans="2:14">
      <c r="B29" s="3" t="s">
        <v>30</v>
      </c>
      <c r="C29" s="4"/>
    </row>
    <row r="30" spans="2:14">
      <c r="B30" t="s">
        <v>28</v>
      </c>
    </row>
    <row r="31" spans="2:14">
      <c r="B31" t="s">
        <v>29</v>
      </c>
    </row>
    <row r="32" spans="2:14">
      <c r="B32" s="3" t="s">
        <v>36</v>
      </c>
    </row>
    <row r="33" spans="2:2">
      <c r="B33" s="3" t="s">
        <v>37</v>
      </c>
    </row>
    <row r="34" spans="2:2">
      <c r="B34" s="3" t="s">
        <v>40</v>
      </c>
    </row>
    <row r="35" spans="2:2">
      <c r="B35" t="s">
        <v>41</v>
      </c>
    </row>
    <row r="36" spans="2:2">
      <c r="B36" t="s">
        <v>42</v>
      </c>
    </row>
  </sheetData>
  <phoneticPr fontId="1" type="noConversion"/>
  <hyperlinks>
    <hyperlink ref="M4" r:id="rId1" xr:uid="{FD379F41-39ED-4F89-9BE2-C441BF1C0517}"/>
    <hyperlink ref="M5" r:id="rId2" xr:uid="{5F1D234B-1456-4EB4-856E-F26D39CA9A2A}"/>
    <hyperlink ref="M16:M18" r:id="rId3" display="https://…" xr:uid="{A86E5478-4735-4EFF-B6C6-ED8F43669D6E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8EE1-2856-4EC4-AB83-C0ACAF4BEF2E}">
  <dimension ref="B2:N20"/>
  <sheetViews>
    <sheetView workbookViewId="0">
      <selection activeCell="I20" sqref="I20"/>
    </sheetView>
  </sheetViews>
  <sheetFormatPr defaultRowHeight="17.399999999999999"/>
  <cols>
    <col min="2" max="7" width="17" customWidth="1"/>
    <col min="8" max="8" width="12.8984375" customWidth="1"/>
    <col min="14" max="14" width="13" customWidth="1"/>
  </cols>
  <sheetData>
    <row r="2" spans="2:14">
      <c r="B2" s="2" t="s">
        <v>7</v>
      </c>
      <c r="C2" s="2" t="s">
        <v>38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61</v>
      </c>
      <c r="N2" s="2" t="s">
        <v>106</v>
      </c>
    </row>
    <row r="3" spans="2:14">
      <c r="B3" s="1" t="s">
        <v>8</v>
      </c>
      <c r="C3" s="1" t="s">
        <v>39</v>
      </c>
      <c r="D3" s="1">
        <v>4.4000000000000004</v>
      </c>
      <c r="E3" s="1">
        <v>3261</v>
      </c>
      <c r="F3" s="1">
        <v>614</v>
      </c>
      <c r="G3" s="1">
        <v>0</v>
      </c>
      <c r="H3" s="1">
        <v>0.05</v>
      </c>
      <c r="I3" s="1" t="s">
        <v>15</v>
      </c>
      <c r="J3" s="1" t="s">
        <v>15</v>
      </c>
      <c r="K3" s="1" t="s">
        <v>15</v>
      </c>
      <c r="L3" s="1" t="s">
        <v>14</v>
      </c>
      <c r="M3" s="10" t="s">
        <v>74</v>
      </c>
      <c r="N3" s="1" t="s">
        <v>16</v>
      </c>
    </row>
    <row r="4" spans="2:14">
      <c r="B4" s="1" t="s">
        <v>4</v>
      </c>
      <c r="C4" s="1" t="s">
        <v>39</v>
      </c>
      <c r="D4" s="1">
        <v>4.8</v>
      </c>
      <c r="E4" s="1">
        <v>3586</v>
      </c>
      <c r="F4" s="1">
        <v>3572</v>
      </c>
      <c r="G4" s="1">
        <v>3000</v>
      </c>
      <c r="H4" s="1">
        <v>0</v>
      </c>
      <c r="I4" s="1" t="s">
        <v>16</v>
      </c>
      <c r="J4" s="1" t="s">
        <v>15</v>
      </c>
      <c r="K4" s="1" t="s">
        <v>15</v>
      </c>
      <c r="L4" s="1" t="s">
        <v>17</v>
      </c>
      <c r="M4" s="10" t="s">
        <v>74</v>
      </c>
      <c r="N4" s="1" t="s">
        <v>16</v>
      </c>
    </row>
    <row r="5" spans="2:14">
      <c r="B5" s="1" t="s">
        <v>18</v>
      </c>
      <c r="C5" s="1" t="s">
        <v>39</v>
      </c>
      <c r="D5" s="1">
        <v>4.7</v>
      </c>
      <c r="E5" s="1">
        <v>1455</v>
      </c>
      <c r="F5" s="1">
        <v>1436</v>
      </c>
      <c r="G5" s="1">
        <v>0</v>
      </c>
      <c r="H5" s="1">
        <v>0</v>
      </c>
      <c r="I5" s="1" t="s">
        <v>15</v>
      </c>
      <c r="J5" s="1" t="s">
        <v>15</v>
      </c>
      <c r="K5" s="1" t="s">
        <v>15</v>
      </c>
      <c r="L5" s="1" t="s">
        <v>19</v>
      </c>
      <c r="M5" s="10" t="s">
        <v>74</v>
      </c>
      <c r="N5" s="1" t="s">
        <v>16</v>
      </c>
    </row>
    <row r="6" spans="2:14">
      <c r="B6" s="1" t="s">
        <v>20</v>
      </c>
      <c r="C6" s="1" t="s">
        <v>39</v>
      </c>
      <c r="D6" s="1">
        <v>3.5</v>
      </c>
      <c r="E6" s="1">
        <v>2</v>
      </c>
      <c r="F6" s="1">
        <v>0</v>
      </c>
      <c r="G6" s="1">
        <v>0</v>
      </c>
      <c r="H6" s="1">
        <v>0</v>
      </c>
      <c r="I6" s="1" t="s">
        <v>15</v>
      </c>
      <c r="J6" s="1" t="s">
        <v>15</v>
      </c>
      <c r="K6" s="1" t="s">
        <v>16</v>
      </c>
      <c r="L6" s="1" t="s">
        <v>19</v>
      </c>
      <c r="M6" s="10" t="s">
        <v>74</v>
      </c>
      <c r="N6" s="1" t="s">
        <v>16</v>
      </c>
    </row>
    <row r="7" spans="2:14">
      <c r="B7" s="1" t="s">
        <v>21</v>
      </c>
      <c r="C7" s="1" t="s">
        <v>39</v>
      </c>
      <c r="D7" s="1">
        <v>4.9000000000000004</v>
      </c>
      <c r="E7" s="1">
        <v>1078</v>
      </c>
      <c r="F7" s="1">
        <v>3</v>
      </c>
      <c r="G7" s="1">
        <v>5000</v>
      </c>
      <c r="H7" s="1">
        <v>0</v>
      </c>
      <c r="I7" s="1" t="s">
        <v>16</v>
      </c>
      <c r="J7" s="1" t="s">
        <v>15</v>
      </c>
      <c r="K7" s="1" t="s">
        <v>15</v>
      </c>
      <c r="L7" s="1" t="s">
        <v>19</v>
      </c>
      <c r="M7" s="10" t="s">
        <v>74</v>
      </c>
      <c r="N7" s="1" t="s">
        <v>16</v>
      </c>
    </row>
    <row r="15" spans="2:14">
      <c r="B15" s="3" t="s">
        <v>24</v>
      </c>
      <c r="C15" s="3"/>
    </row>
    <row r="16" spans="2:14">
      <c r="B16" s="3" t="s">
        <v>26</v>
      </c>
    </row>
    <row r="17" spans="2:2">
      <c r="B17" s="3" t="s">
        <v>27</v>
      </c>
    </row>
    <row r="18" spans="2:2">
      <c r="B18" s="3" t="s">
        <v>43</v>
      </c>
    </row>
    <row r="19" spans="2:2">
      <c r="B19" t="s">
        <v>41</v>
      </c>
    </row>
    <row r="20" spans="2:2">
      <c r="B20" t="s">
        <v>42</v>
      </c>
    </row>
  </sheetData>
  <phoneticPr fontId="1" type="noConversion"/>
  <hyperlinks>
    <hyperlink ref="M3" r:id="rId1" xr:uid="{BBFAB919-AAB3-4319-A55C-D2EE832747DD}"/>
    <hyperlink ref="M4" r:id="rId2" xr:uid="{C638D6F6-B0A2-4A06-9E7B-EA3FCBDB5AF1}"/>
    <hyperlink ref="M5" r:id="rId3" xr:uid="{4DC85BCB-333B-4349-BA99-02AFB9F082F8}"/>
    <hyperlink ref="M6" r:id="rId4" xr:uid="{4B57D807-C7FA-4050-8878-F85861546372}"/>
    <hyperlink ref="M7" r:id="rId5" xr:uid="{4A798A30-F8EC-4139-9B82-7C8DFB5850FB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3273-9683-47AB-8A6B-9B3EEB1E481F}">
  <dimension ref="B2:N14"/>
  <sheetViews>
    <sheetView workbookViewId="0">
      <selection activeCell="F29" sqref="F29"/>
    </sheetView>
  </sheetViews>
  <sheetFormatPr defaultRowHeight="17.399999999999999"/>
  <cols>
    <col min="2" max="2" width="26.59765625" customWidth="1"/>
    <col min="4" max="4" width="12.59765625" customWidth="1"/>
    <col min="5" max="5" width="12.796875" customWidth="1"/>
    <col min="6" max="6" width="8.69921875" customWidth="1"/>
    <col min="7" max="7" width="28.5" customWidth="1"/>
    <col min="9" max="9" width="15.3984375" customWidth="1"/>
  </cols>
  <sheetData>
    <row r="2" spans="2:14">
      <c r="B2" s="7" t="s">
        <v>44</v>
      </c>
      <c r="C2" s="7" t="s">
        <v>45</v>
      </c>
      <c r="D2" s="7" t="s">
        <v>56</v>
      </c>
      <c r="E2" s="7" t="s">
        <v>13</v>
      </c>
      <c r="F2" s="7" t="s">
        <v>57</v>
      </c>
      <c r="G2" s="7" t="s">
        <v>46</v>
      </c>
      <c r="H2" s="7" t="s">
        <v>47</v>
      </c>
      <c r="I2" s="7" t="s">
        <v>48</v>
      </c>
      <c r="J2" s="7" t="s">
        <v>49</v>
      </c>
      <c r="K2" s="7" t="s">
        <v>50</v>
      </c>
      <c r="L2" s="7" t="s">
        <v>51</v>
      </c>
      <c r="M2" s="7" t="s">
        <v>107</v>
      </c>
      <c r="N2" s="7" t="s">
        <v>171</v>
      </c>
    </row>
    <row r="3" spans="2:14">
      <c r="B3" s="5" t="s">
        <v>4</v>
      </c>
      <c r="C3" s="5">
        <v>4.8</v>
      </c>
      <c r="D3" s="5" t="s">
        <v>52</v>
      </c>
      <c r="E3" s="5" t="s">
        <v>17</v>
      </c>
      <c r="F3" s="5" t="s">
        <v>53</v>
      </c>
      <c r="G3" s="5" t="s">
        <v>54</v>
      </c>
      <c r="H3" s="5">
        <v>2000</v>
      </c>
      <c r="I3" s="6" t="s">
        <v>55</v>
      </c>
      <c r="J3" s="5">
        <v>487</v>
      </c>
      <c r="K3" s="5">
        <v>58</v>
      </c>
      <c r="L3" s="5">
        <v>3586</v>
      </c>
      <c r="M3" s="8" t="s">
        <v>74</v>
      </c>
      <c r="N3" s="8" t="s">
        <v>74</v>
      </c>
    </row>
    <row r="5" spans="2:14">
      <c r="B5" t="s">
        <v>179</v>
      </c>
    </row>
    <row r="6" spans="2:14">
      <c r="B6" t="s">
        <v>180</v>
      </c>
    </row>
    <row r="7" spans="2:14">
      <c r="B7" t="s">
        <v>181</v>
      </c>
    </row>
    <row r="10" spans="2:14">
      <c r="B10" s="3" t="s">
        <v>24</v>
      </c>
    </row>
    <row r="11" spans="2:14">
      <c r="B11" s="3" t="s">
        <v>182</v>
      </c>
    </row>
    <row r="12" spans="2:14">
      <c r="B12" t="s">
        <v>183</v>
      </c>
    </row>
    <row r="13" spans="2:14">
      <c r="B13" t="s">
        <v>184</v>
      </c>
    </row>
    <row r="14" spans="2:14">
      <c r="B14" t="s">
        <v>185</v>
      </c>
    </row>
  </sheetData>
  <phoneticPr fontId="1" type="noConversion"/>
  <hyperlinks>
    <hyperlink ref="M3" r:id="rId1" xr:uid="{87F27791-FF6C-4C99-A573-2D37BCBDCEC3}"/>
    <hyperlink ref="N3" r:id="rId2" xr:uid="{27402632-ABDF-40A9-A0CB-94D980A57F8F}"/>
  </hyperlinks>
  <pageMargins left="0.7" right="0.7" top="0.75" bottom="0.75" header="0.3" footer="0.3"/>
  <pageSetup paperSize="9" orientation="portrait" horizontalDpi="429496729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5B24-CD32-4196-BBFE-DDBFB05AC12D}">
  <dimension ref="B2:E33"/>
  <sheetViews>
    <sheetView topLeftCell="A7" workbookViewId="0">
      <selection activeCell="C19" sqref="C19"/>
    </sheetView>
  </sheetViews>
  <sheetFormatPr defaultRowHeight="17.399999999999999"/>
  <cols>
    <col min="2" max="2" width="25.796875" customWidth="1"/>
    <col min="3" max="3" width="24" customWidth="1"/>
  </cols>
  <sheetData>
    <row r="2" spans="2:4">
      <c r="B2" s="3" t="s">
        <v>75</v>
      </c>
    </row>
    <row r="3" spans="2:4">
      <c r="B3" s="2" t="s">
        <v>59</v>
      </c>
      <c r="C3" s="2" t="s">
        <v>60</v>
      </c>
      <c r="D3" s="2" t="s">
        <v>61</v>
      </c>
    </row>
    <row r="4" spans="2:4">
      <c r="B4" s="1" t="s">
        <v>65</v>
      </c>
      <c r="C4" s="1">
        <v>14000</v>
      </c>
      <c r="D4" s="8" t="s">
        <v>74</v>
      </c>
    </row>
    <row r="5" spans="2:4">
      <c r="B5" s="1" t="s">
        <v>71</v>
      </c>
      <c r="C5" s="1">
        <v>15000</v>
      </c>
      <c r="D5" s="8" t="s">
        <v>74</v>
      </c>
    </row>
    <row r="6" spans="2:4">
      <c r="B6" s="1" t="s">
        <v>76</v>
      </c>
      <c r="C6" s="1">
        <v>16000</v>
      </c>
      <c r="D6" s="8" t="s">
        <v>74</v>
      </c>
    </row>
    <row r="7" spans="2:4">
      <c r="B7" s="1" t="s">
        <v>76</v>
      </c>
      <c r="C7" s="1">
        <v>15000</v>
      </c>
      <c r="D7" s="8" t="s">
        <v>74</v>
      </c>
    </row>
    <row r="8" spans="2:4">
      <c r="B8" s="1" t="s">
        <v>77</v>
      </c>
      <c r="C8" s="1">
        <v>16000</v>
      </c>
      <c r="D8" s="8" t="s">
        <v>74</v>
      </c>
    </row>
    <row r="23" spans="2:5">
      <c r="B23" s="3" t="s">
        <v>186</v>
      </c>
    </row>
    <row r="24" spans="2:5">
      <c r="B24" s="2" t="s">
        <v>58</v>
      </c>
      <c r="C24" s="2" t="s">
        <v>59</v>
      </c>
      <c r="D24" s="2" t="s">
        <v>60</v>
      </c>
      <c r="E24" s="2" t="s">
        <v>61</v>
      </c>
    </row>
    <row r="25" spans="2:5">
      <c r="B25" s="1" t="s">
        <v>62</v>
      </c>
      <c r="C25" s="1" t="s">
        <v>65</v>
      </c>
      <c r="D25" s="1">
        <v>14000</v>
      </c>
      <c r="E25" s="8" t="s">
        <v>74</v>
      </c>
    </row>
    <row r="26" spans="2:5">
      <c r="B26" s="1" t="s">
        <v>62</v>
      </c>
      <c r="C26" s="1" t="s">
        <v>66</v>
      </c>
      <c r="D26" s="1">
        <v>15000</v>
      </c>
      <c r="E26" s="8" t="s">
        <v>74</v>
      </c>
    </row>
    <row r="27" spans="2:5">
      <c r="B27" s="1" t="s">
        <v>62</v>
      </c>
      <c r="C27" s="1" t="s">
        <v>67</v>
      </c>
      <c r="D27" s="1">
        <v>15000</v>
      </c>
      <c r="E27" s="8" t="s">
        <v>74</v>
      </c>
    </row>
    <row r="28" spans="2:5">
      <c r="B28" s="1" t="s">
        <v>63</v>
      </c>
      <c r="C28" s="1" t="s">
        <v>68</v>
      </c>
      <c r="D28" s="1">
        <v>15000</v>
      </c>
      <c r="E28" s="8" t="s">
        <v>74</v>
      </c>
    </row>
    <row r="29" spans="2:5">
      <c r="B29" s="1" t="s">
        <v>63</v>
      </c>
      <c r="C29" s="1" t="s">
        <v>69</v>
      </c>
      <c r="D29" s="1">
        <v>16000</v>
      </c>
      <c r="E29" s="8" t="s">
        <v>74</v>
      </c>
    </row>
    <row r="30" spans="2:5">
      <c r="B30" s="1" t="s">
        <v>63</v>
      </c>
      <c r="C30" s="1" t="s">
        <v>70</v>
      </c>
      <c r="D30" s="1">
        <v>16000</v>
      </c>
      <c r="E30" s="8" t="s">
        <v>74</v>
      </c>
    </row>
    <row r="31" spans="2:5">
      <c r="B31" s="1" t="s">
        <v>64</v>
      </c>
      <c r="C31" s="1" t="s">
        <v>71</v>
      </c>
      <c r="D31" s="1">
        <v>15000</v>
      </c>
      <c r="E31" s="8" t="s">
        <v>74</v>
      </c>
    </row>
    <row r="32" spans="2:5">
      <c r="B32" s="1" t="s">
        <v>64</v>
      </c>
      <c r="C32" s="1" t="s">
        <v>72</v>
      </c>
      <c r="D32" s="1">
        <v>15000</v>
      </c>
      <c r="E32" s="8" t="s">
        <v>74</v>
      </c>
    </row>
    <row r="33" spans="2:5">
      <c r="B33" s="1" t="s">
        <v>64</v>
      </c>
      <c r="C33" s="1" t="s">
        <v>73</v>
      </c>
      <c r="D33" s="1">
        <v>15000</v>
      </c>
      <c r="E33" s="8" t="s">
        <v>74</v>
      </c>
    </row>
  </sheetData>
  <phoneticPr fontId="1" type="noConversion"/>
  <hyperlinks>
    <hyperlink ref="E25" r:id="rId1" xr:uid="{DACD513F-9763-42CF-A1AA-4C2379E3008C}"/>
    <hyperlink ref="E26" r:id="rId2" xr:uid="{F727B1C3-E8A2-4F34-9158-0D0632E55975}"/>
    <hyperlink ref="E27" r:id="rId3" xr:uid="{92BE542B-C3E1-40AA-B191-666D3412A436}"/>
    <hyperlink ref="E28:E33" r:id="rId4" display="https://…" xr:uid="{4F3EB2CE-553D-4B55-8551-E994D73C9773}"/>
    <hyperlink ref="D4" r:id="rId5" xr:uid="{C818E15A-AD35-43AB-8C53-69A1C1469979}"/>
    <hyperlink ref="D5:D8" r:id="rId6" display="https://…" xr:uid="{FFC92903-77FC-4F16-8E13-D0616E0CBEA7}"/>
  </hyperlinks>
  <pageMargins left="0.7" right="0.7" top="0.75" bottom="0.75" header="0.3" footer="0.3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74F8-2B70-4AE0-AF26-B5E45B9AD052}">
  <dimension ref="B2:G11"/>
  <sheetViews>
    <sheetView workbookViewId="0">
      <selection activeCell="E24" sqref="E24"/>
    </sheetView>
  </sheetViews>
  <sheetFormatPr defaultRowHeight="17.399999999999999"/>
  <cols>
    <col min="4" max="4" width="24.3984375" customWidth="1"/>
    <col min="5" max="5" width="19.296875" customWidth="1"/>
  </cols>
  <sheetData>
    <row r="2" spans="2:7">
      <c r="B2" s="2" t="s">
        <v>59</v>
      </c>
      <c r="C2" s="2" t="s">
        <v>60</v>
      </c>
      <c r="D2" s="2" t="s">
        <v>78</v>
      </c>
      <c r="E2" s="2" t="s">
        <v>79</v>
      </c>
      <c r="F2" s="2" t="s">
        <v>80</v>
      </c>
      <c r="G2" s="2" t="s">
        <v>171</v>
      </c>
    </row>
    <row r="3" spans="2:7">
      <c r="B3" s="1" t="s">
        <v>65</v>
      </c>
      <c r="C3" s="1">
        <v>14000</v>
      </c>
      <c r="D3" s="1" t="s">
        <v>81</v>
      </c>
      <c r="E3" s="1" t="s">
        <v>82</v>
      </c>
      <c r="F3" s="1">
        <v>500</v>
      </c>
      <c r="G3" s="8" t="s">
        <v>74</v>
      </c>
    </row>
    <row r="4" spans="2:7">
      <c r="B4" s="1" t="s">
        <v>65</v>
      </c>
      <c r="C4" s="1">
        <v>14001</v>
      </c>
      <c r="D4" s="1" t="s">
        <v>81</v>
      </c>
      <c r="E4" s="1" t="s">
        <v>83</v>
      </c>
      <c r="F4" s="1">
        <v>500</v>
      </c>
      <c r="G4" s="8" t="s">
        <v>74</v>
      </c>
    </row>
    <row r="5" spans="2:7">
      <c r="B5" s="1" t="s">
        <v>65</v>
      </c>
      <c r="C5" s="1">
        <v>14002</v>
      </c>
      <c r="D5" s="1" t="s">
        <v>81</v>
      </c>
      <c r="E5" s="1" t="s">
        <v>84</v>
      </c>
      <c r="F5" s="1">
        <v>1000</v>
      </c>
      <c r="G5" s="8" t="s">
        <v>74</v>
      </c>
    </row>
    <row r="6" spans="2:7">
      <c r="B6" s="1" t="s">
        <v>65</v>
      </c>
      <c r="C6" s="1">
        <v>14003</v>
      </c>
      <c r="D6" s="1" t="s">
        <v>81</v>
      </c>
      <c r="E6" s="1" t="s">
        <v>85</v>
      </c>
      <c r="F6" s="1">
        <v>1000</v>
      </c>
      <c r="G6" s="8" t="s">
        <v>74</v>
      </c>
    </row>
    <row r="7" spans="2:7">
      <c r="B7" s="1" t="s">
        <v>65</v>
      </c>
      <c r="C7" s="1">
        <v>14004</v>
      </c>
      <c r="D7" s="1" t="s">
        <v>91</v>
      </c>
      <c r="E7" s="1" t="s">
        <v>86</v>
      </c>
      <c r="F7" s="1">
        <v>4000</v>
      </c>
      <c r="G7" s="8" t="s">
        <v>74</v>
      </c>
    </row>
    <row r="8" spans="2:7">
      <c r="B8" s="1" t="s">
        <v>65</v>
      </c>
      <c r="C8" s="1">
        <v>14005</v>
      </c>
      <c r="D8" s="1" t="s">
        <v>91</v>
      </c>
      <c r="E8" s="1" t="s">
        <v>87</v>
      </c>
      <c r="F8" s="1">
        <v>4000</v>
      </c>
      <c r="G8" s="8" t="s">
        <v>74</v>
      </c>
    </row>
    <row r="9" spans="2:7">
      <c r="B9" s="1" t="s">
        <v>65</v>
      </c>
      <c r="C9" s="1">
        <v>14006</v>
      </c>
      <c r="D9" s="1" t="s">
        <v>91</v>
      </c>
      <c r="E9" s="1" t="s">
        <v>88</v>
      </c>
      <c r="F9" s="1">
        <v>3000</v>
      </c>
      <c r="G9" s="8" t="s">
        <v>74</v>
      </c>
    </row>
    <row r="10" spans="2:7">
      <c r="B10" s="1" t="s">
        <v>65</v>
      </c>
      <c r="C10" s="1">
        <v>14007</v>
      </c>
      <c r="D10" s="1" t="s">
        <v>91</v>
      </c>
      <c r="E10" s="1" t="s">
        <v>89</v>
      </c>
      <c r="F10" s="1">
        <v>3500</v>
      </c>
      <c r="G10" s="8" t="s">
        <v>74</v>
      </c>
    </row>
    <row r="11" spans="2:7">
      <c r="B11" s="1" t="s">
        <v>65</v>
      </c>
      <c r="C11" s="1">
        <v>14008</v>
      </c>
      <c r="D11" s="1" t="s">
        <v>91</v>
      </c>
      <c r="E11" s="1" t="s">
        <v>90</v>
      </c>
      <c r="F11" s="1">
        <v>3500</v>
      </c>
      <c r="G11" s="8" t="s">
        <v>74</v>
      </c>
    </row>
  </sheetData>
  <phoneticPr fontId="1" type="noConversion"/>
  <hyperlinks>
    <hyperlink ref="G3" r:id="rId1" xr:uid="{E7021F26-5B76-47DB-B732-7FE96D1E1FF9}"/>
    <hyperlink ref="G4:G11" r:id="rId2" display="https://…" xr:uid="{B067DEB6-45C8-4D9C-9B18-DA695DCA7EE7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337B-1875-44B9-B253-26F82777EC2B}">
  <dimension ref="B2:K13"/>
  <sheetViews>
    <sheetView workbookViewId="0">
      <selection activeCell="K20" sqref="K20"/>
    </sheetView>
  </sheetViews>
  <sheetFormatPr defaultRowHeight="17.399999999999999"/>
  <cols>
    <col min="2" max="2" width="16.09765625" customWidth="1"/>
    <col min="3" max="3" width="25.296875" customWidth="1"/>
    <col min="4" max="4" width="16.19921875" customWidth="1"/>
    <col min="10" max="10" width="16.5" bestFit="1" customWidth="1"/>
    <col min="11" max="11" width="17.59765625" customWidth="1"/>
  </cols>
  <sheetData>
    <row r="2" spans="2:11">
      <c r="B2" s="2" t="s">
        <v>143</v>
      </c>
      <c r="C2" s="2" t="s">
        <v>144</v>
      </c>
      <c r="D2" s="2" t="s">
        <v>142</v>
      </c>
      <c r="E2" s="2" t="s">
        <v>45</v>
      </c>
      <c r="F2" s="2" t="s">
        <v>135</v>
      </c>
      <c r="G2" s="2" t="s">
        <v>136</v>
      </c>
      <c r="H2" s="2" t="s">
        <v>137</v>
      </c>
      <c r="I2" s="2" t="s">
        <v>139</v>
      </c>
      <c r="J2" s="2" t="s">
        <v>140</v>
      </c>
      <c r="K2" s="2" t="s">
        <v>141</v>
      </c>
    </row>
    <row r="3" spans="2:11">
      <c r="B3" s="1" t="s">
        <v>146</v>
      </c>
      <c r="C3" s="8" t="s">
        <v>74</v>
      </c>
      <c r="D3" s="14">
        <v>43983</v>
      </c>
      <c r="E3" s="1">
        <f>AVERAGE(F3:G3)</f>
        <v>3.5</v>
      </c>
      <c r="F3" s="1">
        <v>5</v>
      </c>
      <c r="G3" s="1">
        <v>2</v>
      </c>
      <c r="H3" s="1">
        <v>3</v>
      </c>
      <c r="I3" s="1" t="s">
        <v>149</v>
      </c>
      <c r="J3" s="14">
        <v>43985</v>
      </c>
      <c r="K3" s="1" t="s">
        <v>149</v>
      </c>
    </row>
    <row r="4" spans="2:11">
      <c r="B4" s="1" t="s">
        <v>147</v>
      </c>
      <c r="C4" s="8" t="s">
        <v>74</v>
      </c>
      <c r="D4" s="14">
        <v>43978</v>
      </c>
      <c r="E4" s="1">
        <f>AVERAGE(F4:G4)</f>
        <v>5</v>
      </c>
      <c r="F4" s="1">
        <v>5</v>
      </c>
      <c r="G4" s="1">
        <v>5</v>
      </c>
      <c r="H4" s="1">
        <v>5</v>
      </c>
      <c r="I4" s="1" t="s">
        <v>149</v>
      </c>
      <c r="J4" s="1"/>
      <c r="K4" s="1"/>
    </row>
    <row r="6" spans="2:11">
      <c r="B6" s="3" t="s">
        <v>108</v>
      </c>
    </row>
    <row r="7" spans="2:11">
      <c r="B7" s="7" t="s">
        <v>151</v>
      </c>
      <c r="C7" s="2" t="s">
        <v>138</v>
      </c>
      <c r="D7" s="2" t="s">
        <v>124</v>
      </c>
      <c r="K7" s="3" t="s">
        <v>187</v>
      </c>
    </row>
    <row r="8" spans="2:11">
      <c r="B8" s="1">
        <v>40000001</v>
      </c>
      <c r="C8" s="1" t="s">
        <v>148</v>
      </c>
      <c r="D8" s="1">
        <v>1</v>
      </c>
      <c r="K8" t="s">
        <v>188</v>
      </c>
    </row>
    <row r="9" spans="2:11">
      <c r="B9" s="1">
        <v>40000002</v>
      </c>
      <c r="C9" s="1" t="s">
        <v>150</v>
      </c>
      <c r="D9" s="1">
        <v>1</v>
      </c>
      <c r="K9" t="s">
        <v>189</v>
      </c>
    </row>
    <row r="10" spans="2:11">
      <c r="K10" t="s">
        <v>190</v>
      </c>
    </row>
    <row r="11" spans="2:11">
      <c r="B11" s="3" t="s">
        <v>145</v>
      </c>
      <c r="K11" t="s">
        <v>192</v>
      </c>
    </row>
    <row r="12" spans="2:11">
      <c r="B12" s="7" t="s">
        <v>151</v>
      </c>
      <c r="C12" s="7" t="s">
        <v>61</v>
      </c>
      <c r="K12" t="s">
        <v>191</v>
      </c>
    </row>
    <row r="13" spans="2:11">
      <c r="B13" s="1">
        <v>40000002</v>
      </c>
      <c r="C13" s="8" t="s">
        <v>74</v>
      </c>
    </row>
  </sheetData>
  <phoneticPr fontId="1" type="noConversion"/>
  <hyperlinks>
    <hyperlink ref="C3" r:id="rId1" xr:uid="{7F940FB0-6D7E-433A-AB7E-A4EAD9D2EADE}"/>
    <hyperlink ref="C4" r:id="rId2" xr:uid="{40F46635-2218-4E42-A5B4-4165BB93805B}"/>
    <hyperlink ref="C13" r:id="rId3" xr:uid="{40D57667-27AA-432D-B058-0C15649A04B8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2281-F0DD-42D2-93E5-C977751A5450}">
  <dimension ref="B3:G12"/>
  <sheetViews>
    <sheetView workbookViewId="0">
      <selection activeCell="B15" sqref="B15"/>
    </sheetView>
  </sheetViews>
  <sheetFormatPr defaultRowHeight="17.399999999999999"/>
  <cols>
    <col min="2" max="2" width="13.3984375" customWidth="1"/>
    <col min="3" max="3" width="24.296875" customWidth="1"/>
    <col min="7" max="7" width="14" customWidth="1"/>
  </cols>
  <sheetData>
    <row r="3" spans="2:7">
      <c r="B3" s="2" t="s">
        <v>95</v>
      </c>
      <c r="C3" s="2" t="s">
        <v>96</v>
      </c>
    </row>
    <row r="4" spans="2:7">
      <c r="B4" s="1">
        <v>1</v>
      </c>
      <c r="C4" s="1">
        <v>0</v>
      </c>
    </row>
    <row r="5" spans="2:7">
      <c r="B5" s="13"/>
      <c r="C5" s="13"/>
    </row>
    <row r="6" spans="2:7">
      <c r="B6" s="3" t="s">
        <v>134</v>
      </c>
    </row>
    <row r="7" spans="2:7">
      <c r="B7" s="2" t="s">
        <v>113</v>
      </c>
      <c r="C7" s="2" t="s">
        <v>98</v>
      </c>
      <c r="D7" s="2" t="s">
        <v>99</v>
      </c>
      <c r="E7" s="2" t="s">
        <v>44</v>
      </c>
      <c r="F7" s="2" t="s">
        <v>61</v>
      </c>
      <c r="G7" s="2" t="s">
        <v>110</v>
      </c>
    </row>
    <row r="8" spans="2:7">
      <c r="B8" s="1" t="s">
        <v>114</v>
      </c>
      <c r="C8" s="1" t="s">
        <v>111</v>
      </c>
      <c r="D8" s="1" t="s">
        <v>112</v>
      </c>
      <c r="E8" s="1" t="s">
        <v>5</v>
      </c>
      <c r="F8" s="8" t="s">
        <v>74</v>
      </c>
      <c r="G8" s="1" t="s">
        <v>15</v>
      </c>
    </row>
    <row r="10" spans="2:7">
      <c r="B10" s="3" t="s">
        <v>133</v>
      </c>
    </row>
    <row r="11" spans="2:7">
      <c r="B11" s="2" t="s">
        <v>113</v>
      </c>
      <c r="C11" s="2" t="s">
        <v>108</v>
      </c>
      <c r="D11" s="2" t="s">
        <v>109</v>
      </c>
    </row>
    <row r="12" spans="2:7">
      <c r="B12" s="1" t="s">
        <v>114</v>
      </c>
      <c r="C12" s="1" t="s">
        <v>104</v>
      </c>
      <c r="D12" s="1">
        <v>1</v>
      </c>
    </row>
  </sheetData>
  <phoneticPr fontId="1" type="noConversion"/>
  <hyperlinks>
    <hyperlink ref="F8" r:id="rId1" xr:uid="{70391B89-825A-47E4-8CC9-302C39DD605E}"/>
  </hyperlinks>
  <pageMargins left="0.7" right="0.7" top="0.75" bottom="0.75" header="0.3" footer="0.3"/>
  <pageSetup paperSize="9" orientation="portrait" horizontalDpi="4294967292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D061-674E-41A8-9F71-900C99DA428C}">
  <dimension ref="B2:I18"/>
  <sheetViews>
    <sheetView workbookViewId="0">
      <selection activeCell="F20" sqref="F20"/>
    </sheetView>
  </sheetViews>
  <sheetFormatPr defaultRowHeight="17.399999999999999"/>
  <cols>
    <col min="3" max="3" width="22.8984375" customWidth="1"/>
    <col min="4" max="4" width="15.3984375" customWidth="1"/>
    <col min="7" max="7" width="13.796875" customWidth="1"/>
    <col min="9" max="9" width="15.3984375" customWidth="1"/>
  </cols>
  <sheetData>
    <row r="2" spans="2:9">
      <c r="B2" s="3" t="s">
        <v>121</v>
      </c>
    </row>
    <row r="3" spans="2:9">
      <c r="B3" s="2" t="s">
        <v>115</v>
      </c>
      <c r="C3" s="2" t="s">
        <v>113</v>
      </c>
      <c r="D3" s="2" t="s">
        <v>97</v>
      </c>
      <c r="E3" s="2" t="s">
        <v>116</v>
      </c>
      <c r="F3" s="2" t="s">
        <v>47</v>
      </c>
      <c r="G3" s="2" t="s">
        <v>56</v>
      </c>
      <c r="H3" s="19" t="s">
        <v>117</v>
      </c>
      <c r="I3" s="2" t="s">
        <v>118</v>
      </c>
    </row>
    <row r="4" spans="2:9">
      <c r="B4" s="1" t="s">
        <v>112</v>
      </c>
      <c r="C4" s="1" t="s">
        <v>119</v>
      </c>
      <c r="D4" s="1" t="s">
        <v>111</v>
      </c>
      <c r="E4" s="1">
        <v>21500</v>
      </c>
      <c r="F4" s="1">
        <v>1000</v>
      </c>
      <c r="G4" s="1">
        <v>3000</v>
      </c>
      <c r="H4" s="20">
        <v>19500</v>
      </c>
      <c r="I4" s="1" t="s">
        <v>120</v>
      </c>
    </row>
    <row r="6" spans="2:9">
      <c r="B6" s="3" t="s">
        <v>122</v>
      </c>
    </row>
    <row r="7" spans="2:9">
      <c r="B7" s="7" t="s">
        <v>113</v>
      </c>
      <c r="C7" s="7" t="s">
        <v>123</v>
      </c>
      <c r="D7" s="7" t="s">
        <v>124</v>
      </c>
      <c r="E7" s="7" t="s">
        <v>125</v>
      </c>
      <c r="F7" s="7" t="s">
        <v>126</v>
      </c>
      <c r="G7" s="7" t="s">
        <v>127</v>
      </c>
      <c r="H7" s="7" t="s">
        <v>128</v>
      </c>
    </row>
    <row r="8" spans="2:9">
      <c r="B8" s="1" t="s">
        <v>119</v>
      </c>
      <c r="C8" s="12" t="s">
        <v>129</v>
      </c>
      <c r="D8" s="1">
        <v>1</v>
      </c>
      <c r="E8" s="1">
        <v>21000</v>
      </c>
      <c r="F8" s="1" t="s">
        <v>130</v>
      </c>
      <c r="G8" s="1">
        <v>500</v>
      </c>
      <c r="H8" s="1">
        <v>21500</v>
      </c>
    </row>
    <row r="10" spans="2:9">
      <c r="B10" s="3" t="s">
        <v>193</v>
      </c>
    </row>
    <row r="11" spans="2:9">
      <c r="B11" t="s">
        <v>194</v>
      </c>
    </row>
    <row r="12" spans="2:9">
      <c r="B12" t="s">
        <v>93</v>
      </c>
    </row>
    <row r="13" spans="2:9">
      <c r="B13" t="s">
        <v>92</v>
      </c>
    </row>
    <row r="14" spans="2:9">
      <c r="B14" t="s">
        <v>94</v>
      </c>
    </row>
    <row r="16" spans="2:9">
      <c r="B16" s="3" t="s">
        <v>24</v>
      </c>
    </row>
    <row r="17" spans="2:2">
      <c r="B17" t="s">
        <v>131</v>
      </c>
    </row>
    <row r="18" spans="2:2">
      <c r="B18" t="s">
        <v>132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1. 찜</vt:lpstr>
      <vt:lpstr>2. 우동플,슈레위</vt:lpstr>
      <vt:lpstr>3. 가게분류==치킨</vt:lpstr>
      <vt:lpstr>4. 가게-메인</vt:lpstr>
      <vt:lpstr>5. 가게-메뉴</vt:lpstr>
      <vt:lpstr>6. 가게-메뉴-추가옵션</vt:lpstr>
      <vt:lpstr>7. 가게-리뷰</vt:lpstr>
      <vt:lpstr>8. 주문내역</vt:lpstr>
      <vt:lpstr>9. 주문 상세보기</vt:lpstr>
      <vt:lpstr>10. 사용자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박기수</dc:creator>
  <cp:lastModifiedBy>박기수</cp:lastModifiedBy>
  <dcterms:created xsi:type="dcterms:W3CDTF">2020-08-09T17:25:00Z</dcterms:created>
  <dcterms:modified xsi:type="dcterms:W3CDTF">2020-08-12T00:58:43Z</dcterms:modified>
</cp:coreProperties>
</file>