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Scoring, Roster, Cap" sheetId="1" state="visible" r:id="rId2"/>
    <sheet name="Variables" sheetId="2" state="visible" r:id="rId3"/>
    <sheet name="Notes, Questions" sheetId="3" state="visible" r:id="rId4"/>
    <sheet name="Game Analysis" sheetId="4" state="visible" r:id="rId5"/>
    <sheet name="Goalie Analysis" sheetId="5" state="visible" r:id="rId6"/>
    <sheet name="Skater Analysis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<sst xmlns="http://schemas.openxmlformats.org/spreadsheetml/2006/main" count="355" uniqueCount="255">
  <si>
    <t>Fanduel</t>
  </si>
  <si>
    <t>Draft Kings</t>
  </si>
  <si>
    <t>Yahoo</t>
  </si>
  <si>
    <t>Fantasy Aces</t>
  </si>
  <si>
    <t>Fan Picks</t>
  </si>
  <si>
    <t>Draft Pot</t>
  </si>
  <si>
    <t>Draft Day</t>
  </si>
  <si>
    <t>Fantasy Draft</t>
  </si>
  <si>
    <t>Scoring</t>
  </si>
  <si>
    <t>Skaters</t>
  </si>
  <si>
    <t>Goal</t>
  </si>
  <si>
    <t>Assist</t>
  </si>
  <si>
    <t>Shot on Goal</t>
  </si>
  <si>
    <t>Plus/Minus</t>
  </si>
  <si>
    <t>Power Play Point</t>
  </si>
  <si>
    <t>Penalty Minute</t>
  </si>
  <si>
    <t>Blocked Shot</t>
  </si>
  <si>
    <t>Shorthanded Point</t>
  </si>
  <si>
    <t>Shorthanded Goal</t>
  </si>
  <si>
    <t>Shorthanded Assist</t>
  </si>
  <si>
    <t>Shootout Goal</t>
  </si>
  <si>
    <t>Hat Trick</t>
  </si>
  <si>
    <t>Penalty</t>
  </si>
  <si>
    <t>Goalies</t>
  </si>
  <si>
    <t>Win</t>
  </si>
  <si>
    <t>Save</t>
  </si>
  <si>
    <t>Goal Against</t>
  </si>
  <si>
    <t>Shutout</t>
  </si>
  <si>
    <t>1 Goal Against</t>
  </si>
  <si>
    <t>2 Goals Against</t>
  </si>
  <si>
    <t>3 Goals Against</t>
  </si>
  <si>
    <t>4 Goals Against</t>
  </si>
  <si>
    <t>5 Goals Against</t>
  </si>
  <si>
    <t>6 Goals Against</t>
  </si>
  <si>
    <t>Roster</t>
  </si>
  <si>
    <t>Center</t>
  </si>
  <si>
    <t>Left Wing</t>
  </si>
  <si>
    <t>Right Wing</t>
  </si>
  <si>
    <t>Winger</t>
  </si>
  <si>
    <t>Defenseman</t>
  </si>
  <si>
    <t>Goalie</t>
  </si>
  <si>
    <t>Utility (Skater)</t>
  </si>
  <si>
    <t>Team Goalie</t>
  </si>
  <si>
    <t>Salary Cap</t>
  </si>
  <si>
    <t>Basic Skater Stats</t>
  </si>
  <si>
    <t>Goals</t>
  </si>
  <si>
    <t>Assists</t>
  </si>
  <si>
    <t>Shots on Goal</t>
  </si>
  <si>
    <t>Blocked Shots</t>
  </si>
  <si>
    <t>Power Play Goals</t>
  </si>
  <si>
    <t>Power Play Assists</t>
  </si>
  <si>
    <t>Shorthanded Goals</t>
  </si>
  <si>
    <t>Shorthanded Assists</t>
  </si>
  <si>
    <t>Penalty Minutes</t>
  </si>
  <si>
    <t>Penalties Taken</t>
  </si>
  <si>
    <t>Shootout Goals</t>
  </si>
  <si>
    <t>Hat Tricks</t>
  </si>
  <si>
    <t>Plus / Minus</t>
  </si>
  <si>
    <t>% of Team Scoring (Combine with Vegas Total)</t>
  </si>
  <si>
    <t>% of Team Shots (Combine with Fenwick)</t>
  </si>
  <si>
    <t>% of Team PP Time (Combine with Opps)</t>
  </si>
  <si>
    <t>Basic Goalie Stats</t>
  </si>
  <si>
    <t>Wins</t>
  </si>
  <si>
    <t>Saves</t>
  </si>
  <si>
    <t>Goals Against</t>
  </si>
  <si>
    <t>Shutouts</t>
  </si>
  <si>
    <t>Strength of Opponent Goalie</t>
  </si>
  <si>
    <t>Recent Production of Opponent Goalie</t>
  </si>
  <si>
    <t>Vegas Odds</t>
  </si>
  <si>
    <t>Odds to Win</t>
  </si>
  <si>
    <t>Team Total (Goals For)</t>
  </si>
  <si>
    <t>Team Total (Goals Against)</t>
  </si>
  <si>
    <t>Team Stats</t>
  </si>
  <si>
    <t>Overall Team Scoring</t>
  </si>
  <si>
    <t>Overall Team Defense</t>
  </si>
  <si>
    <t>Opponent Overall Team Scoring</t>
  </si>
  <si>
    <t>Opponent Overall Team Defense</t>
  </si>
  <si>
    <t>Team Shooting</t>
  </si>
  <si>
    <t>Team Shots Allowed</t>
  </si>
  <si>
    <t>Opponent Shooting</t>
  </si>
  <si>
    <t>Opponent Shots Allowed</t>
  </si>
  <si>
    <t>Team Penalties Taken</t>
  </si>
  <si>
    <t>Team Penalties Drawn</t>
  </si>
  <si>
    <t>Opponent Penalties Taken</t>
  </si>
  <si>
    <t>Opponent Penalties Drawn</t>
  </si>
  <si>
    <t>Team PP %</t>
  </si>
  <si>
    <t>Team PK %</t>
  </si>
  <si>
    <t>Opponent PP %</t>
  </si>
  <si>
    <t>Opponent PK %</t>
  </si>
  <si>
    <t>Situational Stats</t>
  </si>
  <si>
    <t>Ice Time (Total)</t>
  </si>
  <si>
    <t>Ice Time (PP)</t>
  </si>
  <si>
    <t>Ice Time (PK)</t>
  </si>
  <si>
    <t>Linemates (ES)</t>
  </si>
  <si>
    <t>Linemates (PP)</t>
  </si>
  <si>
    <t>Other</t>
  </si>
  <si>
    <t>Home / Road</t>
  </si>
  <si>
    <t>Back to Back Games</t>
  </si>
  <si>
    <t>1st Game Home After Road Trip</t>
  </si>
  <si>
    <t>Recent Player Production (Streaks)</t>
  </si>
  <si>
    <t>Recent Team Production (Streaks)</t>
  </si>
  <si>
    <t>-</t>
  </si>
  <si>
    <t>Can we have an exclude feature that allows us to remove guys from lineup consideration for whatever reason (injury, etc.) ?</t>
  </si>
  <si>
    <t>Can we build a model that generates different lineups for cash games, tournaments, etc. ?</t>
  </si>
  <si>
    <t>Should we build a model that picks team stacks?</t>
  </si>
  <si>
    <t>Can we identify when a GPP contest on a site is not full? Overlay on DFS Gold?</t>
  </si>
  <si>
    <t>Should we incorporate projections from other sources? </t>
  </si>
  <si>
    <t>Can we make the model provide ranks by position, optimal lineups, and value plays?</t>
  </si>
  <si>
    <t>Is there any way we can get information on other DFS players (opponents) to avoid the sharks?</t>
  </si>
  <si>
    <t>Can we get any data on what historical pay lines are, by contest type? DFS Gold?</t>
  </si>
  <si>
    <t>Use Rotogrinders lineup bulder and browser extension to upload into site</t>
  </si>
  <si>
    <t>Need to track ROI by site and by game type (Rotogrinders or Daily Fantasy Nerd)</t>
  </si>
  <si>
    <t>Points per game or points per minute (per game easier, but is per minute better)?</t>
  </si>
  <si>
    <t>Need to track ownership percentages (contrarian upside plays for tournaments)</t>
  </si>
  <si>
    <t>Biggest piece of advice is to establish your bankroll and never play more than a set % of your bankroll on any night</t>
  </si>
  <si>
    <t>Best contests to enter are single entry, many entrants, low dollar amount (avoids sharks)</t>
  </si>
  <si>
    <t>Any given night play 80-90% cash and 10-20% gpp</t>
  </si>
  <si>
    <t>Play 20 dates at a 50-60% cash game success rate before scaling up to bigger bucks</t>
  </si>
  <si>
    <t>Analyze high ownership rates from winning lineups to see if there are things you are missing that you should have caught</t>
  </si>
  <si>
    <t>Use Rotogrinders team fantasy points per game earned and allowed in model?</t>
  </si>
  <si>
    <t>Can we import a schedule to automatically identify back to backs and 1st game back home? Can it also show boxscore results?</t>
  </si>
  <si>
    <t>Take advantage of beginner leagues and play biggest dollar GPP's for overlay early</t>
  </si>
  <si>
    <t>Always enter free rolls</t>
  </si>
  <si>
    <t>Low buy-in GPP's with overlay are the best contests</t>
  </si>
  <si>
    <t>Better to enter a mass # of h2h's and bigger buy-in (but less entries) to 50-50's if you are only playing one lineup</t>
  </si>
  <si>
    <t>If you want to enter multiple 50-50's, you need diversified lineups, which means you need to like a lot of players in the slate</t>
  </si>
  <si>
    <t>Play single lineup h2h's if you like a small player pool on the slate and multi lineup 50-50's if you like lots of guys</t>
  </si>
  <si>
    <t>Spend money on most predictable and best performers in cash games (goalies?) and less on unpredictable (defense?)</t>
  </si>
  <si>
    <t>Need to identify stats that are consistent day-in and day-out and also big contributors to FP total (shots? hits? blocks?)</t>
  </si>
  <si>
    <t>Maybe use data over the last 2 seasons, but mix in recent data after enough games…tough to find right weightings</t>
  </si>
  <si>
    <t>Sites to use include daily fantasy nerd, rotogrinders, dfs gold, daily overlay, fantasy pros</t>
  </si>
  <si>
    <t>Behind the net, puckalytics, war on ice, hockey reference, nhl</t>
  </si>
  <si>
    <t>Can make projections and then upload into daily fantasy nerd to use lineup building features</t>
  </si>
  <si>
    <t>Instead of building one optimal lineup, the goal should be to identify players that satisfy playable criteria at each position then build lineups with those guys in them</t>
  </si>
  <si>
    <t>Need best combo of value ($/point) and pure points</t>
  </si>
  <si>
    <t>Total exposure to a player should never exceed 10% of your bankroll</t>
  </si>
  <si>
    <t>Enter cash lineups first and tourneys last so that you can have more complete info on overlays</t>
  </si>
  <si>
    <t>Build projections based on the long term and adjust for recency</t>
  </si>
  <si>
    <t>When building tourney lineups, build around skaters and stacks first then goalies last, opposite for cash</t>
  </si>
  <si>
    <t>Let subjectivity come into play - don't need to follow the data 100% of the time</t>
  </si>
  <si>
    <t>Is there a best strategy for optimal position to use in flex spot? Assuming it is not a defenseman</t>
  </si>
  <si>
    <t>Last 2 Seasons %:</t>
  </si>
  <si>
    <t>Current Season %:</t>
  </si>
  <si>
    <t>Last 8 Games %:</t>
  </si>
  <si>
    <t>Team</t>
  </si>
  <si>
    <t>Win %</t>
  </si>
  <si>
    <t>Goals For</t>
  </si>
  <si>
    <t>Last 2 Seasons Team Scoring</t>
  </si>
  <si>
    <t>Current Season Team Scoring</t>
  </si>
  <si>
    <t>Last 8 Games Team Scoring</t>
  </si>
  <si>
    <t>Composite Team Scoring</t>
  </si>
  <si>
    <t>Last 2 Seasons Team Defense</t>
  </si>
  <si>
    <t>Current Season Team Defense</t>
  </si>
  <si>
    <t>Last 8 Games Team Defense</t>
  </si>
  <si>
    <t>Composite Team Defense</t>
  </si>
  <si>
    <t>Last 2 Seasons Team Shooting</t>
  </si>
  <si>
    <t>Current Season Team Shooting</t>
  </si>
  <si>
    <t>Last 8 Games Team Shooting</t>
  </si>
  <si>
    <t>Composite Team Shooting</t>
  </si>
  <si>
    <t>Last 2 Seasons Team Shots Against</t>
  </si>
  <si>
    <t>Current Season Team Shots Against</t>
  </si>
  <si>
    <t>Last 8 Games Team Shots Against</t>
  </si>
  <si>
    <t>Composite Team Shots Against</t>
  </si>
  <si>
    <t>Last 2 Seasons Power Play %</t>
  </si>
  <si>
    <t>Current Season Power Play %</t>
  </si>
  <si>
    <t>Last 8 Games Power Play %</t>
  </si>
  <si>
    <t>Composite Power Play %</t>
  </si>
  <si>
    <t>Last 2 Seasons Penalty Kill %</t>
  </si>
  <si>
    <t>Current Season Penalty Kill %</t>
  </si>
  <si>
    <t>Last 8 Games Penalty Kill %</t>
  </si>
  <si>
    <t>Composite Penalty Kill %</t>
  </si>
  <si>
    <t>Current Season PIMs Taken</t>
  </si>
  <si>
    <t>Current Season PIMs Drawn</t>
  </si>
  <si>
    <t>Back to Back?</t>
  </si>
  <si>
    <t>1st Game Home After Road Trip?</t>
  </si>
  <si>
    <t>Team Hot or Cold Streak?</t>
  </si>
  <si>
    <t>DET</t>
  </si>
  <si>
    <t>YES</t>
  </si>
  <si>
    <t>at CHI</t>
  </si>
  <si>
    <t>HOT</t>
  </si>
  <si>
    <t>LAK</t>
  </si>
  <si>
    <t>at SJS</t>
  </si>
  <si>
    <t>PIT</t>
  </si>
  <si>
    <t>COLD</t>
  </si>
  <si>
    <t>at PHI</t>
  </si>
  <si>
    <t>Team Streak?</t>
  </si>
  <si>
    <t>Probable Goalie</t>
  </si>
  <si>
    <t>Save %</t>
  </si>
  <si>
    <t>Streak?</t>
  </si>
  <si>
    <t>Opposing Goalie Save %</t>
  </si>
  <si>
    <t>Opposing Goalie Streak?</t>
  </si>
  <si>
    <t>Last 2 Seasons Fantasy Points</t>
  </si>
  <si>
    <t>Current Season Fantasy Points</t>
  </si>
  <si>
    <t>Last 5 Starts Fantasy Points</t>
  </si>
  <si>
    <t>Composite Fantasy Points</t>
  </si>
  <si>
    <t>Current Season Fantasy Points Top 20%</t>
  </si>
  <si>
    <t>Current Season Fantasy Points Low 20%</t>
  </si>
  <si>
    <t>Name</t>
  </si>
  <si>
    <t>Salary</t>
  </si>
  <si>
    <t>Pos</t>
  </si>
  <si>
    <t>Opp</t>
  </si>
  <si>
    <t>Last 2 Seasons TOI</t>
  </si>
  <si>
    <t>Current Season TOI</t>
  </si>
  <si>
    <t>Last 8 Games TOI</t>
  </si>
  <si>
    <t>Composite TOI</t>
  </si>
  <si>
    <t>Linemate 1</t>
  </si>
  <si>
    <t>Linemate 2</t>
  </si>
  <si>
    <t>Last 2 Seasons PP Time</t>
  </si>
  <si>
    <t>Current Season PP Time</t>
  </si>
  <si>
    <t>Last 8 Games PP Time</t>
  </si>
  <si>
    <t>Composite PP Time</t>
  </si>
  <si>
    <t>Last 2 Seasons % of Team PP Time</t>
  </si>
  <si>
    <t>Current Season % of Team PP Time</t>
  </si>
  <si>
    <t>Last 8 Games % of Team PP Time</t>
  </si>
  <si>
    <t>Composite % of Team PP Time</t>
  </si>
  <si>
    <t>PP Linemate 1</t>
  </si>
  <si>
    <t>PP Linemate 2</t>
  </si>
  <si>
    <t>PP Linemate 3</t>
  </si>
  <si>
    <t>PP Linemate 4</t>
  </si>
  <si>
    <t>Last 2 Seasons PPPs</t>
  </si>
  <si>
    <t>Current Season PPPS</t>
  </si>
  <si>
    <t>Last 8 Games PPPs</t>
  </si>
  <si>
    <t>Composite PPPs</t>
  </si>
  <si>
    <t>Last 2 Seasons Goals</t>
  </si>
  <si>
    <t>Current Season Goals</t>
  </si>
  <si>
    <t>Last 8 Games Goals</t>
  </si>
  <si>
    <t>Composite Goals</t>
  </si>
  <si>
    <t>Last 2 Seasons Assists</t>
  </si>
  <si>
    <t>Current Season Assists</t>
  </si>
  <si>
    <t>Last 8 Games Assists</t>
  </si>
  <si>
    <t>Composite Assists</t>
  </si>
  <si>
    <t>Last 2 Seasons % of Team Scoring</t>
  </si>
  <si>
    <t>Current Season % of Team Scoring</t>
  </si>
  <si>
    <t>Last 8 Games % of Team Scoring</t>
  </si>
  <si>
    <t>Composite % of Team Scoring</t>
  </si>
  <si>
    <t>Last 2 Seasons Shots</t>
  </si>
  <si>
    <t>Current Season Shots</t>
  </si>
  <si>
    <t>Last 8 Games Shots</t>
  </si>
  <si>
    <t>Composite Shots</t>
  </si>
  <si>
    <t>Last 2 Seasons % of Team Shooting</t>
  </si>
  <si>
    <t>Current Season % of Team Shooting</t>
  </si>
  <si>
    <t>Last 8 Games % of Team Shooting</t>
  </si>
  <si>
    <t>Composite % of Team Shooting</t>
  </si>
  <si>
    <t>Last 2 Seasons +/-</t>
  </si>
  <si>
    <t>Current Season +/-</t>
  </si>
  <si>
    <t>Last 8 Games +/-</t>
  </si>
  <si>
    <t>Composite +/-</t>
  </si>
  <si>
    <t>Last 2 Seasons PIMs</t>
  </si>
  <si>
    <t>Current Season PIMs</t>
  </si>
  <si>
    <t>Last 8 Games PIMs</t>
  </si>
  <si>
    <t>Composite PIMs</t>
  </si>
  <si>
    <t>Last 8 Games Fantasy Points</t>
  </si>
  <si>
    <t>Current Season Fantasy Points Ceiling</t>
  </si>
  <si>
    <t>Current Season Fantasy Points Floor</t>
  </si>
  <si>
    <t>Player Streak?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</si>
</sst>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%"/>
    <numFmt numFmtId="168" formatCode="0.0"/>
    <numFmt numFmtId="169" formatCode="0.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70C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9999"/>
        <bgColor rgb="FFFF8080"/>
      </patternFill>
    </fill>
    <fill>
      <patternFill patternType="solid">
        <fgColor rgb="FF000000"/>
        <bgColor rgb="FF00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4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0" width="17.8571428571429"/>
    <col collapsed="false" hidden="false" max="12" min="2" style="1" width="9.14285714285714"/>
    <col collapsed="false" hidden="false" max="1025" min="13" style="0" width="8.72959183673469"/>
  </cols>
  <sheetData>
    <row r="1" s="2" customFormat="true" ht="31.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="5" customFormat="true" ht="15.75" hidden="false" customHeight="false" outlineLevel="0" collapsed="false">
      <c r="A2" s="4" t="s">
        <v>8</v>
      </c>
    </row>
    <row r="3" customFormat="false" ht="15" hidden="false" customHeight="false" outlineLevel="0" collapsed="false">
      <c r="A3" s="6" t="s">
        <v>9</v>
      </c>
      <c r="B3" s="0"/>
      <c r="C3" s="0"/>
      <c r="D3" s="0"/>
      <c r="E3" s="0"/>
      <c r="F3" s="0"/>
      <c r="G3" s="0"/>
      <c r="H3" s="0"/>
      <c r="I3" s="0"/>
    </row>
    <row r="4" customFormat="false" ht="15" hidden="false" customHeight="false" outlineLevel="0" collapsed="false">
      <c r="A4" s="0" t="s">
        <v>10</v>
      </c>
      <c r="B4" s="1" t="n">
        <v>3</v>
      </c>
      <c r="C4" s="1" t="n">
        <v>3</v>
      </c>
      <c r="D4" s="1" t="n">
        <v>6</v>
      </c>
      <c r="E4" s="1" t="n">
        <v>3</v>
      </c>
      <c r="F4" s="1" t="n">
        <v>9</v>
      </c>
      <c r="G4" s="1" t="n">
        <v>3</v>
      </c>
      <c r="H4" s="1" t="n">
        <v>3</v>
      </c>
      <c r="I4" s="1" t="n">
        <v>10</v>
      </c>
    </row>
    <row r="5" customFormat="false" ht="15" hidden="false" customHeight="false" outlineLevel="0" collapsed="false">
      <c r="A5" s="0" t="s">
        <v>11</v>
      </c>
      <c r="B5" s="1" t="n">
        <v>2</v>
      </c>
      <c r="C5" s="1" t="n">
        <v>2</v>
      </c>
      <c r="D5" s="1" t="n">
        <v>4</v>
      </c>
      <c r="E5" s="1" t="n">
        <v>2</v>
      </c>
      <c r="F5" s="1" t="n">
        <v>6</v>
      </c>
      <c r="G5" s="1" t="n">
        <v>2</v>
      </c>
      <c r="H5" s="1" t="n">
        <v>2</v>
      </c>
      <c r="I5" s="1" t="n">
        <v>5</v>
      </c>
    </row>
    <row r="6" customFormat="false" ht="15" hidden="false" customHeight="false" outlineLevel="0" collapsed="false">
      <c r="A6" s="0" t="s">
        <v>12</v>
      </c>
      <c r="B6" s="1" t="n">
        <v>0.4</v>
      </c>
      <c r="C6" s="1" t="n">
        <v>0.5</v>
      </c>
      <c r="D6" s="1" t="n">
        <v>1</v>
      </c>
      <c r="E6" s="1" t="n">
        <v>0.25</v>
      </c>
      <c r="F6" s="1" t="n">
        <v>1.5</v>
      </c>
      <c r="G6" s="1" t="n">
        <v>0.4</v>
      </c>
      <c r="H6" s="1" t="n">
        <v>0.5</v>
      </c>
      <c r="I6" s="1" t="n">
        <v>1</v>
      </c>
    </row>
    <row r="7" customFormat="false" ht="15" hidden="false" customHeight="false" outlineLevel="0" collapsed="false">
      <c r="A7" s="0" t="s">
        <v>13</v>
      </c>
      <c r="B7" s="1" t="n">
        <v>1</v>
      </c>
      <c r="C7" s="0"/>
      <c r="D7" s="1" t="n">
        <v>2</v>
      </c>
      <c r="E7" s="1" t="n">
        <v>0.5</v>
      </c>
      <c r="F7" s="0"/>
      <c r="G7" s="1" t="n">
        <v>1</v>
      </c>
      <c r="H7" s="1" t="n">
        <v>1</v>
      </c>
      <c r="I7" s="0"/>
    </row>
    <row r="8" customFormat="false" ht="15" hidden="false" customHeight="false" outlineLevel="0" collapsed="false">
      <c r="A8" s="0" t="s">
        <v>14</v>
      </c>
      <c r="B8" s="1" t="n">
        <v>0.5</v>
      </c>
      <c r="C8" s="0"/>
      <c r="D8" s="1" t="n">
        <v>1</v>
      </c>
      <c r="E8" s="1" t="n">
        <v>0.25</v>
      </c>
      <c r="F8" s="0"/>
      <c r="G8" s="1" t="n">
        <v>0.5</v>
      </c>
      <c r="H8" s="1" t="n">
        <v>1</v>
      </c>
      <c r="I8" s="0"/>
    </row>
    <row r="9" customFormat="false" ht="15" hidden="false" customHeight="false" outlineLevel="0" collapsed="false">
      <c r="A9" s="0" t="s">
        <v>15</v>
      </c>
      <c r="B9" s="1" t="n">
        <v>0.25</v>
      </c>
      <c r="C9" s="0"/>
      <c r="D9" s="0"/>
      <c r="E9" s="0"/>
      <c r="F9" s="0"/>
      <c r="G9" s="1" t="n">
        <v>0.25</v>
      </c>
      <c r="H9" s="1" t="n">
        <v>0.25</v>
      </c>
      <c r="I9" s="0"/>
    </row>
    <row r="10" customFormat="false" ht="15" hidden="false" customHeight="false" outlineLevel="0" collapsed="false">
      <c r="A10" s="0" t="s">
        <v>16</v>
      </c>
      <c r="B10" s="0"/>
      <c r="C10" s="1" t="n">
        <v>0.5</v>
      </c>
      <c r="D10" s="1" t="n">
        <v>1</v>
      </c>
      <c r="E10" s="1" t="n">
        <v>0.25</v>
      </c>
      <c r="F10" s="1" t="n">
        <v>1.5</v>
      </c>
      <c r="G10" s="0"/>
      <c r="H10" s="0"/>
      <c r="I10" s="1" t="n">
        <v>1</v>
      </c>
    </row>
    <row r="11" customFormat="false" ht="15" hidden="false" customHeight="false" outlineLevel="0" collapsed="false">
      <c r="A11" s="0" t="s">
        <v>17</v>
      </c>
      <c r="B11" s="0"/>
      <c r="C11" s="1" t="n">
        <v>1</v>
      </c>
      <c r="D11" s="0"/>
      <c r="E11" s="1" t="n">
        <v>0.5</v>
      </c>
      <c r="F11" s="1" t="n">
        <v>3</v>
      </c>
      <c r="G11" s="0"/>
      <c r="H11" s="1" t="n">
        <v>1</v>
      </c>
      <c r="I11" s="0"/>
    </row>
    <row r="12" customFormat="false" ht="15" hidden="false" customHeight="false" outlineLevel="0" collapsed="false">
      <c r="A12" s="0" t="s">
        <v>18</v>
      </c>
      <c r="B12" s="0"/>
      <c r="C12" s="0"/>
      <c r="D12" s="0"/>
      <c r="E12" s="0"/>
      <c r="F12" s="0"/>
      <c r="G12" s="0"/>
      <c r="H12" s="0"/>
      <c r="I12" s="1" t="n">
        <v>4</v>
      </c>
    </row>
    <row r="13" customFormat="false" ht="15" hidden="false" customHeight="false" outlineLevel="0" collapsed="false">
      <c r="A13" s="0" t="s">
        <v>19</v>
      </c>
      <c r="B13" s="0"/>
      <c r="C13" s="0"/>
      <c r="D13" s="0"/>
      <c r="E13" s="0"/>
      <c r="F13" s="0"/>
      <c r="G13" s="0"/>
      <c r="H13" s="0"/>
      <c r="I13" s="1" t="n">
        <v>2</v>
      </c>
    </row>
    <row r="14" customFormat="false" ht="15" hidden="false" customHeight="false" outlineLevel="0" collapsed="false">
      <c r="A14" s="0" t="s">
        <v>20</v>
      </c>
      <c r="B14" s="0"/>
      <c r="C14" s="1" t="n">
        <v>0.2</v>
      </c>
      <c r="D14" s="0"/>
      <c r="E14" s="0"/>
      <c r="F14" s="1" t="n">
        <v>1</v>
      </c>
      <c r="G14" s="0"/>
      <c r="H14" s="0"/>
      <c r="I14" s="0"/>
    </row>
    <row r="15" customFormat="false" ht="15" hidden="false" customHeight="false" outlineLevel="0" collapsed="false">
      <c r="A15" s="0" t="s">
        <v>21</v>
      </c>
      <c r="B15" s="0"/>
      <c r="C15" s="1" t="n">
        <v>1.5</v>
      </c>
      <c r="D15" s="0"/>
      <c r="E15" s="0"/>
      <c r="F15" s="1" t="n">
        <v>5</v>
      </c>
      <c r="G15" s="0"/>
      <c r="H15" s="0"/>
      <c r="I15" s="1" t="n">
        <v>5</v>
      </c>
    </row>
    <row r="16" customFormat="false" ht="15" hidden="false" customHeight="false" outlineLevel="0" collapsed="false">
      <c r="A16" s="0" t="s">
        <v>22</v>
      </c>
      <c r="B16" s="0"/>
      <c r="C16" s="0"/>
      <c r="D16" s="0"/>
      <c r="E16" s="0"/>
      <c r="F16" s="0"/>
      <c r="G16" s="0"/>
      <c r="H16" s="0"/>
      <c r="I16" s="1" t="n">
        <v>-2</v>
      </c>
    </row>
    <row r="17" customFormat="false" ht="15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customFormat="false" ht="15" hidden="false" customHeight="false" outlineLevel="0" collapsed="false">
      <c r="A18" s="6" t="s">
        <v>23</v>
      </c>
      <c r="B18" s="0"/>
      <c r="C18" s="0"/>
      <c r="D18" s="0"/>
      <c r="E18" s="0"/>
      <c r="F18" s="0"/>
      <c r="G18" s="0"/>
      <c r="H18" s="0"/>
      <c r="I18" s="0"/>
    </row>
    <row r="19" customFormat="false" ht="15" hidden="false" customHeight="false" outlineLevel="0" collapsed="false">
      <c r="A19" s="0" t="s">
        <v>24</v>
      </c>
      <c r="B19" s="1" t="n">
        <v>3</v>
      </c>
      <c r="C19" s="1" t="n">
        <v>3</v>
      </c>
      <c r="D19" s="1" t="n">
        <v>6</v>
      </c>
      <c r="E19" s="1" t="n">
        <v>3</v>
      </c>
      <c r="F19" s="1" t="n">
        <v>9</v>
      </c>
      <c r="G19" s="1" t="n">
        <v>3</v>
      </c>
      <c r="H19" s="1" t="n">
        <v>3</v>
      </c>
      <c r="I19" s="0"/>
    </row>
    <row r="20" customFormat="false" ht="15" hidden="false" customHeight="false" outlineLevel="0" collapsed="false">
      <c r="A20" s="0" t="s">
        <v>25</v>
      </c>
      <c r="B20" s="1" t="n">
        <v>0.2</v>
      </c>
      <c r="C20" s="1" t="n">
        <v>0.2</v>
      </c>
      <c r="D20" s="1" t="n">
        <v>0.5</v>
      </c>
      <c r="E20" s="1" t="n">
        <v>0.25</v>
      </c>
      <c r="F20" s="1" t="n">
        <v>0.6</v>
      </c>
      <c r="G20" s="1" t="n">
        <v>0.2</v>
      </c>
      <c r="H20" s="1" t="n">
        <v>0.2</v>
      </c>
      <c r="I20" s="1" t="n">
        <v>1</v>
      </c>
    </row>
    <row r="21" customFormat="false" ht="15" hidden="false" customHeight="false" outlineLevel="0" collapsed="false">
      <c r="A21" s="0" t="s">
        <v>26</v>
      </c>
      <c r="B21" s="1" t="n">
        <v>-1</v>
      </c>
      <c r="C21" s="1" t="n">
        <v>-1</v>
      </c>
      <c r="D21" s="1" t="n">
        <v>-2</v>
      </c>
      <c r="E21" s="1" t="n">
        <v>-1</v>
      </c>
      <c r="F21" s="1" t="n">
        <v>-3</v>
      </c>
      <c r="G21" s="1" t="n">
        <v>-1</v>
      </c>
      <c r="H21" s="1" t="n">
        <v>-1</v>
      </c>
      <c r="I21" s="0"/>
    </row>
    <row r="22" customFormat="false" ht="15" hidden="false" customHeight="false" outlineLevel="0" collapsed="false">
      <c r="A22" s="0" t="s">
        <v>27</v>
      </c>
      <c r="B22" s="1" t="n">
        <v>2</v>
      </c>
      <c r="C22" s="1" t="n">
        <v>2</v>
      </c>
      <c r="D22" s="1" t="n">
        <v>4</v>
      </c>
      <c r="E22" s="1" t="n">
        <v>2</v>
      </c>
      <c r="F22" s="1" t="n">
        <v>6</v>
      </c>
      <c r="G22" s="1" t="n">
        <v>2</v>
      </c>
      <c r="H22" s="1" t="n">
        <v>3</v>
      </c>
      <c r="I22" s="1" t="n">
        <v>20</v>
      </c>
    </row>
    <row r="23" customFormat="false" ht="15" hidden="false" customHeight="false" outlineLevel="0" collapsed="false">
      <c r="A23" s="0" t="s">
        <v>28</v>
      </c>
      <c r="B23" s="0"/>
      <c r="C23" s="0"/>
      <c r="D23" s="0"/>
      <c r="E23" s="0"/>
      <c r="F23" s="0"/>
      <c r="G23" s="0"/>
      <c r="H23" s="0"/>
      <c r="I23" s="1" t="n">
        <v>12</v>
      </c>
    </row>
    <row r="24" customFormat="false" ht="15" hidden="false" customHeight="false" outlineLevel="0" collapsed="false">
      <c r="A24" s="0" t="s">
        <v>29</v>
      </c>
      <c r="B24" s="0"/>
      <c r="C24" s="0"/>
      <c r="D24" s="0"/>
      <c r="E24" s="0"/>
      <c r="F24" s="0"/>
      <c r="G24" s="0"/>
      <c r="H24" s="0"/>
      <c r="I24" s="1" t="n">
        <v>8</v>
      </c>
    </row>
    <row r="25" customFormat="false" ht="15" hidden="false" customHeight="false" outlineLevel="0" collapsed="false">
      <c r="A25" s="0" t="s">
        <v>30</v>
      </c>
      <c r="B25" s="0"/>
      <c r="C25" s="0"/>
      <c r="D25" s="0"/>
      <c r="E25" s="0"/>
      <c r="F25" s="0"/>
      <c r="G25" s="0"/>
      <c r="H25" s="0"/>
      <c r="I25" s="1" t="n">
        <v>2</v>
      </c>
    </row>
    <row r="26" customFormat="false" ht="15" hidden="false" customHeight="false" outlineLevel="0" collapsed="false">
      <c r="A26" s="0" t="s">
        <v>31</v>
      </c>
      <c r="B26" s="0"/>
      <c r="C26" s="0"/>
      <c r="D26" s="0"/>
      <c r="E26" s="0"/>
      <c r="F26" s="0"/>
      <c r="G26" s="0"/>
      <c r="H26" s="0"/>
      <c r="I26" s="1" t="n">
        <v>-2</v>
      </c>
    </row>
    <row r="27" customFormat="false" ht="15" hidden="false" customHeight="false" outlineLevel="0" collapsed="false">
      <c r="A27" s="0" t="s">
        <v>32</v>
      </c>
      <c r="B27" s="0"/>
      <c r="C27" s="0"/>
      <c r="D27" s="0"/>
      <c r="E27" s="0"/>
      <c r="F27" s="0"/>
      <c r="G27" s="0"/>
      <c r="H27" s="0"/>
      <c r="I27" s="1" t="n">
        <v>-4</v>
      </c>
    </row>
    <row r="28" customFormat="false" ht="15" hidden="false" customHeight="false" outlineLevel="0" collapsed="false">
      <c r="A28" s="0" t="s">
        <v>33</v>
      </c>
      <c r="B28" s="0"/>
      <c r="C28" s="0"/>
      <c r="D28" s="0"/>
      <c r="E28" s="0"/>
      <c r="F28" s="0"/>
      <c r="G28" s="0"/>
      <c r="H28" s="0"/>
      <c r="I28" s="1" t="n">
        <v>-8</v>
      </c>
    </row>
    <row r="29" customFormat="false" ht="15" hidden="false" customHeight="false" outlineLevel="0" collapsed="false">
      <c r="B29" s="0"/>
      <c r="C29" s="0"/>
      <c r="D29" s="0"/>
      <c r="E29" s="0"/>
      <c r="F29" s="0"/>
      <c r="G29" s="0"/>
      <c r="H29" s="0"/>
      <c r="I29" s="0"/>
    </row>
    <row r="30" customFormat="false" ht="15.75" hidden="false" customHeight="false" outlineLevel="0" collapsed="false">
      <c r="A30" s="7" t="s">
        <v>34</v>
      </c>
      <c r="B30" s="0"/>
      <c r="C30" s="0"/>
      <c r="D30" s="0"/>
      <c r="E30" s="0"/>
      <c r="F30" s="0"/>
      <c r="G30" s="0"/>
      <c r="H30" s="0"/>
      <c r="I30" s="0"/>
    </row>
    <row r="31" customFormat="false" ht="15" hidden="false" customHeight="false" outlineLevel="0" collapsed="false">
      <c r="A31" s="0" t="s">
        <v>35</v>
      </c>
      <c r="B31" s="1" t="n">
        <v>1</v>
      </c>
      <c r="C31" s="1" t="n">
        <v>2</v>
      </c>
      <c r="D31" s="1" t="n">
        <v>2</v>
      </c>
      <c r="E31" s="1" t="n">
        <v>1</v>
      </c>
      <c r="F31" s="1" t="n">
        <v>2</v>
      </c>
      <c r="G31" s="1" t="n">
        <v>1</v>
      </c>
      <c r="H31" s="1" t="n">
        <v>2</v>
      </c>
      <c r="I31" s="1" t="n">
        <v>2</v>
      </c>
    </row>
    <row r="32" customFormat="false" ht="15" hidden="false" customHeight="false" outlineLevel="0" collapsed="false">
      <c r="A32" s="0" t="s">
        <v>36</v>
      </c>
      <c r="B32" s="1" t="n">
        <v>1</v>
      </c>
      <c r="C32" s="0"/>
      <c r="D32" s="0"/>
      <c r="E32" s="0"/>
      <c r="F32" s="0"/>
      <c r="G32" s="1" t="n">
        <v>2</v>
      </c>
      <c r="H32" s="1" t="n">
        <v>2</v>
      </c>
      <c r="I32" s="0"/>
    </row>
    <row r="33" customFormat="false" ht="15" hidden="false" customHeight="false" outlineLevel="0" collapsed="false">
      <c r="A33" s="0" t="s">
        <v>37</v>
      </c>
      <c r="B33" s="1" t="n">
        <v>1</v>
      </c>
      <c r="C33" s="0"/>
      <c r="D33" s="0"/>
      <c r="E33" s="0"/>
      <c r="F33" s="0"/>
      <c r="G33" s="1" t="n">
        <v>2</v>
      </c>
      <c r="H33" s="1" t="n">
        <v>2</v>
      </c>
      <c r="I33" s="0"/>
    </row>
    <row r="34" customFormat="false" ht="15" hidden="false" customHeight="false" outlineLevel="0" collapsed="false">
      <c r="A34" s="0" t="s">
        <v>38</v>
      </c>
      <c r="B34" s="0"/>
      <c r="C34" s="1" t="n">
        <v>3</v>
      </c>
      <c r="D34" s="1" t="n">
        <v>3</v>
      </c>
      <c r="E34" s="1" t="n">
        <v>4</v>
      </c>
      <c r="F34" s="1" t="n">
        <v>4</v>
      </c>
      <c r="G34" s="0"/>
      <c r="H34" s="0"/>
      <c r="I34" s="1" t="n">
        <v>2</v>
      </c>
    </row>
    <row r="35" customFormat="false" ht="15" hidden="false" customHeight="false" outlineLevel="0" collapsed="false">
      <c r="A35" s="0" t="s">
        <v>39</v>
      </c>
      <c r="B35" s="1" t="n">
        <v>1</v>
      </c>
      <c r="C35" s="1" t="n">
        <v>2</v>
      </c>
      <c r="D35" s="1" t="n">
        <v>2</v>
      </c>
      <c r="E35" s="1" t="n">
        <v>2</v>
      </c>
      <c r="F35" s="1" t="n">
        <v>2</v>
      </c>
      <c r="G35" s="1" t="n">
        <v>1</v>
      </c>
      <c r="H35" s="1" t="n">
        <v>2</v>
      </c>
      <c r="I35" s="1" t="n">
        <v>2</v>
      </c>
    </row>
    <row r="36" customFormat="false" ht="15" hidden="false" customHeight="false" outlineLevel="0" collapsed="false">
      <c r="A36" s="0" t="s">
        <v>40</v>
      </c>
      <c r="B36" s="1" t="n">
        <v>1</v>
      </c>
      <c r="C36" s="1" t="n">
        <v>1</v>
      </c>
      <c r="D36" s="1" t="n">
        <v>2</v>
      </c>
      <c r="E36" s="1" t="n">
        <v>1</v>
      </c>
      <c r="F36" s="1" t="n">
        <v>1</v>
      </c>
      <c r="G36" s="1" t="n">
        <v>1</v>
      </c>
      <c r="H36" s="1" t="n">
        <v>1</v>
      </c>
      <c r="I36" s="0"/>
    </row>
    <row r="37" customFormat="false" ht="15" hidden="false" customHeight="false" outlineLevel="0" collapsed="false">
      <c r="A37" s="0" t="s">
        <v>41</v>
      </c>
      <c r="B37" s="0"/>
      <c r="C37" s="1" t="n">
        <v>1</v>
      </c>
      <c r="D37" s="0"/>
      <c r="E37" s="1" t="n">
        <v>1</v>
      </c>
      <c r="F37" s="0"/>
      <c r="G37" s="0"/>
      <c r="H37" s="0"/>
      <c r="I37" s="1" t="n">
        <v>2</v>
      </c>
    </row>
    <row r="38" customFormat="false" ht="15" hidden="false" customHeight="false" outlineLevel="0" collapsed="false">
      <c r="A38" s="0" t="s">
        <v>42</v>
      </c>
      <c r="B38" s="0"/>
      <c r="C38" s="0"/>
      <c r="D38" s="0"/>
      <c r="E38" s="0"/>
      <c r="F38" s="0"/>
      <c r="G38" s="0"/>
      <c r="H38" s="0"/>
      <c r="I38" s="1" t="n">
        <v>1</v>
      </c>
    </row>
    <row r="39" customFormat="false" ht="15" hidden="false" customHeight="false" outlineLevel="0" collapsed="false">
      <c r="B39" s="0"/>
      <c r="C39" s="0"/>
      <c r="D39" s="0"/>
      <c r="E39" s="0"/>
      <c r="F39" s="0"/>
      <c r="G39" s="0"/>
      <c r="H39" s="0"/>
      <c r="I39" s="0"/>
    </row>
    <row r="40" customFormat="false" ht="15.75" hidden="false" customHeight="false" outlineLevel="0" collapsed="false">
      <c r="A40" s="7" t="s">
        <v>43</v>
      </c>
      <c r="B40" s="8" t="n">
        <v>55000</v>
      </c>
      <c r="C40" s="8" t="n">
        <v>50000</v>
      </c>
      <c r="D40" s="8" t="n">
        <v>200</v>
      </c>
      <c r="E40" s="8" t="n">
        <v>45000</v>
      </c>
      <c r="F40" s="8" t="n">
        <v>50000</v>
      </c>
      <c r="G40" s="8"/>
      <c r="H40" s="8"/>
      <c r="I40" s="8"/>
    </row>
  </sheetData>
  <printOptions headings="false" gridLines="false" gridLinesSet="true" horizontalCentered="true" verticalCentered="true"/>
  <pageMargins left="0.25" right="0.2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6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43"/>
    <col collapsed="false" hidden="false" max="1025" min="2" style="0" width="8.72959183673469"/>
  </cols>
  <sheetData>
    <row r="1" customFormat="false" ht="15.75" hidden="false" customHeight="false" outlineLevel="0" collapsed="false">
      <c r="A1" s="7" t="s">
        <v>44</v>
      </c>
    </row>
    <row r="2" customFormat="false" ht="15" hidden="false" customHeight="false" outlineLevel="0" collapsed="false">
      <c r="A2" s="0" t="s">
        <v>45</v>
      </c>
    </row>
    <row r="3" customFormat="false" ht="15" hidden="false" customHeight="false" outlineLevel="0" collapsed="false">
      <c r="A3" s="0" t="s">
        <v>46</v>
      </c>
    </row>
    <row r="4" customFormat="false" ht="15" hidden="false" customHeight="false" outlineLevel="0" collapsed="false">
      <c r="A4" s="0" t="s">
        <v>47</v>
      </c>
    </row>
    <row r="5" customFormat="false" ht="15" hidden="false" customHeight="false" outlineLevel="0" collapsed="false">
      <c r="A5" s="0" t="s">
        <v>48</v>
      </c>
    </row>
    <row r="6" customFormat="false" ht="15" hidden="false" customHeight="false" outlineLevel="0" collapsed="false">
      <c r="A6" s="0" t="s">
        <v>49</v>
      </c>
    </row>
    <row r="7" customFormat="false" ht="15" hidden="false" customHeight="false" outlineLevel="0" collapsed="false">
      <c r="A7" s="0" t="s">
        <v>50</v>
      </c>
    </row>
    <row r="8" customFormat="false" ht="15" hidden="false" customHeight="false" outlineLevel="0" collapsed="false">
      <c r="A8" s="0" t="s">
        <v>51</v>
      </c>
    </row>
    <row r="9" customFormat="false" ht="15" hidden="false" customHeight="false" outlineLevel="0" collapsed="false">
      <c r="A9" s="0" t="s">
        <v>52</v>
      </c>
    </row>
    <row r="10" customFormat="false" ht="15" hidden="false" customHeight="false" outlineLevel="0" collapsed="false">
      <c r="A10" s="0" t="s">
        <v>53</v>
      </c>
    </row>
    <row r="11" customFormat="false" ht="15" hidden="false" customHeight="false" outlineLevel="0" collapsed="false">
      <c r="A11" s="0" t="s">
        <v>54</v>
      </c>
    </row>
    <row r="12" customFormat="false" ht="15" hidden="false" customHeight="false" outlineLevel="0" collapsed="false">
      <c r="A12" s="0" t="s">
        <v>55</v>
      </c>
    </row>
    <row r="13" customFormat="false" ht="15" hidden="false" customHeight="false" outlineLevel="0" collapsed="false">
      <c r="A13" s="0" t="s">
        <v>56</v>
      </c>
    </row>
    <row r="14" customFormat="false" ht="15" hidden="false" customHeight="false" outlineLevel="0" collapsed="false">
      <c r="A14" s="0" t="s">
        <v>57</v>
      </c>
    </row>
    <row r="15" customFormat="false" ht="15" hidden="false" customHeight="false" outlineLevel="0" collapsed="false">
      <c r="A15" s="0" t="s">
        <v>58</v>
      </c>
    </row>
    <row r="16" customFormat="false" ht="15" hidden="false" customHeight="false" outlineLevel="0" collapsed="false">
      <c r="A16" s="0" t="s">
        <v>59</v>
      </c>
    </row>
    <row r="17" customFormat="false" ht="15" hidden="false" customHeight="false" outlineLevel="0" collapsed="false">
      <c r="A17" s="0" t="s">
        <v>60</v>
      </c>
    </row>
    <row r="19" customFormat="false" ht="15.75" hidden="false" customHeight="false" outlineLevel="0" collapsed="false">
      <c r="A19" s="7" t="s">
        <v>61</v>
      </c>
    </row>
    <row r="20" customFormat="false" ht="15" hidden="false" customHeight="false" outlineLevel="0" collapsed="false">
      <c r="A20" s="0" t="s">
        <v>62</v>
      </c>
    </row>
    <row r="21" customFormat="false" ht="15" hidden="false" customHeight="false" outlineLevel="0" collapsed="false">
      <c r="A21" s="0" t="s">
        <v>63</v>
      </c>
    </row>
    <row r="22" customFormat="false" ht="15" hidden="false" customHeight="false" outlineLevel="0" collapsed="false">
      <c r="A22" s="0" t="s">
        <v>64</v>
      </c>
    </row>
    <row r="23" customFormat="false" ht="15" hidden="false" customHeight="false" outlineLevel="0" collapsed="false">
      <c r="A23" s="0" t="s">
        <v>65</v>
      </c>
    </row>
    <row r="24" customFormat="false" ht="15" hidden="false" customHeight="false" outlineLevel="0" collapsed="false">
      <c r="A24" s="0" t="s">
        <v>66</v>
      </c>
    </row>
    <row r="25" customFormat="false" ht="15" hidden="false" customHeight="false" outlineLevel="0" collapsed="false">
      <c r="A25" s="0" t="s">
        <v>67</v>
      </c>
    </row>
    <row r="27" customFormat="false" ht="15.75" hidden="false" customHeight="false" outlineLevel="0" collapsed="false">
      <c r="A27" s="7" t="s">
        <v>68</v>
      </c>
    </row>
    <row r="28" customFormat="false" ht="15" hidden="false" customHeight="false" outlineLevel="0" collapsed="false">
      <c r="A28" s="0" t="s">
        <v>69</v>
      </c>
    </row>
    <row r="29" customFormat="false" ht="15" hidden="false" customHeight="false" outlineLevel="0" collapsed="false">
      <c r="A29" s="0" t="s">
        <v>70</v>
      </c>
    </row>
    <row r="30" customFormat="false" ht="15" hidden="false" customHeight="false" outlineLevel="0" collapsed="false">
      <c r="A30" s="0" t="s">
        <v>71</v>
      </c>
    </row>
    <row r="32" customFormat="false" ht="15.75" hidden="false" customHeight="false" outlineLevel="0" collapsed="false">
      <c r="A32" s="7" t="s">
        <v>72</v>
      </c>
    </row>
    <row r="33" customFormat="false" ht="15" hidden="false" customHeight="false" outlineLevel="0" collapsed="false">
      <c r="A33" s="0" t="s">
        <v>73</v>
      </c>
    </row>
    <row r="34" customFormat="false" ht="15" hidden="false" customHeight="false" outlineLevel="0" collapsed="false">
      <c r="A34" s="0" t="s">
        <v>74</v>
      </c>
    </row>
    <row r="35" customFormat="false" ht="15" hidden="false" customHeight="false" outlineLevel="0" collapsed="false">
      <c r="A35" s="0" t="s">
        <v>75</v>
      </c>
    </row>
    <row r="36" customFormat="false" ht="15" hidden="false" customHeight="false" outlineLevel="0" collapsed="false">
      <c r="A36" s="0" t="s">
        <v>76</v>
      </c>
    </row>
    <row r="37" customFormat="false" ht="15" hidden="false" customHeight="false" outlineLevel="0" collapsed="false">
      <c r="A37" s="0" t="s">
        <v>77</v>
      </c>
    </row>
    <row r="38" customFormat="false" ht="15" hidden="false" customHeight="false" outlineLevel="0" collapsed="false">
      <c r="A38" s="0" t="s">
        <v>78</v>
      </c>
    </row>
    <row r="39" customFormat="false" ht="15" hidden="false" customHeight="false" outlineLevel="0" collapsed="false">
      <c r="A39" s="0" t="s">
        <v>79</v>
      </c>
    </row>
    <row r="40" customFormat="false" ht="15" hidden="false" customHeight="false" outlineLevel="0" collapsed="false">
      <c r="A40" s="0" t="s">
        <v>80</v>
      </c>
    </row>
    <row r="41" customFormat="false" ht="15" hidden="false" customHeight="false" outlineLevel="0" collapsed="false">
      <c r="A41" s="0" t="s">
        <v>81</v>
      </c>
    </row>
    <row r="42" customFormat="false" ht="15" hidden="false" customHeight="false" outlineLevel="0" collapsed="false">
      <c r="A42" s="0" t="s">
        <v>82</v>
      </c>
    </row>
    <row r="43" customFormat="false" ht="15" hidden="false" customHeight="false" outlineLevel="0" collapsed="false">
      <c r="A43" s="0" t="s">
        <v>83</v>
      </c>
    </row>
    <row r="44" customFormat="false" ht="15" hidden="false" customHeight="false" outlineLevel="0" collapsed="false">
      <c r="A44" s="0" t="s">
        <v>84</v>
      </c>
    </row>
    <row r="45" customFormat="false" ht="15" hidden="false" customHeight="false" outlineLevel="0" collapsed="false">
      <c r="A45" s="0" t="s">
        <v>85</v>
      </c>
    </row>
    <row r="46" customFormat="false" ht="15" hidden="false" customHeight="false" outlineLevel="0" collapsed="false">
      <c r="A46" s="0" t="s">
        <v>86</v>
      </c>
    </row>
    <row r="47" customFormat="false" ht="15" hidden="false" customHeight="false" outlineLevel="0" collapsed="false">
      <c r="A47" s="0" t="s">
        <v>87</v>
      </c>
    </row>
    <row r="48" customFormat="false" ht="15" hidden="false" customHeight="false" outlineLevel="0" collapsed="false">
      <c r="A48" s="0" t="s">
        <v>88</v>
      </c>
    </row>
    <row r="50" customFormat="false" ht="15.75" hidden="false" customHeight="false" outlineLevel="0" collapsed="false">
      <c r="A50" s="7" t="s">
        <v>89</v>
      </c>
    </row>
    <row r="51" customFormat="false" ht="15" hidden="false" customHeight="false" outlineLevel="0" collapsed="false">
      <c r="A51" s="0" t="s">
        <v>90</v>
      </c>
    </row>
    <row r="52" customFormat="false" ht="15" hidden="false" customHeight="false" outlineLevel="0" collapsed="false">
      <c r="A52" s="0" t="s">
        <v>91</v>
      </c>
    </row>
    <row r="53" customFormat="false" ht="15" hidden="false" customHeight="false" outlineLevel="0" collapsed="false">
      <c r="A53" s="0" t="s">
        <v>92</v>
      </c>
    </row>
    <row r="54" customFormat="false" ht="15" hidden="false" customHeight="false" outlineLevel="0" collapsed="false">
      <c r="A54" s="0" t="s">
        <v>93</v>
      </c>
    </row>
    <row r="55" customFormat="false" ht="15" hidden="false" customHeight="false" outlineLevel="0" collapsed="false">
      <c r="A55" s="0" t="s">
        <v>94</v>
      </c>
    </row>
    <row r="57" customFormat="false" ht="15.75" hidden="false" customHeight="false" outlineLevel="0" collapsed="false">
      <c r="A57" s="7" t="s">
        <v>95</v>
      </c>
    </row>
    <row r="58" customFormat="false" ht="15" hidden="false" customHeight="false" outlineLevel="0" collapsed="false">
      <c r="A58" s="0" t="s">
        <v>96</v>
      </c>
    </row>
    <row r="59" customFormat="false" ht="15" hidden="false" customHeight="false" outlineLevel="0" collapsed="false">
      <c r="A59" s="0" t="s">
        <v>97</v>
      </c>
    </row>
    <row r="60" customFormat="false" ht="15" hidden="false" customHeight="false" outlineLevel="0" collapsed="false">
      <c r="A60" s="0" t="s">
        <v>98</v>
      </c>
    </row>
    <row r="61" customFormat="false" ht="15" hidden="false" customHeight="false" outlineLevel="0" collapsed="false">
      <c r="A61" s="0" t="s">
        <v>99</v>
      </c>
    </row>
    <row r="62" customFormat="false" ht="15" hidden="false" customHeight="false" outlineLevel="0" collapsed="false">
      <c r="A62" s="0" t="s">
        <v>100</v>
      </c>
    </row>
  </sheetData>
  <printOptions headings="false" gridLines="false" gridLinesSet="true" horizontalCentered="true" verticalCentered="true"/>
  <pageMargins left="0.25" right="0.2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.70918367346939"/>
    <col collapsed="false" hidden="false" max="2" min="2" style="0" width="112.142857142857"/>
    <col collapsed="false" hidden="false" max="1025" min="3" style="0" width="8.72959183673469"/>
  </cols>
  <sheetData>
    <row r="1" customFormat="false" ht="15" hidden="false" customHeight="false" outlineLevel="0" collapsed="false">
      <c r="A1" s="0" t="s">
        <v>101</v>
      </c>
      <c r="B1" s="0" t="s">
        <v>102</v>
      </c>
    </row>
    <row r="2" customFormat="false" ht="15" hidden="false" customHeight="false" outlineLevel="0" collapsed="false">
      <c r="A2" s="0" t="s">
        <v>101</v>
      </c>
      <c r="B2" s="0" t="s">
        <v>103</v>
      </c>
    </row>
    <row r="3" customFormat="false" ht="15" hidden="false" customHeight="false" outlineLevel="0" collapsed="false">
      <c r="A3" s="0" t="s">
        <v>101</v>
      </c>
      <c r="B3" s="0" t="s">
        <v>104</v>
      </c>
    </row>
    <row r="4" customFormat="false" ht="15" hidden="false" customHeight="false" outlineLevel="0" collapsed="false">
      <c r="A4" s="0" t="s">
        <v>101</v>
      </c>
      <c r="B4" s="0" t="s">
        <v>105</v>
      </c>
    </row>
    <row r="5" customFormat="false" ht="15" hidden="false" customHeight="false" outlineLevel="0" collapsed="false">
      <c r="A5" s="0" t="s">
        <v>101</v>
      </c>
      <c r="B5" s="0" t="s">
        <v>106</v>
      </c>
    </row>
    <row r="6" customFormat="false" ht="15" hidden="false" customHeight="false" outlineLevel="0" collapsed="false">
      <c r="A6" s="0" t="s">
        <v>101</v>
      </c>
      <c r="B6" s="0" t="s">
        <v>107</v>
      </c>
    </row>
    <row r="7" customFormat="false" ht="15" hidden="false" customHeight="false" outlineLevel="0" collapsed="false">
      <c r="A7" s="0" t="s">
        <v>101</v>
      </c>
      <c r="B7" s="0" t="s">
        <v>108</v>
      </c>
    </row>
    <row r="8" customFormat="false" ht="15" hidden="false" customHeight="false" outlineLevel="0" collapsed="false">
      <c r="A8" s="0" t="s">
        <v>101</v>
      </c>
      <c r="B8" s="0" t="s">
        <v>109</v>
      </c>
    </row>
    <row r="9" customFormat="false" ht="15" hidden="false" customHeight="false" outlineLevel="0" collapsed="false">
      <c r="A9" s="0" t="s">
        <v>101</v>
      </c>
      <c r="B9" s="0" t="s">
        <v>110</v>
      </c>
    </row>
    <row r="10" customFormat="false" ht="15" hidden="false" customHeight="false" outlineLevel="0" collapsed="false">
      <c r="A10" s="0" t="s">
        <v>101</v>
      </c>
      <c r="B10" s="0" t="s">
        <v>111</v>
      </c>
    </row>
    <row r="11" customFormat="false" ht="15" hidden="false" customHeight="false" outlineLevel="0" collapsed="false">
      <c r="A11" s="0" t="s">
        <v>101</v>
      </c>
      <c r="B11" s="0" t="s">
        <v>112</v>
      </c>
    </row>
    <row r="12" customFormat="false" ht="15" hidden="false" customHeight="false" outlineLevel="0" collapsed="false">
      <c r="A12" s="0" t="s">
        <v>101</v>
      </c>
      <c r="B12" s="0" t="s">
        <v>113</v>
      </c>
    </row>
    <row r="13" customFormat="false" ht="15" hidden="false" customHeight="false" outlineLevel="0" collapsed="false">
      <c r="A13" s="0" t="s">
        <v>101</v>
      </c>
      <c r="B13" s="0" t="s">
        <v>114</v>
      </c>
    </row>
    <row r="14" customFormat="false" ht="15" hidden="false" customHeight="false" outlineLevel="0" collapsed="false">
      <c r="A14" s="0" t="s">
        <v>101</v>
      </c>
      <c r="B14" s="0" t="s">
        <v>115</v>
      </c>
    </row>
    <row r="15" customFormat="false" ht="15" hidden="false" customHeight="false" outlineLevel="0" collapsed="false">
      <c r="A15" s="0" t="s">
        <v>101</v>
      </c>
      <c r="B15" s="0" t="s">
        <v>116</v>
      </c>
    </row>
    <row r="16" customFormat="false" ht="15" hidden="false" customHeight="false" outlineLevel="0" collapsed="false">
      <c r="A16" s="0" t="s">
        <v>101</v>
      </c>
      <c r="B16" s="0" t="s">
        <v>117</v>
      </c>
    </row>
    <row r="17" customFormat="false" ht="15" hidden="false" customHeight="false" outlineLevel="0" collapsed="false">
      <c r="A17" s="0" t="s">
        <v>101</v>
      </c>
      <c r="B17" s="0" t="s">
        <v>118</v>
      </c>
    </row>
    <row r="18" customFormat="false" ht="15" hidden="false" customHeight="false" outlineLevel="0" collapsed="false">
      <c r="A18" s="0" t="s">
        <v>101</v>
      </c>
      <c r="B18" s="0" t="s">
        <v>119</v>
      </c>
    </row>
    <row r="19" customFormat="false" ht="15" hidden="false" customHeight="false" outlineLevel="0" collapsed="false">
      <c r="A19" s="0" t="s">
        <v>101</v>
      </c>
      <c r="B19" s="0" t="s">
        <v>120</v>
      </c>
    </row>
    <row r="20" customFormat="false" ht="15" hidden="false" customHeight="false" outlineLevel="0" collapsed="false">
      <c r="A20" s="0" t="s">
        <v>101</v>
      </c>
      <c r="B20" s="0" t="s">
        <v>121</v>
      </c>
    </row>
    <row r="21" customFormat="false" ht="15" hidden="false" customHeight="false" outlineLevel="0" collapsed="false">
      <c r="A21" s="0" t="s">
        <v>101</v>
      </c>
      <c r="B21" s="0" t="s">
        <v>122</v>
      </c>
    </row>
    <row r="22" customFormat="false" ht="15" hidden="false" customHeight="false" outlineLevel="0" collapsed="false">
      <c r="A22" s="0" t="s">
        <v>101</v>
      </c>
      <c r="B22" s="0" t="s">
        <v>123</v>
      </c>
    </row>
    <row r="23" customFormat="false" ht="15" hidden="false" customHeight="false" outlineLevel="0" collapsed="false">
      <c r="A23" s="0" t="s">
        <v>101</v>
      </c>
      <c r="B23" s="0" t="s">
        <v>124</v>
      </c>
    </row>
    <row r="24" customFormat="false" ht="15" hidden="false" customHeight="false" outlineLevel="0" collapsed="false">
      <c r="A24" s="0" t="s">
        <v>101</v>
      </c>
      <c r="B24" s="0" t="s">
        <v>125</v>
      </c>
    </row>
    <row r="25" customFormat="false" ht="15" hidden="false" customHeight="false" outlineLevel="0" collapsed="false">
      <c r="A25" s="0" t="s">
        <v>101</v>
      </c>
      <c r="B25" s="0" t="s">
        <v>126</v>
      </c>
    </row>
    <row r="26" customFormat="false" ht="15" hidden="false" customHeight="false" outlineLevel="0" collapsed="false">
      <c r="A26" s="0" t="s">
        <v>101</v>
      </c>
      <c r="B26" s="0" t="s">
        <v>127</v>
      </c>
    </row>
    <row r="27" customFormat="false" ht="15" hidden="false" customHeight="false" outlineLevel="0" collapsed="false">
      <c r="A27" s="0" t="s">
        <v>101</v>
      </c>
      <c r="B27" s="0" t="s">
        <v>128</v>
      </c>
    </row>
    <row r="28" customFormat="false" ht="15" hidden="false" customHeight="false" outlineLevel="0" collapsed="false">
      <c r="A28" s="0" t="s">
        <v>101</v>
      </c>
      <c r="B28" s="0" t="s">
        <v>129</v>
      </c>
    </row>
    <row r="29" customFormat="false" ht="15" hidden="false" customHeight="false" outlineLevel="0" collapsed="false">
      <c r="A29" s="0" t="s">
        <v>101</v>
      </c>
      <c r="B29" s="0" t="s">
        <v>130</v>
      </c>
    </row>
    <row r="30" customFormat="false" ht="15" hidden="false" customHeight="false" outlineLevel="0" collapsed="false">
      <c r="A30" s="0" t="s">
        <v>101</v>
      </c>
      <c r="B30" s="0" t="s">
        <v>131</v>
      </c>
    </row>
    <row r="31" customFormat="false" ht="15" hidden="false" customHeight="false" outlineLevel="0" collapsed="false">
      <c r="A31" s="0" t="s">
        <v>101</v>
      </c>
      <c r="B31" s="0" t="s">
        <v>132</v>
      </c>
    </row>
    <row r="32" customFormat="false" ht="30" hidden="false" customHeight="false" outlineLevel="0" collapsed="false">
      <c r="A32" s="9" t="s">
        <v>101</v>
      </c>
      <c r="B32" s="10" t="s">
        <v>133</v>
      </c>
    </row>
    <row r="33" customFormat="false" ht="15" hidden="false" customHeight="false" outlineLevel="0" collapsed="false">
      <c r="A33" s="0" t="s">
        <v>101</v>
      </c>
      <c r="B33" s="0" t="s">
        <v>134</v>
      </c>
    </row>
    <row r="34" customFormat="false" ht="15" hidden="false" customHeight="false" outlineLevel="0" collapsed="false">
      <c r="A34" s="0" t="s">
        <v>101</v>
      </c>
      <c r="B34" s="0" t="s">
        <v>135</v>
      </c>
    </row>
    <row r="35" customFormat="false" ht="15" hidden="false" customHeight="false" outlineLevel="0" collapsed="false">
      <c r="A35" s="0" t="s">
        <v>101</v>
      </c>
      <c r="B35" s="0" t="s">
        <v>136</v>
      </c>
    </row>
    <row r="36" customFormat="false" ht="15" hidden="false" customHeight="false" outlineLevel="0" collapsed="false">
      <c r="A36" s="0" t="s">
        <v>101</v>
      </c>
      <c r="B36" s="0" t="s">
        <v>137</v>
      </c>
    </row>
    <row r="37" customFormat="false" ht="15" hidden="false" customHeight="false" outlineLevel="0" collapsed="false">
      <c r="A37" s="0" t="s">
        <v>101</v>
      </c>
      <c r="B37" s="0" t="s">
        <v>138</v>
      </c>
    </row>
    <row r="38" customFormat="false" ht="15" hidden="false" customHeight="false" outlineLevel="0" collapsed="false">
      <c r="A38" s="0" t="s">
        <v>101</v>
      </c>
      <c r="B38" s="0" t="s">
        <v>139</v>
      </c>
    </row>
    <row r="39" customFormat="false" ht="15" hidden="false" customHeight="false" outlineLevel="0" collapsed="false">
      <c r="A39" s="0" t="s">
        <v>101</v>
      </c>
      <c r="B39" s="0" t="s">
        <v>140</v>
      </c>
    </row>
  </sheetData>
  <printOptions headings="false" gridLines="fals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0" width="2.85204081632653"/>
    <col collapsed="false" hidden="false" max="2" min="2" style="11" width="17.2857142857143"/>
    <col collapsed="false" hidden="false" max="4" min="3" style="1" width="11.5714285714286"/>
    <col collapsed="false" hidden="true" max="7" min="5" style="1" width="0"/>
    <col collapsed="false" hidden="false" max="8" min="8" style="1" width="11.5714285714286"/>
    <col collapsed="false" hidden="true" max="11" min="9" style="1" width="0"/>
    <col collapsed="false" hidden="false" max="12" min="12" style="1" width="11.5714285714286"/>
    <col collapsed="false" hidden="true" max="15" min="13" style="1" width="0"/>
    <col collapsed="false" hidden="false" max="16" min="16" style="1" width="11.5714285714286"/>
    <col collapsed="false" hidden="true" max="19" min="17" style="1" width="0"/>
    <col collapsed="false" hidden="false" max="20" min="20" style="1" width="11.5714285714286"/>
    <col collapsed="false" hidden="true" max="21" min="21" style="1" width="0"/>
    <col collapsed="false" hidden="true" max="23" min="22" style="12" width="0"/>
    <col collapsed="false" hidden="false" max="24" min="24" style="12" width="11.5714285714286"/>
    <col collapsed="false" hidden="true" max="27" min="25" style="12" width="0"/>
    <col collapsed="false" hidden="false" max="28" min="28" style="12" width="11.5714285714286"/>
    <col collapsed="false" hidden="false" max="30" min="29" style="13" width="11.5714285714286"/>
    <col collapsed="false" hidden="false" max="33" min="31" style="1" width="11.5714285714286"/>
    <col collapsed="false" hidden="false" max="1025" min="34" style="0" width="8.72959183673469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</row>
    <row r="2" customFormat="false" ht="15" hidden="false" customHeight="false" outlineLevel="0" collapsed="false">
      <c r="B2" s="14" t="s">
        <v>141</v>
      </c>
      <c r="C2" s="15"/>
      <c r="D2" s="0"/>
      <c r="E2" s="0"/>
      <c r="F2" s="0"/>
      <c r="G2" s="0"/>
      <c r="H2" s="15" t="n">
        <v>0.25</v>
      </c>
      <c r="I2" s="0"/>
      <c r="J2" s="0"/>
      <c r="K2" s="0"/>
      <c r="L2" s="15" t="n">
        <v>0.25</v>
      </c>
      <c r="M2" s="0"/>
      <c r="N2" s="0"/>
      <c r="O2" s="0"/>
      <c r="P2" s="15" t="n">
        <v>0.15</v>
      </c>
      <c r="Q2" s="0"/>
      <c r="R2" s="0"/>
      <c r="S2" s="0"/>
      <c r="T2" s="15" t="n">
        <v>0.15</v>
      </c>
      <c r="U2" s="0"/>
      <c r="V2" s="0"/>
      <c r="W2" s="0"/>
      <c r="X2" s="15" t="n">
        <v>0.05</v>
      </c>
      <c r="Y2" s="0"/>
      <c r="Z2" s="0"/>
      <c r="AA2" s="0"/>
      <c r="AB2" s="15" t="n">
        <v>0.05</v>
      </c>
      <c r="AC2" s="0"/>
      <c r="AD2" s="0"/>
      <c r="AE2" s="0"/>
      <c r="AF2" s="0"/>
      <c r="AG2" s="0"/>
    </row>
    <row r="3" customFormat="false" ht="15" hidden="false" customHeight="false" outlineLevel="0" collapsed="false">
      <c r="B3" s="14" t="s">
        <v>142</v>
      </c>
      <c r="C3" s="16"/>
      <c r="D3" s="0"/>
      <c r="E3" s="0"/>
      <c r="F3" s="0"/>
      <c r="G3" s="0"/>
      <c r="H3" s="16" t="n">
        <v>0.5</v>
      </c>
      <c r="I3" s="0"/>
      <c r="J3" s="0"/>
      <c r="K3" s="0"/>
      <c r="L3" s="16" t="n">
        <v>0.5</v>
      </c>
      <c r="M3" s="0"/>
      <c r="N3" s="0"/>
      <c r="O3" s="0"/>
      <c r="P3" s="16" t="n">
        <v>0.55</v>
      </c>
      <c r="Q3" s="0"/>
      <c r="R3" s="0"/>
      <c r="S3" s="0"/>
      <c r="T3" s="16" t="n">
        <v>0.55</v>
      </c>
      <c r="U3" s="0"/>
      <c r="V3" s="0"/>
      <c r="W3" s="0"/>
      <c r="X3" s="16" t="n">
        <v>0.6</v>
      </c>
      <c r="Y3" s="0"/>
      <c r="Z3" s="0"/>
      <c r="AA3" s="0"/>
      <c r="AB3" s="16" t="n">
        <v>0.6</v>
      </c>
      <c r="AC3" s="0"/>
      <c r="AD3" s="0"/>
      <c r="AE3" s="0"/>
      <c r="AF3" s="0"/>
      <c r="AG3" s="0"/>
    </row>
    <row r="4" customFormat="false" ht="15" hidden="false" customHeight="false" outlineLevel="0" collapsed="false">
      <c r="B4" s="14" t="s">
        <v>143</v>
      </c>
      <c r="C4" s="16"/>
      <c r="D4" s="0"/>
      <c r="E4" s="0"/>
      <c r="F4" s="0"/>
      <c r="G4" s="0"/>
      <c r="H4" s="16" t="n">
        <v>0.25</v>
      </c>
      <c r="I4" s="0"/>
      <c r="J4" s="0"/>
      <c r="K4" s="0"/>
      <c r="L4" s="16" t="n">
        <v>0.25</v>
      </c>
      <c r="M4" s="0"/>
      <c r="N4" s="0"/>
      <c r="O4" s="0"/>
      <c r="P4" s="16" t="n">
        <v>0.3</v>
      </c>
      <c r="Q4" s="0"/>
      <c r="R4" s="0"/>
      <c r="S4" s="0"/>
      <c r="T4" s="16" t="n">
        <v>0.3</v>
      </c>
      <c r="U4" s="0"/>
      <c r="V4" s="0"/>
      <c r="W4" s="0"/>
      <c r="X4" s="16" t="n">
        <v>0.35</v>
      </c>
      <c r="Y4" s="0"/>
      <c r="Z4" s="0"/>
      <c r="AA4" s="0"/>
      <c r="AB4" s="16" t="n">
        <v>0.35</v>
      </c>
      <c r="AC4" s="0"/>
      <c r="AD4" s="0"/>
      <c r="AE4" s="0"/>
      <c r="AF4" s="0"/>
      <c r="AG4" s="0"/>
    </row>
    <row r="6" s="5" customFormat="true" ht="60" hidden="false" customHeight="false" outlineLevel="0" collapsed="false">
      <c r="B6" s="17" t="s">
        <v>144</v>
      </c>
      <c r="C6" s="17" t="s">
        <v>145</v>
      </c>
      <c r="D6" s="17" t="s">
        <v>146</v>
      </c>
      <c r="E6" s="18" t="s">
        <v>147</v>
      </c>
      <c r="F6" s="19" t="s">
        <v>148</v>
      </c>
      <c r="G6" s="19" t="s">
        <v>149</v>
      </c>
      <c r="H6" s="20" t="s">
        <v>150</v>
      </c>
      <c r="I6" s="18" t="s">
        <v>151</v>
      </c>
      <c r="J6" s="19" t="s">
        <v>152</v>
      </c>
      <c r="K6" s="19" t="s">
        <v>153</v>
      </c>
      <c r="L6" s="20" t="s">
        <v>154</v>
      </c>
      <c r="M6" s="18" t="s">
        <v>155</v>
      </c>
      <c r="N6" s="19" t="s">
        <v>156</v>
      </c>
      <c r="O6" s="19" t="s">
        <v>157</v>
      </c>
      <c r="P6" s="20" t="s">
        <v>158</v>
      </c>
      <c r="Q6" s="18" t="s">
        <v>159</v>
      </c>
      <c r="R6" s="19" t="s">
        <v>160</v>
      </c>
      <c r="S6" s="19" t="s">
        <v>161</v>
      </c>
      <c r="T6" s="20" t="s">
        <v>162</v>
      </c>
      <c r="U6" s="18" t="s">
        <v>163</v>
      </c>
      <c r="V6" s="21" t="s">
        <v>164</v>
      </c>
      <c r="W6" s="19" t="s">
        <v>165</v>
      </c>
      <c r="X6" s="22" t="s">
        <v>166</v>
      </c>
      <c r="Y6" s="18" t="s">
        <v>167</v>
      </c>
      <c r="Z6" s="21" t="s">
        <v>168</v>
      </c>
      <c r="AA6" s="19" t="s">
        <v>169</v>
      </c>
      <c r="AB6" s="21" t="s">
        <v>170</v>
      </c>
      <c r="AC6" s="23" t="s">
        <v>171</v>
      </c>
      <c r="AD6" s="24" t="s">
        <v>172</v>
      </c>
      <c r="AE6" s="18" t="s">
        <v>173</v>
      </c>
      <c r="AF6" s="19" t="s">
        <v>174</v>
      </c>
      <c r="AG6" s="20" t="s">
        <v>175</v>
      </c>
    </row>
    <row r="7" customFormat="false" ht="15" hidden="false" customHeight="false" outlineLevel="0" collapsed="false">
      <c r="B7" s="25" t="s">
        <v>176</v>
      </c>
      <c r="C7" s="26" t="n">
        <v>0.45</v>
      </c>
      <c r="D7" s="27" t="n">
        <v>2.5</v>
      </c>
      <c r="E7" s="28" t="n">
        <v>3</v>
      </c>
      <c r="F7" s="29" t="n">
        <v>3.3</v>
      </c>
      <c r="G7" s="29" t="n">
        <v>3.1</v>
      </c>
      <c r="H7" s="30" t="n">
        <f aca="false">H$2*E7+H$3*F7+H$4*G7</f>
        <v>3.175</v>
      </c>
      <c r="I7" s="28" t="n">
        <v>2.8</v>
      </c>
      <c r="J7" s="29" t="n">
        <v>3</v>
      </c>
      <c r="K7" s="31" t="n">
        <v>2.9</v>
      </c>
      <c r="L7" s="30" t="n">
        <f aca="false">L$2*I7+L$3*J7+L$4*K7</f>
        <v>2.925</v>
      </c>
      <c r="M7" s="32" t="n">
        <v>48</v>
      </c>
      <c r="N7" s="31" t="n">
        <v>45</v>
      </c>
      <c r="O7" s="31" t="n">
        <v>50</v>
      </c>
      <c r="P7" s="30" t="n">
        <f aca="false">P$2*M7+P$3*N7+P$4*O7</f>
        <v>46.95</v>
      </c>
      <c r="Q7" s="32" t="n">
        <v>48</v>
      </c>
      <c r="R7" s="31" t="n">
        <v>41</v>
      </c>
      <c r="S7" s="31" t="n">
        <v>42</v>
      </c>
      <c r="T7" s="30" t="n">
        <f aca="false">T$2*Q7+T$3*R7+T$4*S7</f>
        <v>42.35</v>
      </c>
      <c r="U7" s="33" t="n">
        <v>0.22</v>
      </c>
      <c r="V7" s="34" t="n">
        <v>0.25</v>
      </c>
      <c r="W7" s="34" t="n">
        <v>0.15</v>
      </c>
      <c r="X7" s="35" t="n">
        <f aca="false">X$2*U7+X$3*V7+X$4*W7</f>
        <v>0.2135</v>
      </c>
      <c r="Y7" s="34" t="n">
        <v>0.8</v>
      </c>
      <c r="Z7" s="34" t="n">
        <v>0.81</v>
      </c>
      <c r="AA7" s="34" t="n">
        <v>0.85</v>
      </c>
      <c r="AB7" s="35" t="n">
        <f aca="false">AB$2*Y7+AB$3*Z7+AB$4*AA7</f>
        <v>0.8235</v>
      </c>
      <c r="AC7" s="36" t="n">
        <v>212</v>
      </c>
      <c r="AD7" s="37" t="n">
        <v>235</v>
      </c>
      <c r="AE7" s="38" t="s">
        <v>177</v>
      </c>
      <c r="AF7" s="39"/>
      <c r="AG7" s="40"/>
    </row>
    <row r="8" customFormat="false" ht="15" hidden="false" customHeight="false" outlineLevel="0" collapsed="false">
      <c r="B8" s="25" t="s">
        <v>178</v>
      </c>
      <c r="C8" s="26" t="n">
        <v>0.55</v>
      </c>
      <c r="D8" s="27" t="n">
        <v>3</v>
      </c>
      <c r="E8" s="28" t="n">
        <v>3.6</v>
      </c>
      <c r="F8" s="29" t="n">
        <v>3.4</v>
      </c>
      <c r="G8" s="29" t="n">
        <v>4</v>
      </c>
      <c r="H8" s="30" t="n">
        <f aca="false">H$2*E8+H$3*F8+H$4*G8</f>
        <v>3.6</v>
      </c>
      <c r="I8" s="28" t="n">
        <v>3</v>
      </c>
      <c r="J8" s="29" t="n">
        <v>3.1</v>
      </c>
      <c r="K8" s="31" t="n">
        <v>2.5</v>
      </c>
      <c r="L8" s="30" t="n">
        <f aca="false">L$2*I8+L$3*J8+L$4*K8</f>
        <v>2.925</v>
      </c>
      <c r="M8" s="32" t="n">
        <v>48</v>
      </c>
      <c r="N8" s="31" t="n">
        <v>54</v>
      </c>
      <c r="O8" s="31" t="n">
        <v>58</v>
      </c>
      <c r="P8" s="30" t="n">
        <f aca="false">P$2*M8+P$3*N8+P$4*O8</f>
        <v>54.3</v>
      </c>
      <c r="Q8" s="32" t="n">
        <v>49</v>
      </c>
      <c r="R8" s="31" t="n">
        <v>48</v>
      </c>
      <c r="S8" s="31" t="n">
        <v>44</v>
      </c>
      <c r="T8" s="30" t="n">
        <f aca="false">T$2*Q8+T$3*R8+T$4*S8</f>
        <v>46.95</v>
      </c>
      <c r="U8" s="33" t="n">
        <v>0.25</v>
      </c>
      <c r="V8" s="34" t="n">
        <v>0.22</v>
      </c>
      <c r="W8" s="34" t="n">
        <v>0.33</v>
      </c>
      <c r="X8" s="35" t="n">
        <f aca="false">X$2*U8+X$3*V8+X$4*W8</f>
        <v>0.26</v>
      </c>
      <c r="Y8" s="34" t="n">
        <v>0.77</v>
      </c>
      <c r="Z8" s="34" t="n">
        <v>0.78</v>
      </c>
      <c r="AA8" s="34" t="n">
        <v>0.88</v>
      </c>
      <c r="AB8" s="35" t="n">
        <f aca="false">AB$2*Y8+AB$3*Z8+AB$4*AA8</f>
        <v>0.8145</v>
      </c>
      <c r="AC8" s="36" t="n">
        <v>256</v>
      </c>
      <c r="AD8" s="37" t="n">
        <v>251</v>
      </c>
      <c r="AE8" s="41"/>
      <c r="AF8" s="39"/>
      <c r="AG8" s="42" t="s">
        <v>179</v>
      </c>
    </row>
    <row r="9" customFormat="false" ht="15" hidden="false" customHeight="false" outlineLevel="0" collapsed="false">
      <c r="B9" s="43" t="s">
        <v>180</v>
      </c>
      <c r="C9" s="44" t="n">
        <v>0.47</v>
      </c>
      <c r="D9" s="45" t="n">
        <v>3</v>
      </c>
      <c r="E9" s="46" t="n">
        <v>3.1</v>
      </c>
      <c r="F9" s="47" t="n">
        <v>3.3</v>
      </c>
      <c r="G9" s="47" t="n">
        <v>2.9</v>
      </c>
      <c r="H9" s="48" t="n">
        <f aca="false">H$2*E9+H$3*F9+H$4*G9</f>
        <v>3.15</v>
      </c>
      <c r="I9" s="46" t="n">
        <v>2.5</v>
      </c>
      <c r="J9" s="47" t="n">
        <v>2.9</v>
      </c>
      <c r="K9" s="49" t="n">
        <v>3.2</v>
      </c>
      <c r="L9" s="48" t="n">
        <f aca="false">L$2*I9+L$3*J9+L$4*K9</f>
        <v>2.875</v>
      </c>
      <c r="M9" s="50" t="n">
        <v>51</v>
      </c>
      <c r="N9" s="49" t="n">
        <v>58</v>
      </c>
      <c r="O9" s="49" t="n">
        <v>56</v>
      </c>
      <c r="P9" s="48" t="n">
        <f aca="false">P$2*M9+P$3*N9+P$4*O9</f>
        <v>56.35</v>
      </c>
      <c r="Q9" s="50" t="n">
        <v>52</v>
      </c>
      <c r="R9" s="49" t="n">
        <v>52</v>
      </c>
      <c r="S9" s="49" t="n">
        <v>55</v>
      </c>
      <c r="T9" s="48" t="n">
        <f aca="false">T$2*Q9+T$3*R9+T$4*S9</f>
        <v>52.9</v>
      </c>
      <c r="U9" s="51" t="n">
        <v>0.26</v>
      </c>
      <c r="V9" s="52" t="n">
        <v>0.261</v>
      </c>
      <c r="W9" s="52" t="n">
        <v>0.27</v>
      </c>
      <c r="X9" s="53" t="n">
        <f aca="false">X$2*U9+X$3*V9+X$4*W9</f>
        <v>0.2641</v>
      </c>
      <c r="Y9" s="52" t="n">
        <v>0.79</v>
      </c>
      <c r="Z9" s="52" t="n">
        <v>0.8</v>
      </c>
      <c r="AA9" s="52" t="n">
        <v>0.82</v>
      </c>
      <c r="AB9" s="53" t="n">
        <f aca="false">AB$2*Y9+AB$3*Z9+AB$4*AA9</f>
        <v>0.8065</v>
      </c>
      <c r="AC9" s="54" t="n">
        <v>289</v>
      </c>
      <c r="AD9" s="55" t="n">
        <v>255</v>
      </c>
      <c r="AE9" s="56"/>
      <c r="AF9" s="57"/>
      <c r="AG9" s="58"/>
    </row>
    <row r="10" customFormat="false" ht="15" hidden="false" customHeight="false" outlineLevel="0" collapsed="false">
      <c r="B10" s="25" t="s">
        <v>181</v>
      </c>
      <c r="C10" s="26" t="n">
        <v>0.53</v>
      </c>
      <c r="D10" s="27" t="n">
        <v>3.5</v>
      </c>
      <c r="E10" s="28" t="n">
        <v>2.8</v>
      </c>
      <c r="F10" s="29" t="n">
        <v>3.1</v>
      </c>
      <c r="G10" s="29" t="n">
        <v>2.8</v>
      </c>
      <c r="H10" s="30" t="n">
        <f aca="false">H$2*E10+H$3*F10+H$4*G10</f>
        <v>2.95</v>
      </c>
      <c r="I10" s="28" t="n">
        <v>2.9</v>
      </c>
      <c r="J10" s="29" t="n">
        <v>2.8</v>
      </c>
      <c r="K10" s="31" t="n">
        <v>3.1</v>
      </c>
      <c r="L10" s="30" t="n">
        <f aca="false">L$2*I10+L$3*J10+L$4*K10</f>
        <v>2.9</v>
      </c>
      <c r="M10" s="32" t="n">
        <v>53</v>
      </c>
      <c r="N10" s="31" t="n">
        <v>52</v>
      </c>
      <c r="O10" s="31" t="n">
        <v>51</v>
      </c>
      <c r="P10" s="30" t="n">
        <f aca="false">P$2*M10+P$3*N10+P$4*O10</f>
        <v>51.85</v>
      </c>
      <c r="Q10" s="32" t="n">
        <v>51</v>
      </c>
      <c r="R10" s="31" t="n">
        <v>50</v>
      </c>
      <c r="S10" s="31" t="n">
        <v>54</v>
      </c>
      <c r="T10" s="30" t="n">
        <f aca="false">T$2*Q10+T$3*R10+T$4*S10</f>
        <v>51.35</v>
      </c>
      <c r="U10" s="33" t="n">
        <v>0.275</v>
      </c>
      <c r="V10" s="34" t="n">
        <v>0.26</v>
      </c>
      <c r="W10" s="34" t="n">
        <v>0.26</v>
      </c>
      <c r="X10" s="35" t="n">
        <f aca="false">X$2*U10+X$3*V10+X$4*W10</f>
        <v>0.26075</v>
      </c>
      <c r="Y10" s="34" t="n">
        <v>0.72</v>
      </c>
      <c r="Z10" s="34" t="n">
        <v>0.75</v>
      </c>
      <c r="AA10" s="34" t="n">
        <v>0.77</v>
      </c>
      <c r="AB10" s="35" t="n">
        <f aca="false">AB$2*Y10+AB$3*Z10+AB$4*AA10</f>
        <v>0.7555</v>
      </c>
      <c r="AC10" s="36" t="n">
        <v>300</v>
      </c>
      <c r="AD10" s="37" t="n">
        <v>267</v>
      </c>
      <c r="AE10" s="41"/>
      <c r="AF10" s="59" t="s">
        <v>177</v>
      </c>
      <c r="AG10" s="40"/>
    </row>
    <row r="11" customFormat="false" ht="15" hidden="false" customHeight="false" outlineLevel="0" collapsed="false">
      <c r="B11" s="43" t="s">
        <v>182</v>
      </c>
      <c r="C11" s="44" t="n">
        <v>0.32</v>
      </c>
      <c r="D11" s="45" t="n">
        <v>2</v>
      </c>
      <c r="E11" s="46" t="n">
        <v>2.9</v>
      </c>
      <c r="F11" s="47" t="n">
        <v>3.5</v>
      </c>
      <c r="G11" s="47" t="n">
        <v>3.5</v>
      </c>
      <c r="H11" s="48" t="n">
        <f aca="false">H$2*E11+H$3*F11+H$4*G11</f>
        <v>3.35</v>
      </c>
      <c r="I11" s="46" t="n">
        <v>3</v>
      </c>
      <c r="J11" s="47" t="n">
        <v>3</v>
      </c>
      <c r="K11" s="49" t="n">
        <v>2.8</v>
      </c>
      <c r="L11" s="48" t="n">
        <f aca="false">L$2*I11+L$3*J11+L$4*K11</f>
        <v>2.95</v>
      </c>
      <c r="M11" s="50" t="n">
        <v>49</v>
      </c>
      <c r="N11" s="49" t="n">
        <v>48</v>
      </c>
      <c r="O11" s="49" t="n">
        <v>45</v>
      </c>
      <c r="P11" s="48" t="n">
        <f aca="false">P$2*M11+P$3*N11+P$4*O11</f>
        <v>47.25</v>
      </c>
      <c r="Q11" s="50" t="n">
        <v>53</v>
      </c>
      <c r="R11" s="49" t="n">
        <v>50</v>
      </c>
      <c r="S11" s="49" t="n">
        <v>53</v>
      </c>
      <c r="T11" s="48" t="n">
        <f aca="false">T$2*Q11+T$3*R11+T$4*S11</f>
        <v>51.35</v>
      </c>
      <c r="U11" s="51" t="n">
        <v>0.22</v>
      </c>
      <c r="V11" s="52" t="n">
        <v>0.225</v>
      </c>
      <c r="W11" s="52" t="n">
        <v>0.25</v>
      </c>
      <c r="X11" s="53" t="n">
        <f aca="false">X$2*U11+X$3*V11+X$4*W11</f>
        <v>0.2335</v>
      </c>
      <c r="Y11" s="52" t="n">
        <v>0.73</v>
      </c>
      <c r="Z11" s="52" t="n">
        <v>0.74</v>
      </c>
      <c r="AA11" s="52" t="n">
        <v>0.71</v>
      </c>
      <c r="AB11" s="53" t="n">
        <f aca="false">AB$2*Y11+AB$3*Z11+AB$4*AA11</f>
        <v>0.729</v>
      </c>
      <c r="AC11" s="54" t="n">
        <v>315</v>
      </c>
      <c r="AD11" s="55" t="n">
        <v>300</v>
      </c>
      <c r="AE11" s="60" t="s">
        <v>177</v>
      </c>
      <c r="AF11" s="57"/>
      <c r="AG11" s="61" t="s">
        <v>183</v>
      </c>
    </row>
    <row r="12" customFormat="false" ht="15" hidden="false" customHeight="false" outlineLevel="0" collapsed="false">
      <c r="B12" s="62" t="s">
        <v>184</v>
      </c>
      <c r="C12" s="63" t="n">
        <v>0.68</v>
      </c>
      <c r="D12" s="64" t="n">
        <v>3.5</v>
      </c>
      <c r="E12" s="65" t="n">
        <v>3</v>
      </c>
      <c r="F12" s="66" t="n">
        <v>3.4</v>
      </c>
      <c r="G12" s="66" t="n">
        <v>3.3</v>
      </c>
      <c r="H12" s="67" t="n">
        <f aca="false">H$2*E12+H$3*F12+H$4*G12</f>
        <v>3.275</v>
      </c>
      <c r="I12" s="65" t="n">
        <v>2.9</v>
      </c>
      <c r="J12" s="66" t="n">
        <v>2.9</v>
      </c>
      <c r="K12" s="68" t="n">
        <v>4</v>
      </c>
      <c r="L12" s="67" t="n">
        <f aca="false">L$2*I12+L$3*J12+L$4*K12</f>
        <v>3.175</v>
      </c>
      <c r="M12" s="69" t="n">
        <v>50</v>
      </c>
      <c r="N12" s="68" t="n">
        <v>52</v>
      </c>
      <c r="O12" s="68" t="n">
        <v>55</v>
      </c>
      <c r="P12" s="67" t="n">
        <f aca="false">P$2*M12+P$3*N12+P$4*O12</f>
        <v>52.6</v>
      </c>
      <c r="Q12" s="69" t="n">
        <v>46</v>
      </c>
      <c r="R12" s="68" t="n">
        <v>48</v>
      </c>
      <c r="S12" s="68" t="n">
        <v>42</v>
      </c>
      <c r="T12" s="67" t="n">
        <f aca="false">T$2*Q12+T$3*R12+T$4*S12</f>
        <v>45.9</v>
      </c>
      <c r="U12" s="70" t="n">
        <v>0.21</v>
      </c>
      <c r="V12" s="71" t="n">
        <v>0.23</v>
      </c>
      <c r="W12" s="71" t="n">
        <v>0.235</v>
      </c>
      <c r="X12" s="72" t="n">
        <f aca="false">X$2*U12+X$3*V12+X$4*W12</f>
        <v>0.23075</v>
      </c>
      <c r="Y12" s="71" t="n">
        <v>0.74</v>
      </c>
      <c r="Z12" s="71" t="n">
        <v>0.75</v>
      </c>
      <c r="AA12" s="71" t="n">
        <v>0.65</v>
      </c>
      <c r="AB12" s="72" t="n">
        <f aca="false">AB$2*Y12+AB$3*Z12+AB$4*AA12</f>
        <v>0.7145</v>
      </c>
      <c r="AC12" s="73" t="n">
        <v>240</v>
      </c>
      <c r="AD12" s="74" t="n">
        <v>223</v>
      </c>
      <c r="AE12" s="75"/>
      <c r="AF12" s="76"/>
      <c r="AG12" s="77" t="s">
        <v>179</v>
      </c>
    </row>
  </sheetData>
  <conditionalFormatting sqref="C7:C12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D7:D12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L7:L12">
    <cfRule type="colorScale" priority="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C7:AC12">
    <cfRule type="colorScale" priority="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D7:AD12">
    <cfRule type="colorScale" priority="6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H7:H12">
    <cfRule type="colorScale" priority="7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P7:P12">
    <cfRule type="colorScale" priority="8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T7:T12">
    <cfRule type="colorScale" priority="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X7:X12">
    <cfRule type="colorScale" priority="10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AB7:AB12">
    <cfRule type="colorScale" priority="11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W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0" width="2.85204081632653"/>
    <col collapsed="false" hidden="false" max="2" min="2" style="11" width="17.2857142857143"/>
    <col collapsed="false" hidden="false" max="4" min="3" style="1" width="11.5714285714286"/>
    <col collapsed="false" hidden="true" max="7" min="5" style="1" width="0"/>
    <col collapsed="false" hidden="false" max="8" min="8" style="1" width="11.5714285714286"/>
    <col collapsed="false" hidden="true" max="11" min="9" style="1" width="0"/>
    <col collapsed="false" hidden="false" max="12" min="12" style="1" width="11.5714285714286"/>
    <col collapsed="false" hidden="true" max="15" min="13" style="1" width="0"/>
    <col collapsed="false" hidden="false" max="16" min="16" style="1" width="11.5714285714286"/>
    <col collapsed="false" hidden="true" max="19" min="17" style="1" width="0"/>
    <col collapsed="false" hidden="false" max="20" min="20" style="1" width="11.5714285714286"/>
    <col collapsed="false" hidden="true" max="21" min="21" style="1" width="0"/>
    <col collapsed="false" hidden="true" max="23" min="22" style="15" width="0"/>
    <col collapsed="false" hidden="false" max="24" min="24" style="15" width="11.5714285714286"/>
    <col collapsed="false" hidden="true" max="27" min="25" style="15" width="0"/>
    <col collapsed="false" hidden="false" max="28" min="28" style="15" width="11.5714285714286"/>
    <col collapsed="false" hidden="false" max="30" min="29" style="13" width="11.5714285714286"/>
    <col collapsed="false" hidden="false" max="33" min="31" style="1" width="9.14285714285714"/>
    <col collapsed="false" hidden="false" max="34" min="34" style="0" width="2.85204081632653"/>
    <col collapsed="false" hidden="false" max="35" min="35" style="0" width="17.2857142857143"/>
    <col collapsed="false" hidden="false" max="43" min="36" style="0" width="8.72959183673469"/>
    <col collapsed="false" hidden="true" max="46" min="44" style="0" width="0"/>
    <col collapsed="false" hidden="false" max="47" min="47" style="0" width="11.5714285714286"/>
    <col collapsed="false" hidden="false" max="1025" min="48" style="0" width="8.72959183673469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</row>
    <row r="2" customFormat="false" ht="15" hidden="false" customHeight="false" outlineLevel="0" collapsed="false">
      <c r="B2" s="14" t="s">
        <v>141</v>
      </c>
      <c r="C2" s="15"/>
      <c r="D2" s="0"/>
      <c r="E2" s="0"/>
      <c r="F2" s="0"/>
      <c r="G2" s="0"/>
      <c r="H2" s="15" t="n">
        <v>0.25</v>
      </c>
      <c r="I2" s="0"/>
      <c r="J2" s="0"/>
      <c r="K2" s="0"/>
      <c r="L2" s="15" t="n">
        <v>0.25</v>
      </c>
      <c r="M2" s="0"/>
      <c r="N2" s="0"/>
      <c r="O2" s="0"/>
      <c r="P2" s="15" t="n">
        <v>0.15</v>
      </c>
      <c r="Q2" s="0"/>
      <c r="R2" s="0"/>
      <c r="S2" s="0"/>
      <c r="T2" s="15" t="n">
        <v>0.15</v>
      </c>
      <c r="U2" s="0"/>
      <c r="V2" s="0"/>
      <c r="W2" s="0"/>
      <c r="X2" s="15" t="n">
        <v>0.05</v>
      </c>
      <c r="Y2" s="0"/>
      <c r="Z2" s="0"/>
      <c r="AA2" s="0"/>
      <c r="AB2" s="15" t="n">
        <v>0.05</v>
      </c>
      <c r="AC2" s="0"/>
      <c r="AD2" s="0"/>
      <c r="AE2" s="0"/>
      <c r="AF2" s="0"/>
      <c r="AG2" s="0"/>
    </row>
    <row r="3" customFormat="false" ht="15" hidden="false" customHeight="false" outlineLevel="0" collapsed="false">
      <c r="B3" s="14" t="s">
        <v>142</v>
      </c>
      <c r="C3" s="16"/>
      <c r="D3" s="0"/>
      <c r="E3" s="0"/>
      <c r="F3" s="0"/>
      <c r="G3" s="0"/>
      <c r="H3" s="16" t="n">
        <v>0.5</v>
      </c>
      <c r="I3" s="0"/>
      <c r="J3" s="0"/>
      <c r="K3" s="0"/>
      <c r="L3" s="16" t="n">
        <v>0.5</v>
      </c>
      <c r="M3" s="0"/>
      <c r="N3" s="0"/>
      <c r="O3" s="0"/>
      <c r="P3" s="16" t="n">
        <v>0.55</v>
      </c>
      <c r="Q3" s="0"/>
      <c r="R3" s="0"/>
      <c r="S3" s="0"/>
      <c r="T3" s="16" t="n">
        <v>0.55</v>
      </c>
      <c r="U3" s="0"/>
      <c r="V3" s="0"/>
      <c r="W3" s="0"/>
      <c r="X3" s="16" t="n">
        <v>0.6</v>
      </c>
      <c r="Y3" s="0"/>
      <c r="Z3" s="0"/>
      <c r="AA3" s="0"/>
      <c r="AB3" s="16" t="n">
        <v>0.6</v>
      </c>
      <c r="AC3" s="0"/>
      <c r="AD3" s="0"/>
      <c r="AE3" s="0"/>
      <c r="AF3" s="0"/>
      <c r="AG3" s="0"/>
    </row>
    <row r="4" customFormat="false" ht="15" hidden="false" customHeight="false" outlineLevel="0" collapsed="false">
      <c r="B4" s="14" t="s">
        <v>143</v>
      </c>
      <c r="C4" s="16"/>
      <c r="D4" s="0"/>
      <c r="E4" s="0"/>
      <c r="F4" s="0"/>
      <c r="G4" s="0"/>
      <c r="H4" s="16" t="n">
        <v>0.25</v>
      </c>
      <c r="I4" s="0"/>
      <c r="J4" s="0"/>
      <c r="K4" s="0"/>
      <c r="L4" s="16" t="n">
        <v>0.25</v>
      </c>
      <c r="M4" s="0"/>
      <c r="N4" s="0"/>
      <c r="O4" s="0"/>
      <c r="P4" s="16" t="n">
        <v>0.3</v>
      </c>
      <c r="Q4" s="0"/>
      <c r="R4" s="0"/>
      <c r="S4" s="0"/>
      <c r="T4" s="16" t="n">
        <v>0.3</v>
      </c>
      <c r="U4" s="0"/>
      <c r="V4" s="0"/>
      <c r="W4" s="0"/>
      <c r="X4" s="16" t="n">
        <v>0.35</v>
      </c>
      <c r="Y4" s="0"/>
      <c r="Z4" s="0"/>
      <c r="AA4" s="0"/>
      <c r="AB4" s="16" t="n">
        <v>0.35</v>
      </c>
      <c r="AC4" s="0"/>
      <c r="AD4" s="0"/>
      <c r="AE4" s="0"/>
      <c r="AF4" s="0"/>
      <c r="AG4" s="0"/>
    </row>
    <row r="6" s="5" customFormat="true" ht="75" hidden="false" customHeight="false" outlineLevel="0" collapsed="false">
      <c r="B6" s="17" t="s">
        <v>144</v>
      </c>
      <c r="C6" s="17" t="s">
        <v>145</v>
      </c>
      <c r="D6" s="17" t="s">
        <v>146</v>
      </c>
      <c r="E6" s="18" t="s">
        <v>147</v>
      </c>
      <c r="F6" s="19" t="s">
        <v>148</v>
      </c>
      <c r="G6" s="19" t="s">
        <v>149</v>
      </c>
      <c r="H6" s="20" t="s">
        <v>150</v>
      </c>
      <c r="I6" s="18" t="s">
        <v>151</v>
      </c>
      <c r="J6" s="19" t="s">
        <v>152</v>
      </c>
      <c r="K6" s="19" t="s">
        <v>153</v>
      </c>
      <c r="L6" s="20" t="s">
        <v>154</v>
      </c>
      <c r="M6" s="18" t="s">
        <v>155</v>
      </c>
      <c r="N6" s="19" t="s">
        <v>156</v>
      </c>
      <c r="O6" s="19" t="s">
        <v>157</v>
      </c>
      <c r="P6" s="20" t="s">
        <v>158</v>
      </c>
      <c r="Q6" s="18" t="s">
        <v>159</v>
      </c>
      <c r="R6" s="19" t="s">
        <v>160</v>
      </c>
      <c r="S6" s="19" t="s">
        <v>161</v>
      </c>
      <c r="T6" s="20" t="s">
        <v>162</v>
      </c>
      <c r="U6" s="18" t="s">
        <v>163</v>
      </c>
      <c r="V6" s="21" t="s">
        <v>164</v>
      </c>
      <c r="W6" s="19" t="s">
        <v>165</v>
      </c>
      <c r="X6" s="22" t="s">
        <v>166</v>
      </c>
      <c r="Y6" s="18" t="s">
        <v>167</v>
      </c>
      <c r="Z6" s="21" t="s">
        <v>168</v>
      </c>
      <c r="AA6" s="19" t="s">
        <v>169</v>
      </c>
      <c r="AB6" s="21" t="s">
        <v>170</v>
      </c>
      <c r="AC6" s="23" t="s">
        <v>171</v>
      </c>
      <c r="AD6" s="24" t="s">
        <v>172</v>
      </c>
      <c r="AE6" s="18" t="s">
        <v>173</v>
      </c>
      <c r="AF6" s="19" t="s">
        <v>174</v>
      </c>
      <c r="AG6" s="20" t="s">
        <v>185</v>
      </c>
      <c r="AH6" s="78"/>
      <c r="AI6" s="17" t="s">
        <v>186</v>
      </c>
      <c r="AJ6" s="18" t="s">
        <v>62</v>
      </c>
      <c r="AK6" s="19" t="s">
        <v>63</v>
      </c>
      <c r="AL6" s="19" t="s">
        <v>64</v>
      </c>
      <c r="AM6" s="19" t="s">
        <v>27</v>
      </c>
      <c r="AN6" s="20" t="s">
        <v>187</v>
      </c>
      <c r="AO6" s="18" t="s">
        <v>188</v>
      </c>
      <c r="AP6" s="19" t="s">
        <v>189</v>
      </c>
      <c r="AQ6" s="20" t="s">
        <v>190</v>
      </c>
      <c r="AR6" s="18" t="s">
        <v>191</v>
      </c>
      <c r="AS6" s="21" t="s">
        <v>192</v>
      </c>
      <c r="AT6" s="19" t="s">
        <v>193</v>
      </c>
      <c r="AU6" s="22" t="s">
        <v>194</v>
      </c>
      <c r="AV6" s="79" t="s">
        <v>195</v>
      </c>
      <c r="AW6" s="22" t="s">
        <v>196</v>
      </c>
    </row>
    <row r="7" customFormat="false" ht="15" hidden="false" customHeight="false" outlineLevel="0" collapsed="false">
      <c r="B7" s="25" t="s">
        <v>176</v>
      </c>
      <c r="C7" s="26" t="n">
        <v>0.45</v>
      </c>
      <c r="D7" s="27" t="n">
        <v>2.5</v>
      </c>
      <c r="E7" s="28" t="n">
        <v>3</v>
      </c>
      <c r="F7" s="29" t="n">
        <v>3.3</v>
      </c>
      <c r="G7" s="29" t="n">
        <v>3.1</v>
      </c>
      <c r="H7" s="30" t="n">
        <f aca="false">H$2*E7+H$3*F7+H$4*G7</f>
        <v>3.175</v>
      </c>
      <c r="I7" s="28" t="n">
        <v>2.8</v>
      </c>
      <c r="J7" s="29" t="n">
        <v>3</v>
      </c>
      <c r="K7" s="31" t="n">
        <v>2.9</v>
      </c>
      <c r="L7" s="30" t="n">
        <f aca="false">L$2*I7+L$3*J7+L$4*K7</f>
        <v>2.925</v>
      </c>
      <c r="M7" s="32" t="n">
        <v>48</v>
      </c>
      <c r="N7" s="31" t="n">
        <v>45</v>
      </c>
      <c r="O7" s="31" t="n">
        <v>50</v>
      </c>
      <c r="P7" s="30" t="n">
        <f aca="false">P$2*M7+P$3*N7+P$4*O7</f>
        <v>46.95</v>
      </c>
      <c r="Q7" s="32" t="n">
        <v>48</v>
      </c>
      <c r="R7" s="31" t="n">
        <v>41</v>
      </c>
      <c r="S7" s="31" t="n">
        <v>42</v>
      </c>
      <c r="T7" s="30" t="n">
        <f aca="false">T$2*Q7+T$3*R7+T$4*S7</f>
        <v>42.35</v>
      </c>
      <c r="U7" s="33" t="n">
        <v>0.22</v>
      </c>
      <c r="V7" s="34" t="n">
        <v>0.25</v>
      </c>
      <c r="W7" s="34" t="n">
        <v>0.15</v>
      </c>
      <c r="X7" s="35" t="n">
        <f aca="false">X$2*U7+X$3*V7+X$4*W7</f>
        <v>0.2135</v>
      </c>
      <c r="Y7" s="34" t="n">
        <v>0.8</v>
      </c>
      <c r="Z7" s="34" t="n">
        <v>0.81</v>
      </c>
      <c r="AA7" s="34" t="n">
        <v>0.85</v>
      </c>
      <c r="AB7" s="35" t="n">
        <f aca="false">AB$2*Y7+AB$3*Z7+AB$4*AA7</f>
        <v>0.8235</v>
      </c>
      <c r="AC7" s="36" t="n">
        <v>212</v>
      </c>
      <c r="AD7" s="37" t="n">
        <v>235</v>
      </c>
      <c r="AE7" s="38" t="s">
        <v>177</v>
      </c>
      <c r="AF7" s="39"/>
      <c r="AG7" s="40"/>
      <c r="AH7" s="80"/>
      <c r="AI7" s="81"/>
      <c r="AJ7" s="82"/>
      <c r="AK7" s="83"/>
      <c r="AL7" s="83"/>
      <c r="AM7" s="83"/>
      <c r="AN7" s="84"/>
      <c r="AO7" s="82"/>
      <c r="AP7" s="83"/>
      <c r="AQ7" s="84"/>
      <c r="AR7" s="82"/>
      <c r="AS7" s="83"/>
      <c r="AT7" s="83"/>
      <c r="AU7" s="84"/>
      <c r="AV7" s="82"/>
      <c r="AW7" s="84"/>
    </row>
    <row r="8" customFormat="false" ht="15" hidden="false" customHeight="false" outlineLevel="0" collapsed="false">
      <c r="B8" s="25" t="s">
        <v>178</v>
      </c>
      <c r="C8" s="26" t="n">
        <v>0.55</v>
      </c>
      <c r="D8" s="27" t="n">
        <v>3</v>
      </c>
      <c r="E8" s="28" t="n">
        <v>3.6</v>
      </c>
      <c r="F8" s="29" t="n">
        <v>3.4</v>
      </c>
      <c r="G8" s="29" t="n">
        <v>4</v>
      </c>
      <c r="H8" s="30" t="n">
        <f aca="false">H$2*E8+H$3*F8+H$4*G8</f>
        <v>3.6</v>
      </c>
      <c r="I8" s="28" t="n">
        <v>3</v>
      </c>
      <c r="J8" s="29" t="n">
        <v>3.1</v>
      </c>
      <c r="K8" s="31" t="n">
        <v>2.5</v>
      </c>
      <c r="L8" s="30" t="n">
        <f aca="false">L$2*I8+L$3*J8+L$4*K8</f>
        <v>2.925</v>
      </c>
      <c r="M8" s="32" t="n">
        <v>48</v>
      </c>
      <c r="N8" s="31" t="n">
        <v>54</v>
      </c>
      <c r="O8" s="31" t="n">
        <v>58</v>
      </c>
      <c r="P8" s="30" t="n">
        <f aca="false">P$2*M8+P$3*N8+P$4*O8</f>
        <v>54.3</v>
      </c>
      <c r="Q8" s="32" t="n">
        <v>49</v>
      </c>
      <c r="R8" s="31" t="n">
        <v>48</v>
      </c>
      <c r="S8" s="31" t="n">
        <v>44</v>
      </c>
      <c r="T8" s="30" t="n">
        <f aca="false">T$2*Q8+T$3*R8+T$4*S8</f>
        <v>46.95</v>
      </c>
      <c r="U8" s="33" t="n">
        <v>0.25</v>
      </c>
      <c r="V8" s="34" t="n">
        <v>0.22</v>
      </c>
      <c r="W8" s="34" t="n">
        <v>0.33</v>
      </c>
      <c r="X8" s="35" t="n">
        <f aca="false">X$2*U8+X$3*V8+X$4*W8</f>
        <v>0.26</v>
      </c>
      <c r="Y8" s="34" t="n">
        <v>0.77</v>
      </c>
      <c r="Z8" s="34" t="n">
        <v>0.78</v>
      </c>
      <c r="AA8" s="34" t="n">
        <v>0.88</v>
      </c>
      <c r="AB8" s="35" t="n">
        <f aca="false">AB$2*Y8+AB$3*Z8+AB$4*AA8</f>
        <v>0.8145</v>
      </c>
      <c r="AC8" s="36" t="n">
        <v>256</v>
      </c>
      <c r="AD8" s="37" t="n">
        <v>251</v>
      </c>
      <c r="AE8" s="41"/>
      <c r="AF8" s="39"/>
      <c r="AG8" s="42" t="s">
        <v>179</v>
      </c>
      <c r="AH8" s="80"/>
      <c r="AI8" s="81"/>
      <c r="AJ8" s="82"/>
      <c r="AK8" s="83"/>
      <c r="AL8" s="83"/>
      <c r="AM8" s="83"/>
      <c r="AN8" s="84"/>
      <c r="AO8" s="82"/>
      <c r="AP8" s="83"/>
      <c r="AQ8" s="84"/>
      <c r="AR8" s="82"/>
      <c r="AS8" s="83"/>
      <c r="AT8" s="83"/>
      <c r="AU8" s="84"/>
      <c r="AV8" s="82"/>
      <c r="AW8" s="84"/>
    </row>
    <row r="9" customFormat="false" ht="15" hidden="false" customHeight="false" outlineLevel="0" collapsed="false">
      <c r="B9" s="43" t="s">
        <v>180</v>
      </c>
      <c r="C9" s="44" t="n">
        <v>0.47</v>
      </c>
      <c r="D9" s="45" t="n">
        <v>3</v>
      </c>
      <c r="E9" s="46" t="n">
        <v>3.1</v>
      </c>
      <c r="F9" s="47" t="n">
        <v>3.3</v>
      </c>
      <c r="G9" s="47" t="n">
        <v>2.9</v>
      </c>
      <c r="H9" s="48" t="n">
        <f aca="false">H$2*E9+H$3*F9+H$4*G9</f>
        <v>3.15</v>
      </c>
      <c r="I9" s="46" t="n">
        <v>2.5</v>
      </c>
      <c r="J9" s="47" t="n">
        <v>2.9</v>
      </c>
      <c r="K9" s="49" t="n">
        <v>3.2</v>
      </c>
      <c r="L9" s="48" t="n">
        <f aca="false">L$2*I9+L$3*J9+L$4*K9</f>
        <v>2.875</v>
      </c>
      <c r="M9" s="50" t="n">
        <v>51</v>
      </c>
      <c r="N9" s="49" t="n">
        <v>58</v>
      </c>
      <c r="O9" s="49" t="n">
        <v>56</v>
      </c>
      <c r="P9" s="48" t="n">
        <f aca="false">P$2*M9+P$3*N9+P$4*O9</f>
        <v>56.35</v>
      </c>
      <c r="Q9" s="50" t="n">
        <v>52</v>
      </c>
      <c r="R9" s="49" t="n">
        <v>52</v>
      </c>
      <c r="S9" s="49" t="n">
        <v>55</v>
      </c>
      <c r="T9" s="48" t="n">
        <f aca="false">T$2*Q9+T$3*R9+T$4*S9</f>
        <v>52.9</v>
      </c>
      <c r="U9" s="51" t="n">
        <v>0.26</v>
      </c>
      <c r="V9" s="52" t="n">
        <v>0.261</v>
      </c>
      <c r="W9" s="52" t="n">
        <v>0.27</v>
      </c>
      <c r="X9" s="53" t="n">
        <f aca="false">X$2*U9+X$3*V9+X$4*W9</f>
        <v>0.2641</v>
      </c>
      <c r="Y9" s="52" t="n">
        <v>0.79</v>
      </c>
      <c r="Z9" s="52" t="n">
        <v>0.8</v>
      </c>
      <c r="AA9" s="52" t="n">
        <v>0.82</v>
      </c>
      <c r="AB9" s="53" t="n">
        <f aca="false">AB$2*Y9+AB$3*Z9+AB$4*AA9</f>
        <v>0.8065</v>
      </c>
      <c r="AC9" s="54" t="n">
        <v>289</v>
      </c>
      <c r="AD9" s="55" t="n">
        <v>255</v>
      </c>
      <c r="AE9" s="56"/>
      <c r="AF9" s="57"/>
      <c r="AG9" s="58"/>
      <c r="AH9" s="80"/>
      <c r="AI9" s="81"/>
      <c r="AJ9" s="82"/>
      <c r="AK9" s="83"/>
      <c r="AL9" s="83"/>
      <c r="AM9" s="83"/>
      <c r="AN9" s="84"/>
      <c r="AO9" s="82"/>
      <c r="AP9" s="83"/>
      <c r="AQ9" s="84"/>
      <c r="AR9" s="82"/>
      <c r="AS9" s="83"/>
      <c r="AT9" s="83"/>
      <c r="AU9" s="84"/>
      <c r="AV9" s="82"/>
      <c r="AW9" s="84"/>
    </row>
    <row r="10" customFormat="false" ht="15" hidden="false" customHeight="false" outlineLevel="0" collapsed="false">
      <c r="B10" s="25" t="s">
        <v>181</v>
      </c>
      <c r="C10" s="26" t="n">
        <v>0.53</v>
      </c>
      <c r="D10" s="27" t="n">
        <v>3.5</v>
      </c>
      <c r="E10" s="28" t="n">
        <v>2.8</v>
      </c>
      <c r="F10" s="29" t="n">
        <v>3.1</v>
      </c>
      <c r="G10" s="29" t="n">
        <v>2.8</v>
      </c>
      <c r="H10" s="30" t="n">
        <f aca="false">H$2*E10+H$3*F10+H$4*G10</f>
        <v>2.95</v>
      </c>
      <c r="I10" s="28" t="n">
        <v>2.9</v>
      </c>
      <c r="J10" s="29" t="n">
        <v>2.8</v>
      </c>
      <c r="K10" s="31" t="n">
        <v>3.1</v>
      </c>
      <c r="L10" s="30" t="n">
        <f aca="false">L$2*I10+L$3*J10+L$4*K10</f>
        <v>2.9</v>
      </c>
      <c r="M10" s="32" t="n">
        <v>53</v>
      </c>
      <c r="N10" s="31" t="n">
        <v>52</v>
      </c>
      <c r="O10" s="31" t="n">
        <v>51</v>
      </c>
      <c r="P10" s="30" t="n">
        <f aca="false">P$2*M10+P$3*N10+P$4*O10</f>
        <v>51.85</v>
      </c>
      <c r="Q10" s="32" t="n">
        <v>51</v>
      </c>
      <c r="R10" s="31" t="n">
        <v>50</v>
      </c>
      <c r="S10" s="31" t="n">
        <v>54</v>
      </c>
      <c r="T10" s="30" t="n">
        <f aca="false">T$2*Q10+T$3*R10+T$4*S10</f>
        <v>51.35</v>
      </c>
      <c r="U10" s="33" t="n">
        <v>0.275</v>
      </c>
      <c r="V10" s="34" t="n">
        <v>0.26</v>
      </c>
      <c r="W10" s="34" t="n">
        <v>0.26</v>
      </c>
      <c r="X10" s="35" t="n">
        <f aca="false">X$2*U10+X$3*V10+X$4*W10</f>
        <v>0.26075</v>
      </c>
      <c r="Y10" s="34" t="n">
        <v>0.72</v>
      </c>
      <c r="Z10" s="34" t="n">
        <v>0.75</v>
      </c>
      <c r="AA10" s="34" t="n">
        <v>0.77</v>
      </c>
      <c r="AB10" s="35" t="n">
        <f aca="false">AB$2*Y10+AB$3*Z10+AB$4*AA10</f>
        <v>0.7555</v>
      </c>
      <c r="AC10" s="36" t="n">
        <v>300</v>
      </c>
      <c r="AD10" s="37" t="n">
        <v>267</v>
      </c>
      <c r="AE10" s="41"/>
      <c r="AF10" s="59" t="s">
        <v>177</v>
      </c>
      <c r="AG10" s="40"/>
      <c r="AH10" s="80"/>
      <c r="AI10" s="81"/>
      <c r="AJ10" s="82"/>
      <c r="AK10" s="83"/>
      <c r="AL10" s="83"/>
      <c r="AM10" s="83"/>
      <c r="AN10" s="84"/>
      <c r="AO10" s="82"/>
      <c r="AP10" s="83"/>
      <c r="AQ10" s="84"/>
      <c r="AR10" s="82"/>
      <c r="AS10" s="83"/>
      <c r="AT10" s="83"/>
      <c r="AU10" s="84"/>
      <c r="AV10" s="82"/>
      <c r="AW10" s="84"/>
    </row>
    <row r="11" customFormat="false" ht="15" hidden="false" customHeight="false" outlineLevel="0" collapsed="false">
      <c r="B11" s="43" t="s">
        <v>182</v>
      </c>
      <c r="C11" s="44" t="n">
        <v>0.32</v>
      </c>
      <c r="D11" s="45" t="n">
        <v>2</v>
      </c>
      <c r="E11" s="46" t="n">
        <v>2.9</v>
      </c>
      <c r="F11" s="47" t="n">
        <v>3.5</v>
      </c>
      <c r="G11" s="47" t="n">
        <v>3.5</v>
      </c>
      <c r="H11" s="48" t="n">
        <f aca="false">H$2*E11+H$3*F11+H$4*G11</f>
        <v>3.35</v>
      </c>
      <c r="I11" s="46" t="n">
        <v>3</v>
      </c>
      <c r="J11" s="47" t="n">
        <v>3</v>
      </c>
      <c r="K11" s="49" t="n">
        <v>2.8</v>
      </c>
      <c r="L11" s="48" t="n">
        <f aca="false">L$2*I11+L$3*J11+L$4*K11</f>
        <v>2.95</v>
      </c>
      <c r="M11" s="50" t="n">
        <v>49</v>
      </c>
      <c r="N11" s="49" t="n">
        <v>48</v>
      </c>
      <c r="O11" s="49" t="n">
        <v>45</v>
      </c>
      <c r="P11" s="48" t="n">
        <f aca="false">P$2*M11+P$3*N11+P$4*O11</f>
        <v>47.25</v>
      </c>
      <c r="Q11" s="50" t="n">
        <v>53</v>
      </c>
      <c r="R11" s="49" t="n">
        <v>50</v>
      </c>
      <c r="S11" s="49" t="n">
        <v>53</v>
      </c>
      <c r="T11" s="48" t="n">
        <f aca="false">T$2*Q11+T$3*R11+T$4*S11</f>
        <v>51.35</v>
      </c>
      <c r="U11" s="51" t="n">
        <v>0.22</v>
      </c>
      <c r="V11" s="52" t="n">
        <v>0.225</v>
      </c>
      <c r="W11" s="52" t="n">
        <v>0.25</v>
      </c>
      <c r="X11" s="53" t="n">
        <f aca="false">X$2*U11+X$3*V11+X$4*W11</f>
        <v>0.2335</v>
      </c>
      <c r="Y11" s="52" t="n">
        <v>0.73</v>
      </c>
      <c r="Z11" s="52" t="n">
        <v>0.74</v>
      </c>
      <c r="AA11" s="52" t="n">
        <v>0.71</v>
      </c>
      <c r="AB11" s="53" t="n">
        <f aca="false">AB$2*Y11+AB$3*Z11+AB$4*AA11</f>
        <v>0.729</v>
      </c>
      <c r="AC11" s="54" t="n">
        <v>315</v>
      </c>
      <c r="AD11" s="55" t="n">
        <v>300</v>
      </c>
      <c r="AE11" s="60" t="s">
        <v>177</v>
      </c>
      <c r="AF11" s="57"/>
      <c r="AG11" s="61" t="s">
        <v>183</v>
      </c>
      <c r="AH11" s="80"/>
      <c r="AI11" s="81"/>
      <c r="AJ11" s="82"/>
      <c r="AK11" s="83"/>
      <c r="AL11" s="83"/>
      <c r="AM11" s="83"/>
      <c r="AN11" s="84"/>
      <c r="AO11" s="82"/>
      <c r="AP11" s="83"/>
      <c r="AQ11" s="84"/>
      <c r="AR11" s="82"/>
      <c r="AS11" s="83"/>
      <c r="AT11" s="83"/>
      <c r="AU11" s="84"/>
      <c r="AV11" s="82"/>
      <c r="AW11" s="84"/>
    </row>
    <row r="12" customFormat="false" ht="15" hidden="false" customHeight="false" outlineLevel="0" collapsed="false">
      <c r="B12" s="62" t="s">
        <v>184</v>
      </c>
      <c r="C12" s="63" t="n">
        <v>0.68</v>
      </c>
      <c r="D12" s="64" t="n">
        <v>3.5</v>
      </c>
      <c r="E12" s="65" t="n">
        <v>3</v>
      </c>
      <c r="F12" s="66" t="n">
        <v>3.4</v>
      </c>
      <c r="G12" s="66" t="n">
        <v>3.3</v>
      </c>
      <c r="H12" s="67" t="n">
        <f aca="false">H$2*E12+H$3*F12+H$4*G12</f>
        <v>3.275</v>
      </c>
      <c r="I12" s="65" t="n">
        <v>2.9</v>
      </c>
      <c r="J12" s="66" t="n">
        <v>2.9</v>
      </c>
      <c r="K12" s="68" t="n">
        <v>4</v>
      </c>
      <c r="L12" s="67" t="n">
        <f aca="false">L$2*I12+L$3*J12+L$4*K12</f>
        <v>3.175</v>
      </c>
      <c r="M12" s="69" t="n">
        <v>50</v>
      </c>
      <c r="N12" s="68" t="n">
        <v>52</v>
      </c>
      <c r="O12" s="68" t="n">
        <v>55</v>
      </c>
      <c r="P12" s="67" t="n">
        <f aca="false">P$2*M12+P$3*N12+P$4*O12</f>
        <v>52.6</v>
      </c>
      <c r="Q12" s="69" t="n">
        <v>46</v>
      </c>
      <c r="R12" s="68" t="n">
        <v>48</v>
      </c>
      <c r="S12" s="68" t="n">
        <v>42</v>
      </c>
      <c r="T12" s="67" t="n">
        <f aca="false">T$2*Q12+T$3*R12+T$4*S12</f>
        <v>45.9</v>
      </c>
      <c r="U12" s="70" t="n">
        <v>0.21</v>
      </c>
      <c r="V12" s="71" t="n">
        <v>0.23</v>
      </c>
      <c r="W12" s="71" t="n">
        <v>0.235</v>
      </c>
      <c r="X12" s="72" t="n">
        <f aca="false">X$2*U12+X$3*V12+X$4*W12</f>
        <v>0.23075</v>
      </c>
      <c r="Y12" s="71" t="n">
        <v>0.74</v>
      </c>
      <c r="Z12" s="71" t="n">
        <v>0.75</v>
      </c>
      <c r="AA12" s="71" t="n">
        <v>0.65</v>
      </c>
      <c r="AB12" s="72" t="n">
        <f aca="false">AB$2*Y12+AB$3*Z12+AB$4*AA12</f>
        <v>0.7145</v>
      </c>
      <c r="AC12" s="73" t="n">
        <v>240</v>
      </c>
      <c r="AD12" s="74" t="n">
        <v>223</v>
      </c>
      <c r="AE12" s="75"/>
      <c r="AF12" s="76"/>
      <c r="AG12" s="77" t="s">
        <v>179</v>
      </c>
      <c r="AH12" s="85"/>
      <c r="AI12" s="86"/>
      <c r="AJ12" s="87"/>
      <c r="AK12" s="88"/>
      <c r="AL12" s="88"/>
      <c r="AM12" s="88"/>
      <c r="AN12" s="89"/>
      <c r="AO12" s="87"/>
      <c r="AP12" s="88"/>
      <c r="AQ12" s="89"/>
      <c r="AR12" s="87"/>
      <c r="AS12" s="88"/>
      <c r="AT12" s="88"/>
      <c r="AU12" s="89"/>
      <c r="AV12" s="87"/>
      <c r="AW12" s="89"/>
    </row>
  </sheetData>
  <conditionalFormatting sqref="C7:C12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D7:D12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L7:L12">
    <cfRule type="colorScale" priority="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C7:AC12">
    <cfRule type="colorScale" priority="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D7:AD12">
    <cfRule type="colorScale" priority="6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H7:H12">
    <cfRule type="colorScale" priority="7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P7:P12">
    <cfRule type="colorScale" priority="8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T7:T12">
    <cfRule type="colorScale" priority="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X7:X12">
    <cfRule type="colorScale" priority="10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AB7:AB12">
    <cfRule type="colorScale" priority="11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M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BJ7" activeCellId="0" sqref="BJ7"/>
    </sheetView>
  </sheetViews>
  <sheetFormatPr defaultRowHeight="15"/>
  <cols>
    <col collapsed="false" hidden="false" max="1" min="1" style="0" width="2.85204081632653"/>
    <col collapsed="false" hidden="false" max="2" min="2" style="0" width="17.2857142857143"/>
    <col collapsed="false" hidden="false" max="4" min="3" style="0" width="8.56632653061224"/>
    <col collapsed="false" hidden="false" max="6" min="5" style="0" width="7.14795918367347"/>
    <col collapsed="false" hidden="true" max="9" min="7" style="0" width="0"/>
    <col collapsed="false" hidden="false" max="10" min="10" style="0" width="11.5714285714286"/>
    <col collapsed="false" hidden="false" max="12" min="11" style="0" width="14.280612244898"/>
    <col collapsed="false" hidden="true" max="15" min="13" style="0" width="0"/>
    <col collapsed="false" hidden="false" max="16" min="16" style="0" width="11.5714285714286"/>
    <col collapsed="false" hidden="true" max="19" min="17" style="0" width="0"/>
    <col collapsed="false" hidden="false" max="20" min="20" style="0" width="11.5714285714286"/>
    <col collapsed="false" hidden="false" max="24" min="21" style="0" width="14.280612244898"/>
    <col collapsed="false" hidden="true" max="27" min="25" style="0" width="0"/>
    <col collapsed="false" hidden="false" max="28" min="28" style="0" width="11.5714285714286"/>
    <col collapsed="false" hidden="true" max="31" min="29" style="0" width="0"/>
    <col collapsed="false" hidden="false" max="32" min="32" style="0" width="11.5714285714286"/>
    <col collapsed="false" hidden="true" max="35" min="33" style="0" width="0"/>
    <col collapsed="false" hidden="false" max="36" min="36" style="0" width="11.5714285714286"/>
    <col collapsed="false" hidden="true" max="39" min="37" style="0" width="0"/>
    <col collapsed="false" hidden="false" max="40" min="40" style="0" width="11.5714285714286"/>
    <col collapsed="false" hidden="true" max="43" min="41" style="0" width="0"/>
    <col collapsed="false" hidden="false" max="44" min="44" style="0" width="11.5714285714286"/>
    <col collapsed="false" hidden="true" max="47" min="45" style="0" width="0"/>
    <col collapsed="false" hidden="false" max="48" min="48" style="0" width="11.5714285714286"/>
    <col collapsed="false" hidden="true" max="51" min="49" style="0" width="0"/>
    <col collapsed="false" hidden="false" max="52" min="52" style="0" width="11.5714285714286"/>
    <col collapsed="false" hidden="true" max="55" min="53" style="0" width="0"/>
    <col collapsed="false" hidden="false" max="65" min="56" style="0" width="11.5714285714286"/>
    <col collapsed="false" hidden="false" max="1025" min="66" style="0" width="8.72959183673469"/>
  </cols>
  <sheetData>
    <row r="2" s="90" customFormat="true" ht="15" hidden="false" customHeight="false" outlineLevel="0" collapsed="false">
      <c r="B2" s="91" t="s">
        <v>141</v>
      </c>
      <c r="J2" s="90" t="n">
        <v>0.05</v>
      </c>
    </row>
    <row r="3" s="90" customFormat="true" ht="15" hidden="false" customHeight="false" outlineLevel="0" collapsed="false">
      <c r="B3" s="91" t="s">
        <v>142</v>
      </c>
      <c r="J3" s="90" t="n">
        <v>0.2</v>
      </c>
    </row>
    <row r="4" s="90" customFormat="true" ht="15" hidden="false" customHeight="false" outlineLevel="0" collapsed="false">
      <c r="B4" s="91" t="s">
        <v>143</v>
      </c>
      <c r="J4" s="90" t="n">
        <v>0.75</v>
      </c>
    </row>
    <row r="6" customFormat="false" ht="75" hidden="false" customHeight="false" outlineLevel="0" collapsed="false">
      <c r="B6" s="18" t="s">
        <v>197</v>
      </c>
      <c r="C6" s="19" t="s">
        <v>198</v>
      </c>
      <c r="D6" s="19" t="s">
        <v>199</v>
      </c>
      <c r="E6" s="19" t="s">
        <v>144</v>
      </c>
      <c r="F6" s="20" t="s">
        <v>200</v>
      </c>
      <c r="G6" s="18" t="s">
        <v>201</v>
      </c>
      <c r="H6" s="19" t="s">
        <v>202</v>
      </c>
      <c r="I6" s="19" t="s">
        <v>203</v>
      </c>
      <c r="J6" s="20" t="s">
        <v>204</v>
      </c>
      <c r="K6" s="18" t="s">
        <v>205</v>
      </c>
      <c r="L6" s="20" t="s">
        <v>206</v>
      </c>
      <c r="M6" s="18" t="s">
        <v>207</v>
      </c>
      <c r="N6" s="19" t="s">
        <v>208</v>
      </c>
      <c r="O6" s="19" t="s">
        <v>209</v>
      </c>
      <c r="P6" s="20" t="s">
        <v>210</v>
      </c>
      <c r="Q6" s="18" t="s">
        <v>211</v>
      </c>
      <c r="R6" s="21" t="s">
        <v>212</v>
      </c>
      <c r="S6" s="19" t="s">
        <v>213</v>
      </c>
      <c r="T6" s="22" t="s">
        <v>214</v>
      </c>
      <c r="U6" s="18" t="s">
        <v>215</v>
      </c>
      <c r="V6" s="19" t="s">
        <v>216</v>
      </c>
      <c r="W6" s="19" t="s">
        <v>217</v>
      </c>
      <c r="X6" s="20" t="s">
        <v>218</v>
      </c>
      <c r="Y6" s="18" t="s">
        <v>219</v>
      </c>
      <c r="Z6" s="19" t="s">
        <v>220</v>
      </c>
      <c r="AA6" s="19" t="s">
        <v>221</v>
      </c>
      <c r="AB6" s="20" t="s">
        <v>222</v>
      </c>
      <c r="AC6" s="18" t="s">
        <v>223</v>
      </c>
      <c r="AD6" s="19" t="s">
        <v>224</v>
      </c>
      <c r="AE6" s="19" t="s">
        <v>225</v>
      </c>
      <c r="AF6" s="20" t="s">
        <v>226</v>
      </c>
      <c r="AG6" s="18" t="s">
        <v>227</v>
      </c>
      <c r="AH6" s="19" t="s">
        <v>228</v>
      </c>
      <c r="AI6" s="19" t="s">
        <v>229</v>
      </c>
      <c r="AJ6" s="20" t="s">
        <v>230</v>
      </c>
      <c r="AK6" s="18" t="s">
        <v>231</v>
      </c>
      <c r="AL6" s="21" t="s">
        <v>232</v>
      </c>
      <c r="AM6" s="19" t="s">
        <v>233</v>
      </c>
      <c r="AN6" s="22" t="s">
        <v>234</v>
      </c>
      <c r="AO6" s="18" t="s">
        <v>235</v>
      </c>
      <c r="AP6" s="19" t="s">
        <v>236</v>
      </c>
      <c r="AQ6" s="19" t="s">
        <v>237</v>
      </c>
      <c r="AR6" s="20" t="s">
        <v>238</v>
      </c>
      <c r="AS6" s="18" t="s">
        <v>239</v>
      </c>
      <c r="AT6" s="21" t="s">
        <v>240</v>
      </c>
      <c r="AU6" s="19" t="s">
        <v>241</v>
      </c>
      <c r="AV6" s="22" t="s">
        <v>242</v>
      </c>
      <c r="AW6" s="18" t="s">
        <v>243</v>
      </c>
      <c r="AX6" s="21" t="s">
        <v>244</v>
      </c>
      <c r="AY6" s="19" t="s">
        <v>245</v>
      </c>
      <c r="AZ6" s="22" t="s">
        <v>246</v>
      </c>
      <c r="BA6" s="18" t="s">
        <v>247</v>
      </c>
      <c r="BB6" s="21" t="s">
        <v>248</v>
      </c>
      <c r="BC6" s="19" t="s">
        <v>249</v>
      </c>
      <c r="BD6" s="22" t="s">
        <v>250</v>
      </c>
      <c r="BE6" s="18" t="s">
        <v>191</v>
      </c>
      <c r="BF6" s="21" t="s">
        <v>192</v>
      </c>
      <c r="BG6" s="19" t="s">
        <v>251</v>
      </c>
      <c r="BH6" s="22" t="s">
        <v>194</v>
      </c>
      <c r="BI6" s="79" t="s">
        <v>252</v>
      </c>
      <c r="BJ6" s="22" t="s">
        <v>253</v>
      </c>
      <c r="BK6" s="79" t="s">
        <v>254</v>
      </c>
      <c r="BL6" s="92" t="s">
        <v>189</v>
      </c>
      <c r="BM6" s="22" t="s">
        <v>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2016-06-14T22:34:18Z</dcterms:created>
  <dc:creator>Curtis Vercruysse</dc:creator>
  <dc:language>en-US</dc:language>
  <cp:lastModifiedBy>Curtis Vercruysse</cp:lastModifiedBy>
  <cp:lastPrinted>2016-06-20T19:49:28Z</cp:lastPrinted>
  <dcterms:modified xsi:type="dcterms:W3CDTF">2016-06-22T18:01:21Z</dcterms:modified>
  <cp:revision>0</cp:revision>
</cp:coreProperties>
</file>