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SkyDrive\Bestanden\IISG\Alle databases\Alle db's\versie 0.1 (maart 2014)\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S8" i="1" l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U19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U5" i="1" l="1"/>
  <c r="AU6" i="1"/>
  <c r="AU7" i="1"/>
  <c r="AU4" i="1"/>
  <c r="AT5" i="1"/>
  <c r="AT6" i="1"/>
  <c r="AT7" i="1"/>
  <c r="AT4" i="1"/>
  <c r="AS5" i="1"/>
  <c r="AS6" i="1"/>
  <c r="AS7" i="1"/>
  <c r="AS4" i="1"/>
</calcChain>
</file>

<file path=xl/sharedStrings.xml><?xml version="1.0" encoding="utf-8"?>
<sst xmlns="http://schemas.openxmlformats.org/spreadsheetml/2006/main" count="924" uniqueCount="172">
  <si>
    <t>NA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</si>
  <si>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</si>
  <si>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</si>
  <si>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</si>
  <si>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</si>
  <si>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</si>
  <si>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</si>
  <si>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</si>
  <si>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</si>
  <si>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</si>
  <si>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</si>
  <si>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</si>
  <si>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</si>
  <si>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</si>
  <si>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</si>
  <si>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</si>
  <si>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</si>
  <si>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</si>
  <si>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</si>
  <si>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</si>
  <si>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</si>
  <si>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</si>
  <si>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</si>
  <si>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</si>
  <si>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</si>
  <si>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</si>
  <si>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</si>
  <si>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</si>
  <si>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</si>
  <si>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</si>
  <si>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</si>
  <si>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</si>
  <si>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</si>
  <si>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</si>
  <si>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</si>
  <si>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</si>
  <si>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</si>
  <si>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</si>
  <si>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</si>
  <si>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</si>
  <si>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</si>
  <si>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</si>
  <si>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</si>
  <si>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</si>
  <si>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</si>
  <si>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</si>
  <si>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</si>
  <si>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</si>
  <si>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</si>
  <si>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</si>
  <si>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</si>
  <si>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</si>
  <si>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</si>
  <si>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</si>
  <si>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</si>
  <si>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</si>
  <si>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</si>
  <si>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</si>
  <si>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</si>
  <si>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</si>
  <si>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</si>
  <si>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</si>
  <si>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</si>
  <si>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</si>
  <si>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</si>
  <si>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</si>
  <si>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</si>
  <si>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</si>
  <si>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</si>
  <si>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</si>
  <si>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</si>
  <si>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</si>
  <si>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</si>
  <si>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</si>
  <si>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</si>
  <si>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</si>
  <si>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</si>
  <si>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</si>
  <si>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</si>
  <si>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</si>
  <si>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</si>
  <si>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</si>
  <si>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</si>
  <si>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</si>
  <si>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</si>
  <si>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</si>
  <si>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</si>
  <si>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</si>
  <si>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</si>
  <si>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</si>
  <si>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</si>
  <si>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</si>
  <si>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</si>
  <si>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</si>
  <si>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</si>
  <si>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</si>
  <si>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</si>
  <si>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</si>
  <si>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</si>
  <si>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</si>
  <si>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</si>
  <si>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</si>
  <si>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</si>
  <si>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</si>
  <si>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</si>
  <si>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</si>
  <si>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</si>
  <si>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</si>
  <si>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</si>
  <si>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</si>
  <si>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</si>
  <si>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</si>
  <si>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</si>
  <si>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</si>
  <si>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</si>
  <si>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</si>
  <si>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</si>
  <si>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</si>
  <si>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</si>
  <si>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</si>
  <si>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</si>
  <si>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</si>
  <si>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</si>
  <si>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</si>
  <si>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</si>
  <si>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</si>
  <si>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</si>
  <si>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</si>
  <si>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</si>
  <si>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</si>
  <si>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</si>
  <si>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Deputati e aggionti alla  Provision del denaro pubblico</t>
  </si>
  <si>
    <t>Anagrafi venete</t>
  </si>
  <si>
    <t>Venezia 1785</t>
  </si>
  <si>
    <t/>
  </si>
  <si>
    <t>Favero, G. et al</t>
  </si>
  <si>
    <t>Le anime dei demografi. Fondi per la rivelazione della popolazione di Venezia nei secoi xvi e xvii</t>
  </si>
  <si>
    <t>"Bollettino di demografia storica', 1991</t>
  </si>
  <si>
    <t>Contento, A.</t>
  </si>
  <si>
    <t>Il censimento della popolazione sotto la Repubblica veneta</t>
  </si>
  <si>
    <t>Nuovo archivio veneto, 1900</t>
  </si>
  <si>
    <t>1-5 (nr_copy)</t>
  </si>
  <si>
    <t>t. xix, pp. 5-42 e t. xx, pp. 179-240 (nr_copy)</t>
  </si>
  <si>
    <t>Venice</t>
  </si>
  <si>
    <t>Y</t>
  </si>
  <si>
    <t>Republic of Venice</t>
  </si>
  <si>
    <t>A</t>
  </si>
  <si>
    <t>U</t>
  </si>
  <si>
    <t>65</t>
  </si>
  <si>
    <t>E</t>
  </si>
  <si>
    <t>M</t>
  </si>
  <si>
    <t>Nobles</t>
  </si>
  <si>
    <t>F</t>
  </si>
  <si>
    <t>Sons of Nobles</t>
  </si>
  <si>
    <t>Servants</t>
  </si>
  <si>
    <t>Citizens</t>
  </si>
  <si>
    <t>Liberal arts (notaries, judges)</t>
  </si>
  <si>
    <t>Women of citizens</t>
  </si>
  <si>
    <t>Sons of Citizens</t>
  </si>
  <si>
    <t>Artisans</t>
  </si>
  <si>
    <t>Women of artisans</t>
  </si>
  <si>
    <t>Sons of artisans</t>
  </si>
  <si>
    <t>Poor people</t>
  </si>
  <si>
    <t>Religious</t>
  </si>
  <si>
    <t>People in hospitals</t>
  </si>
  <si>
    <t>L</t>
  </si>
  <si>
    <t>1/2/7/8/9</t>
  </si>
  <si>
    <t>4/5/7/8/9</t>
  </si>
  <si>
    <t>1/7/8/9</t>
  </si>
  <si>
    <t>T</t>
  </si>
  <si>
    <t>5a014</t>
  </si>
  <si>
    <t>5a05b012014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</si>
</sst>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_(* #,##0.00_);_(* \(#,##0.00\);_(* &quot;-&quot;??_);_(@_)"/>
    <numFmt numFmtId="169" formatCode="#,##0.00000"/>
  </numFmts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0" fontId="20" fillId="0" borderId="0"/>
  </cellStyleXfs>
  <cellXfs count="61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19" fillId="0" borderId="4" xfId="4" applyFont="1" applyFill="1" applyBorder="1" applyAlignment="1" applyProtection="1">
      <alignment wrapText="1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169" fontId="6" fillId="0" borderId="0" xfId="0" applyNumberFormat="1" applyFont="1" applyAlignment="1">
      <alignment horizontal="center"/>
    </xf>
  </cellXfs>
  <cellStyles count="5">
    <cellStyle name="Komma 2" xfId="3"/>
    <cellStyle name="Normal_Sheet2" xfId="4"/>
    <cellStyle name="Procent" xfId="1" builtinId="5"/>
    <cellStyle name="Standaard" xfId="0" builtinId="0"/>
    <cellStyle name="Standaard_Blad1" xfId="2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6"/>
  <sheetViews>
    <sheetView tabSelected="1" topLeftCell="R1" zoomScale="110" zoomScaleNormal="110" workbookViewId="0">
      <pane ySplit="3" topLeftCell="A16" activePane="bottomLeft" state="frozen"/>
      <selection pane="bottomLeft" activeCell="Y23" sqref="Y23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85546875" style="6" bestFit="1" customWidth="1"/>
    <col min="7" max="7" width="10.710937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5.5703125" style="22" bestFit="1" customWidth="1"/>
    <col min="12" max="12" width="19.425781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24.140625" style="22" bestFit="1" customWidth="1"/>
    <col min="22" max="22" width="15.85546875" style="15" bestFit="1" customWidth="1"/>
    <col min="23" max="23" width="9.140625" style="22" bestFit="1" customWidth="1"/>
    <col min="24" max="24" width="14.5703125" style="16" bestFit="1" customWidth="1"/>
    <col min="25" max="25" width="15.710937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5703125" style="8" bestFit="1" customWidth="1"/>
    <col min="36" max="36" width="15.42578125" style="6" bestFit="1" customWidth="1"/>
    <col min="37" max="37" width="27.5703125" style="7" bestFit="1" customWidth="1"/>
    <col min="38" max="38" width="15.42578125" style="6" bestFit="1" customWidth="1"/>
    <col min="39" max="39" width="27.5703125" style="7" bestFit="1" customWidth="1"/>
    <col min="40" max="40" width="9.140625" style="22" bestFit="1" customWidth="1"/>
    <col min="41" max="44" width="8.85546875" style="2"/>
    <col min="45" max="45" width="9" style="50" bestFit="1" customWidth="1"/>
    <col min="46" max="46" width="7.7109375" style="50" bestFit="1" customWidth="1"/>
    <col min="47" max="47" width="2" style="50" bestFit="1" customWidth="1"/>
    <col min="48" max="16384" width="8.85546875" style="2"/>
  </cols>
  <sheetData>
    <row r="1" spans="1:47" s="4" customFormat="1" x14ac:dyDescent="0.2">
      <c r="A1" s="27" t="s">
        <v>49</v>
      </c>
      <c r="B1" s="27" t="s">
        <v>50</v>
      </c>
      <c r="C1" s="27" t="s">
        <v>51</v>
      </c>
      <c r="D1" s="27" t="s">
        <v>52</v>
      </c>
      <c r="E1" s="27" t="s">
        <v>53</v>
      </c>
      <c r="F1" s="27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28" t="s">
        <v>60</v>
      </c>
      <c r="M1" s="28" t="s">
        <v>61</v>
      </c>
      <c r="N1" s="28" t="s">
        <v>62</v>
      </c>
      <c r="O1" s="27" t="s">
        <v>63</v>
      </c>
      <c r="P1" s="27" t="s">
        <v>64</v>
      </c>
      <c r="Q1" s="27" t="s">
        <v>65</v>
      </c>
      <c r="R1" s="27" t="s">
        <v>66</v>
      </c>
      <c r="S1" s="27" t="s">
        <v>67</v>
      </c>
      <c r="T1" s="27" t="s">
        <v>68</v>
      </c>
      <c r="U1" s="27" t="s">
        <v>69</v>
      </c>
      <c r="V1" s="29" t="s">
        <v>70</v>
      </c>
      <c r="W1" s="27" t="s">
        <v>71</v>
      </c>
      <c r="X1" s="27" t="s">
        <v>72</v>
      </c>
      <c r="Y1" s="27" t="s">
        <v>73</v>
      </c>
      <c r="Z1" s="27" t="s">
        <v>74</v>
      </c>
      <c r="AA1" s="27" t="s">
        <v>75</v>
      </c>
      <c r="AB1" s="27" t="s">
        <v>76</v>
      </c>
      <c r="AC1" s="27" t="s">
        <v>77</v>
      </c>
      <c r="AD1" s="27" t="s">
        <v>78</v>
      </c>
      <c r="AE1" s="27" t="s">
        <v>79</v>
      </c>
      <c r="AF1" s="27" t="s">
        <v>80</v>
      </c>
      <c r="AG1" s="27" t="s">
        <v>81</v>
      </c>
      <c r="AH1" s="27" t="s">
        <v>82</v>
      </c>
      <c r="AI1" s="30" t="s">
        <v>83</v>
      </c>
      <c r="AJ1" s="27" t="s">
        <v>84</v>
      </c>
      <c r="AK1" s="30" t="s">
        <v>85</v>
      </c>
      <c r="AL1" s="27" t="s">
        <v>86</v>
      </c>
      <c r="AM1" s="30" t="s">
        <v>87</v>
      </c>
      <c r="AN1" s="23" t="s">
        <v>88</v>
      </c>
      <c r="AS1" s="46"/>
      <c r="AT1" s="46"/>
      <c r="AU1" s="46"/>
    </row>
    <row r="2" spans="1:47" s="18" customFormat="1" ht="11.25" x14ac:dyDescent="0.2">
      <c r="A2" s="31" t="s">
        <v>23</v>
      </c>
      <c r="B2" s="31" t="s">
        <v>26</v>
      </c>
      <c r="C2" s="31" t="s">
        <v>27</v>
      </c>
      <c r="D2" s="31" t="s">
        <v>27</v>
      </c>
      <c r="E2" s="31" t="s">
        <v>28</v>
      </c>
      <c r="F2" s="31" t="s">
        <v>27</v>
      </c>
      <c r="G2" s="31" t="s">
        <v>27</v>
      </c>
      <c r="H2" s="31" t="s">
        <v>31</v>
      </c>
      <c r="I2" s="31" t="s">
        <v>25</v>
      </c>
      <c r="J2" s="31" t="s">
        <v>31</v>
      </c>
      <c r="K2" s="31" t="s">
        <v>32</v>
      </c>
      <c r="L2" s="32" t="s">
        <v>33</v>
      </c>
      <c r="M2" s="32" t="s">
        <v>34</v>
      </c>
      <c r="N2" s="32" t="s">
        <v>34</v>
      </c>
      <c r="O2" s="31" t="s">
        <v>35</v>
      </c>
      <c r="P2" s="31" t="s">
        <v>36</v>
      </c>
      <c r="Q2" s="31" t="s">
        <v>37</v>
      </c>
      <c r="R2" s="31" t="s">
        <v>45</v>
      </c>
      <c r="S2" s="31" t="s">
        <v>44</v>
      </c>
      <c r="T2" s="31" t="s">
        <v>43</v>
      </c>
      <c r="U2" s="31" t="s">
        <v>24</v>
      </c>
      <c r="V2" s="33" t="s">
        <v>38</v>
      </c>
      <c r="W2" s="31" t="s">
        <v>31</v>
      </c>
      <c r="X2" s="34" t="s">
        <v>48</v>
      </c>
      <c r="Y2" s="31" t="s">
        <v>31</v>
      </c>
      <c r="Z2" s="31" t="s">
        <v>31</v>
      </c>
      <c r="AA2" s="31" t="s">
        <v>31</v>
      </c>
      <c r="AB2" s="31" t="s">
        <v>31</v>
      </c>
      <c r="AC2" s="31" t="s">
        <v>31</v>
      </c>
      <c r="AD2" s="31" t="s">
        <v>31</v>
      </c>
      <c r="AE2" s="31" t="s">
        <v>39</v>
      </c>
      <c r="AF2" s="31" t="s">
        <v>40</v>
      </c>
      <c r="AG2" s="31" t="s">
        <v>40</v>
      </c>
      <c r="AH2" s="34" t="s">
        <v>41</v>
      </c>
      <c r="AI2" s="35" t="s">
        <v>42</v>
      </c>
      <c r="AJ2" s="34" t="s">
        <v>41</v>
      </c>
      <c r="AK2" s="35" t="s">
        <v>42</v>
      </c>
      <c r="AL2" s="34" t="s">
        <v>41</v>
      </c>
      <c r="AM2" s="35" t="s">
        <v>42</v>
      </c>
      <c r="AN2" s="24" t="s">
        <v>31</v>
      </c>
      <c r="AS2" s="47"/>
      <c r="AT2" s="47"/>
      <c r="AU2" s="47"/>
    </row>
    <row r="3" spans="1:47" s="21" customFormat="1" ht="9.75" x14ac:dyDescent="0.2">
      <c r="A3" s="36"/>
      <c r="B3" s="37" t="s">
        <v>29</v>
      </c>
      <c r="C3" s="38" t="s">
        <v>89</v>
      </c>
      <c r="D3" s="38" t="s">
        <v>89</v>
      </c>
      <c r="E3" s="37" t="s">
        <v>29</v>
      </c>
      <c r="F3" s="38" t="s">
        <v>89</v>
      </c>
      <c r="G3" s="38" t="s">
        <v>89</v>
      </c>
      <c r="H3" s="36"/>
      <c r="I3" s="36"/>
      <c r="J3" s="36"/>
      <c r="K3" s="37" t="s">
        <v>29</v>
      </c>
      <c r="L3" s="37" t="s">
        <v>29</v>
      </c>
      <c r="M3" s="39"/>
      <c r="N3" s="39"/>
      <c r="O3" s="37" t="s">
        <v>29</v>
      </c>
      <c r="P3" s="37" t="s">
        <v>29</v>
      </c>
      <c r="Q3" s="37" t="s">
        <v>29</v>
      </c>
      <c r="R3" s="37" t="s">
        <v>29</v>
      </c>
      <c r="S3" s="37" t="s">
        <v>29</v>
      </c>
      <c r="T3" s="37" t="s">
        <v>29</v>
      </c>
      <c r="U3" s="36"/>
      <c r="V3" s="40" t="s">
        <v>47</v>
      </c>
      <c r="W3" s="36"/>
      <c r="X3" s="41"/>
      <c r="Y3" s="36"/>
      <c r="Z3" s="36"/>
      <c r="AA3" s="36"/>
      <c r="AB3" s="36"/>
      <c r="AC3" s="36"/>
      <c r="AD3" s="36"/>
      <c r="AE3" s="37" t="s">
        <v>29</v>
      </c>
      <c r="AF3" s="36"/>
      <c r="AG3" s="36"/>
      <c r="AH3" s="41"/>
      <c r="AI3" s="42" t="s">
        <v>30</v>
      </c>
      <c r="AJ3" s="41"/>
      <c r="AK3" s="42" t="s">
        <v>30</v>
      </c>
      <c r="AL3" s="41"/>
      <c r="AM3" s="42" t="s">
        <v>30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1563</v>
      </c>
      <c r="F4" s="43">
        <v>-1</v>
      </c>
      <c r="G4" s="43">
        <v>-1</v>
      </c>
      <c r="H4" s="26" t="s">
        <v>143</v>
      </c>
      <c r="I4" s="6" t="s">
        <v>144</v>
      </c>
      <c r="J4" s="26" t="s">
        <v>0</v>
      </c>
      <c r="K4" s="26" t="s">
        <v>145</v>
      </c>
      <c r="L4" s="59">
        <v>168948</v>
      </c>
      <c r="M4" s="43">
        <v>-1</v>
      </c>
      <c r="N4" s="43">
        <v>-1</v>
      </c>
      <c r="O4" s="43" t="s">
        <v>146</v>
      </c>
      <c r="P4" s="43" t="s">
        <v>169</v>
      </c>
      <c r="Q4" s="6" t="s">
        <v>147</v>
      </c>
      <c r="R4" s="43">
        <v>0</v>
      </c>
      <c r="S4" s="43">
        <v>99</v>
      </c>
      <c r="T4" s="43" t="s">
        <v>1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2</v>
      </c>
      <c r="AF4" s="43" t="s">
        <v>0</v>
      </c>
      <c r="AG4" s="43" t="s">
        <v>148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3</v>
      </c>
      <c r="C5" s="43">
        <v>-1</v>
      </c>
      <c r="D5" s="43">
        <v>-1</v>
      </c>
      <c r="E5" s="43">
        <v>1563</v>
      </c>
      <c r="F5" s="43">
        <v>-1</v>
      </c>
      <c r="G5" s="43">
        <v>-1</v>
      </c>
      <c r="H5" s="26" t="s">
        <v>143</v>
      </c>
      <c r="I5" s="6" t="s">
        <v>144</v>
      </c>
      <c r="J5" s="22" t="s">
        <v>0</v>
      </c>
      <c r="K5" s="26" t="s">
        <v>145</v>
      </c>
      <c r="L5" s="59">
        <v>2478</v>
      </c>
      <c r="M5" s="43">
        <v>-1</v>
      </c>
      <c r="N5" s="43">
        <v>-1</v>
      </c>
      <c r="O5" s="43" t="s">
        <v>149</v>
      </c>
      <c r="P5" s="6" t="s">
        <v>150</v>
      </c>
      <c r="Q5" s="6" t="s">
        <v>147</v>
      </c>
      <c r="R5" s="43">
        <v>18</v>
      </c>
      <c r="S5" s="43">
        <v>70</v>
      </c>
      <c r="T5" s="43" t="s">
        <v>165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151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2</v>
      </c>
      <c r="AF5" s="43" t="s">
        <v>0</v>
      </c>
      <c r="AG5" s="6" t="s">
        <v>148</v>
      </c>
      <c r="AH5" s="43">
        <v>2</v>
      </c>
      <c r="AI5" s="58">
        <v>1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2</v>
      </c>
    </row>
    <row r="6" spans="1:47" x14ac:dyDescent="0.2">
      <c r="B6" s="43">
        <v>4</v>
      </c>
      <c r="C6" s="43">
        <v>-1</v>
      </c>
      <c r="D6" s="43">
        <v>-1</v>
      </c>
      <c r="E6" s="43">
        <v>1563</v>
      </c>
      <c r="F6" s="43">
        <v>-1</v>
      </c>
      <c r="G6" s="43">
        <v>-1</v>
      </c>
      <c r="H6" s="26" t="s">
        <v>143</v>
      </c>
      <c r="I6" s="6" t="s">
        <v>144</v>
      </c>
      <c r="J6" s="22" t="s">
        <v>0</v>
      </c>
      <c r="K6" s="26" t="s">
        <v>145</v>
      </c>
      <c r="L6" s="59">
        <v>275</v>
      </c>
      <c r="M6" s="43">
        <v>-1</v>
      </c>
      <c r="N6" s="43">
        <v>-1</v>
      </c>
      <c r="O6" s="43" t="s">
        <v>149</v>
      </c>
      <c r="P6" s="6" t="s">
        <v>150</v>
      </c>
      <c r="Q6" s="6" t="s">
        <v>147</v>
      </c>
      <c r="R6" s="43">
        <v>71</v>
      </c>
      <c r="S6" s="43">
        <v>99</v>
      </c>
      <c r="T6" s="43" t="s">
        <v>165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151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2</v>
      </c>
      <c r="AF6" s="43" t="s">
        <v>0</v>
      </c>
      <c r="AG6" s="6" t="s">
        <v>148</v>
      </c>
      <c r="AH6" s="43">
        <v>1</v>
      </c>
      <c r="AI6" s="58">
        <v>1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3</v>
      </c>
    </row>
    <row r="7" spans="1:47" x14ac:dyDescent="0.2">
      <c r="B7" s="43">
        <v>5</v>
      </c>
      <c r="C7" s="43">
        <v>-1</v>
      </c>
      <c r="D7" s="43">
        <v>-1</v>
      </c>
      <c r="E7" s="43">
        <v>1563</v>
      </c>
      <c r="F7" s="43">
        <v>-1</v>
      </c>
      <c r="G7" s="43">
        <v>-1</v>
      </c>
      <c r="H7" s="26" t="s">
        <v>143</v>
      </c>
      <c r="I7" s="6" t="s">
        <v>144</v>
      </c>
      <c r="J7" s="22" t="s">
        <v>0</v>
      </c>
      <c r="K7" s="26" t="s">
        <v>145</v>
      </c>
      <c r="L7" s="59">
        <v>2031</v>
      </c>
      <c r="M7" s="43">
        <v>-1</v>
      </c>
      <c r="N7" s="43">
        <v>-1</v>
      </c>
      <c r="O7" s="43" t="s">
        <v>149</v>
      </c>
      <c r="P7" s="6" t="s">
        <v>152</v>
      </c>
      <c r="Q7" s="6" t="s">
        <v>147</v>
      </c>
      <c r="R7" s="43">
        <v>18</v>
      </c>
      <c r="S7" s="43">
        <v>70</v>
      </c>
      <c r="T7" s="43" t="s">
        <v>165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151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2</v>
      </c>
      <c r="AF7" s="43" t="s">
        <v>0</v>
      </c>
      <c r="AG7" s="6" t="s">
        <v>148</v>
      </c>
      <c r="AH7" s="43">
        <v>2</v>
      </c>
      <c r="AI7" s="58">
        <v>1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 t="str">
        <f>IF(COUNTA(Sources!A7)=0,"",Sources!A7)</f>
        <v/>
      </c>
    </row>
    <row r="8" spans="1:47" x14ac:dyDescent="0.2">
      <c r="B8" s="43">
        <v>6</v>
      </c>
      <c r="C8" s="43">
        <v>-1</v>
      </c>
      <c r="D8" s="43">
        <v>-1</v>
      </c>
      <c r="E8" s="43">
        <v>1563</v>
      </c>
      <c r="F8" s="43">
        <v>-1</v>
      </c>
      <c r="G8" s="43">
        <v>-1</v>
      </c>
      <c r="H8" s="26" t="s">
        <v>143</v>
      </c>
      <c r="I8" s="6" t="s">
        <v>144</v>
      </c>
      <c r="J8" s="22" t="s">
        <v>0</v>
      </c>
      <c r="K8" s="26" t="s">
        <v>145</v>
      </c>
      <c r="L8" s="59">
        <v>226</v>
      </c>
      <c r="M8" s="43">
        <v>-1</v>
      </c>
      <c r="N8" s="43">
        <v>-1</v>
      </c>
      <c r="O8" s="43" t="s">
        <v>149</v>
      </c>
      <c r="P8" s="6" t="s">
        <v>152</v>
      </c>
      <c r="Q8" s="6" t="s">
        <v>147</v>
      </c>
      <c r="R8" s="43">
        <v>71</v>
      </c>
      <c r="S8" s="43">
        <v>99</v>
      </c>
      <c r="T8" s="43" t="s">
        <v>165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151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2</v>
      </c>
      <c r="AF8" s="43" t="s">
        <v>0</v>
      </c>
      <c r="AG8" s="6" t="s">
        <v>148</v>
      </c>
      <c r="AH8" s="43">
        <v>1</v>
      </c>
      <c r="AI8" s="58">
        <v>1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 t="str">
        <f>IF(COUNTA(Sources!A8)=0,"",Sources!A8)</f>
        <v/>
      </c>
    </row>
    <row r="9" spans="1:47" x14ac:dyDescent="0.2">
      <c r="B9" s="43">
        <v>7</v>
      </c>
      <c r="C9" s="43">
        <v>-1</v>
      </c>
      <c r="D9" s="43">
        <v>-1</v>
      </c>
      <c r="E9" s="43">
        <v>1563</v>
      </c>
      <c r="F9" s="43">
        <v>-1</v>
      </c>
      <c r="G9" s="43">
        <v>-1</v>
      </c>
      <c r="H9" s="26" t="s">
        <v>143</v>
      </c>
      <c r="I9" s="6" t="s">
        <v>144</v>
      </c>
      <c r="J9" s="22" t="s">
        <v>0</v>
      </c>
      <c r="K9" s="26" t="s">
        <v>145</v>
      </c>
      <c r="L9" s="59">
        <v>1487</v>
      </c>
      <c r="M9" s="43">
        <v>-1</v>
      </c>
      <c r="N9" s="43">
        <v>-1</v>
      </c>
      <c r="O9" s="43" t="s">
        <v>146</v>
      </c>
      <c r="P9" s="6" t="s">
        <v>150</v>
      </c>
      <c r="Q9" s="6" t="s">
        <v>147</v>
      </c>
      <c r="R9" s="43">
        <v>0</v>
      </c>
      <c r="S9" s="43">
        <v>17</v>
      </c>
      <c r="T9" s="43" t="s">
        <v>165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153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2</v>
      </c>
      <c r="AF9" s="43" t="s">
        <v>0</v>
      </c>
      <c r="AG9" s="6" t="s">
        <v>148</v>
      </c>
      <c r="AH9" s="43">
        <v>1</v>
      </c>
      <c r="AI9" s="58">
        <v>1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 t="str">
        <f>IF(COUNTA(Sources!A9)=0,"",Sources!A9)</f>
        <v/>
      </c>
    </row>
    <row r="10" spans="1:47" x14ac:dyDescent="0.2">
      <c r="B10" s="43">
        <v>8</v>
      </c>
      <c r="C10" s="43">
        <v>-1</v>
      </c>
      <c r="D10" s="43">
        <v>-1</v>
      </c>
      <c r="E10" s="43">
        <v>1563</v>
      </c>
      <c r="F10" s="43">
        <v>-1</v>
      </c>
      <c r="G10" s="43">
        <v>-1</v>
      </c>
      <c r="H10" s="26" t="s">
        <v>143</v>
      </c>
      <c r="I10" s="54" t="s">
        <v>144</v>
      </c>
      <c r="J10" s="22" t="s">
        <v>0</v>
      </c>
      <c r="K10" s="26" t="s">
        <v>145</v>
      </c>
      <c r="L10" s="59">
        <v>1418</v>
      </c>
      <c r="M10" s="43">
        <v>-1</v>
      </c>
      <c r="N10" s="43">
        <v>-1</v>
      </c>
      <c r="O10" s="43" t="s">
        <v>146</v>
      </c>
      <c r="P10" s="6" t="s">
        <v>152</v>
      </c>
      <c r="Q10" s="6" t="s">
        <v>147</v>
      </c>
      <c r="R10" s="43">
        <v>0</v>
      </c>
      <c r="S10" s="43">
        <v>17</v>
      </c>
      <c r="T10" s="43" t="s">
        <v>165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153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2</v>
      </c>
      <c r="AF10" s="43" t="s">
        <v>0</v>
      </c>
      <c r="AG10" s="6" t="s">
        <v>148</v>
      </c>
      <c r="AH10" s="43">
        <v>1</v>
      </c>
      <c r="AI10" s="58">
        <v>1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str">
        <f>IF(COUNTA(Sources!A10)=0,"",Sources!A10)</f>
        <v/>
      </c>
    </row>
    <row r="11" spans="1:47" x14ac:dyDescent="0.2">
      <c r="B11" s="43">
        <v>9</v>
      </c>
      <c r="C11" s="43">
        <v>-1</v>
      </c>
      <c r="D11" s="43">
        <v>-1</v>
      </c>
      <c r="E11" s="43">
        <v>1563</v>
      </c>
      <c r="F11" s="43">
        <v>-1</v>
      </c>
      <c r="G11" s="43">
        <v>-1</v>
      </c>
      <c r="H11" s="26" t="s">
        <v>143</v>
      </c>
      <c r="I11" s="54" t="s">
        <v>144</v>
      </c>
      <c r="J11" s="22" t="s">
        <v>0</v>
      </c>
      <c r="K11" s="26" t="s">
        <v>145</v>
      </c>
      <c r="L11" s="59">
        <v>4674</v>
      </c>
      <c r="M11" s="43">
        <v>-1</v>
      </c>
      <c r="N11" s="43">
        <v>-1</v>
      </c>
      <c r="O11" s="43" t="s">
        <v>146</v>
      </c>
      <c r="P11" s="6" t="s">
        <v>150</v>
      </c>
      <c r="Q11" s="6" t="s">
        <v>147</v>
      </c>
      <c r="R11" s="43">
        <v>0</v>
      </c>
      <c r="S11" s="43">
        <v>17</v>
      </c>
      <c r="T11" s="43" t="s">
        <v>165</v>
      </c>
      <c r="U11" s="26" t="s">
        <v>0</v>
      </c>
      <c r="V11" s="44">
        <v>5</v>
      </c>
      <c r="W11" s="26" t="s">
        <v>0</v>
      </c>
      <c r="X11" s="43" t="s">
        <v>0</v>
      </c>
      <c r="Y11" s="26" t="s">
        <v>154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2</v>
      </c>
      <c r="AF11" s="43" t="s">
        <v>0</v>
      </c>
      <c r="AG11" s="6" t="s">
        <v>148</v>
      </c>
      <c r="AH11" s="43">
        <v>14</v>
      </c>
      <c r="AI11" s="58">
        <v>1</v>
      </c>
      <c r="AJ11" s="43" t="s">
        <v>0</v>
      </c>
      <c r="AK11" s="58">
        <v>0</v>
      </c>
      <c r="AL11" s="43" t="s">
        <v>0</v>
      </c>
      <c r="AM11" s="58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str">
        <f>IF(COUNTA(Sources!A11)=0,"",Sources!A11)</f>
        <v/>
      </c>
    </row>
    <row r="12" spans="1:47" x14ac:dyDescent="0.2">
      <c r="B12" s="43">
        <v>10</v>
      </c>
      <c r="C12" s="43">
        <v>-1</v>
      </c>
      <c r="D12" s="43">
        <v>-1</v>
      </c>
      <c r="E12" s="43">
        <v>1563</v>
      </c>
      <c r="F12" s="43">
        <v>-1</v>
      </c>
      <c r="G12" s="43">
        <v>-1</v>
      </c>
      <c r="H12" s="26" t="s">
        <v>143</v>
      </c>
      <c r="I12" s="54" t="s">
        <v>144</v>
      </c>
      <c r="J12" s="22" t="s">
        <v>0</v>
      </c>
      <c r="K12" s="26" t="s">
        <v>145</v>
      </c>
      <c r="L12" s="59">
        <v>8234</v>
      </c>
      <c r="M12" s="43">
        <v>-1</v>
      </c>
      <c r="N12" s="43">
        <v>-1</v>
      </c>
      <c r="O12" s="43" t="s">
        <v>146</v>
      </c>
      <c r="P12" s="6" t="s">
        <v>152</v>
      </c>
      <c r="Q12" s="6" t="s">
        <v>147</v>
      </c>
      <c r="R12" s="43">
        <v>18</v>
      </c>
      <c r="S12" s="43">
        <v>99</v>
      </c>
      <c r="T12" s="43" t="s">
        <v>165</v>
      </c>
      <c r="U12" s="26" t="s">
        <v>0</v>
      </c>
      <c r="V12" s="44">
        <v>5</v>
      </c>
      <c r="W12" s="26" t="s">
        <v>0</v>
      </c>
      <c r="X12" s="43" t="s">
        <v>0</v>
      </c>
      <c r="Y12" s="26" t="s">
        <v>154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2</v>
      </c>
      <c r="AF12" s="43" t="s">
        <v>0</v>
      </c>
      <c r="AG12" s="6" t="s">
        <v>148</v>
      </c>
      <c r="AH12" s="43">
        <v>14</v>
      </c>
      <c r="AI12" s="58">
        <v>1</v>
      </c>
      <c r="AJ12" s="43" t="s">
        <v>0</v>
      </c>
      <c r="AK12" s="58">
        <v>0</v>
      </c>
      <c r="AL12" s="43" t="s">
        <v>0</v>
      </c>
      <c r="AM12" s="58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str">
        <f>IF(COUNTA(Sources!A12)=0,"",Sources!A12)</f>
        <v/>
      </c>
    </row>
    <row r="13" spans="1:47" x14ac:dyDescent="0.2">
      <c r="B13" s="43">
        <v>11</v>
      </c>
      <c r="C13" s="43">
        <v>-1</v>
      </c>
      <c r="D13" s="43">
        <v>-1</v>
      </c>
      <c r="E13" s="43">
        <v>1563</v>
      </c>
      <c r="F13" s="43">
        <v>-1</v>
      </c>
      <c r="G13" s="43">
        <v>-1</v>
      </c>
      <c r="H13" s="26" t="s">
        <v>143</v>
      </c>
      <c r="I13" s="54" t="s">
        <v>144</v>
      </c>
      <c r="J13" s="22" t="s">
        <v>0</v>
      </c>
      <c r="K13" s="26" t="s">
        <v>145</v>
      </c>
      <c r="L13" s="59">
        <v>3488</v>
      </c>
      <c r="M13" s="43">
        <v>-1</v>
      </c>
      <c r="N13" s="43">
        <v>-1</v>
      </c>
      <c r="O13" s="43" t="s">
        <v>149</v>
      </c>
      <c r="P13" s="6" t="s">
        <v>150</v>
      </c>
      <c r="Q13" s="6" t="s">
        <v>147</v>
      </c>
      <c r="R13" s="43">
        <v>18</v>
      </c>
      <c r="S13" s="43">
        <v>70</v>
      </c>
      <c r="T13" s="43" t="s">
        <v>165</v>
      </c>
      <c r="U13" s="26" t="s">
        <v>0</v>
      </c>
      <c r="V13" s="43" t="s">
        <v>166</v>
      </c>
      <c r="W13" s="26" t="s">
        <v>0</v>
      </c>
      <c r="X13" s="43" t="s">
        <v>0</v>
      </c>
      <c r="Y13" s="26" t="s">
        <v>155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2</v>
      </c>
      <c r="AF13" s="43" t="s">
        <v>0</v>
      </c>
      <c r="AG13" s="6" t="s">
        <v>148</v>
      </c>
      <c r="AH13" s="43">
        <v>2</v>
      </c>
      <c r="AI13" s="58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str">
        <f>IF(COUNTA(Sources!A13)=0,"",Sources!A13)</f>
        <v/>
      </c>
    </row>
    <row r="14" spans="1:47" x14ac:dyDescent="0.2">
      <c r="B14" s="43">
        <v>12</v>
      </c>
      <c r="C14" s="43">
        <v>-1</v>
      </c>
      <c r="D14" s="43">
        <v>-1</v>
      </c>
      <c r="E14" s="43">
        <v>1563</v>
      </c>
      <c r="F14" s="43">
        <v>-1</v>
      </c>
      <c r="G14" s="43">
        <v>-1</v>
      </c>
      <c r="H14" s="26" t="s">
        <v>143</v>
      </c>
      <c r="I14" s="6" t="s">
        <v>144</v>
      </c>
      <c r="J14" s="22" t="s">
        <v>0</v>
      </c>
      <c r="K14" s="26" t="s">
        <v>145</v>
      </c>
      <c r="L14" s="59">
        <v>388</v>
      </c>
      <c r="M14" s="43">
        <v>-1</v>
      </c>
      <c r="N14" s="43">
        <v>-1</v>
      </c>
      <c r="O14" s="43" t="s">
        <v>149</v>
      </c>
      <c r="P14" s="6" t="s">
        <v>150</v>
      </c>
      <c r="Q14" s="6" t="s">
        <v>147</v>
      </c>
      <c r="R14" s="43">
        <v>71</v>
      </c>
      <c r="S14" s="43">
        <v>99</v>
      </c>
      <c r="T14" s="43" t="s">
        <v>165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155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2</v>
      </c>
      <c r="AF14" s="43" t="s">
        <v>0</v>
      </c>
      <c r="AG14" s="6" t="s">
        <v>148</v>
      </c>
      <c r="AH14" s="43">
        <v>1</v>
      </c>
      <c r="AI14" s="58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str">
        <f>IF(COUNTA(Sources!A14)=0,"",Sources!A14)</f>
        <v/>
      </c>
    </row>
    <row r="15" spans="1:47" x14ac:dyDescent="0.2">
      <c r="B15" s="43">
        <v>13</v>
      </c>
      <c r="C15" s="43">
        <v>-1</v>
      </c>
      <c r="D15" s="43">
        <v>-1</v>
      </c>
      <c r="E15" s="43">
        <v>1563</v>
      </c>
      <c r="F15" s="43">
        <v>-1</v>
      </c>
      <c r="G15" s="43">
        <v>-1</v>
      </c>
      <c r="H15" s="26" t="s">
        <v>143</v>
      </c>
      <c r="I15" s="6" t="s">
        <v>144</v>
      </c>
      <c r="J15" s="22" t="s">
        <v>0</v>
      </c>
      <c r="K15" s="26" t="s">
        <v>145</v>
      </c>
      <c r="L15" s="59">
        <v>80</v>
      </c>
      <c r="M15" s="43">
        <v>-1</v>
      </c>
      <c r="N15" s="43">
        <v>-1</v>
      </c>
      <c r="O15" s="43" t="s">
        <v>149</v>
      </c>
      <c r="P15" s="6" t="s">
        <v>150</v>
      </c>
      <c r="Q15" s="6" t="s">
        <v>147</v>
      </c>
      <c r="R15" s="43">
        <v>18</v>
      </c>
      <c r="S15" s="43">
        <v>70</v>
      </c>
      <c r="T15" s="43" t="s">
        <v>165</v>
      </c>
      <c r="U15" s="26" t="s">
        <v>156</v>
      </c>
      <c r="V15" s="43" t="s">
        <v>166</v>
      </c>
      <c r="W15" s="26" t="s">
        <v>0</v>
      </c>
      <c r="X15" s="43" t="s">
        <v>0</v>
      </c>
      <c r="Y15" s="26" t="s">
        <v>155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2</v>
      </c>
      <c r="AF15" s="43" t="s">
        <v>0</v>
      </c>
      <c r="AG15" s="6" t="s">
        <v>148</v>
      </c>
      <c r="AH15" s="43">
        <v>18</v>
      </c>
      <c r="AI15" s="58">
        <v>1</v>
      </c>
      <c r="AJ15" s="43" t="s">
        <v>0</v>
      </c>
      <c r="AK15" s="58">
        <v>0</v>
      </c>
      <c r="AL15" s="43" t="s">
        <v>0</v>
      </c>
      <c r="AM15" s="58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str">
        <f>IF(COUNTA(Sources!A15)=0,"",Sources!A15)</f>
        <v/>
      </c>
    </row>
    <row r="16" spans="1:47" x14ac:dyDescent="0.2">
      <c r="B16" s="43">
        <v>14</v>
      </c>
      <c r="C16" s="43">
        <v>-1</v>
      </c>
      <c r="D16" s="43">
        <v>-1</v>
      </c>
      <c r="E16" s="43">
        <v>1563</v>
      </c>
      <c r="F16" s="43">
        <v>-1</v>
      </c>
      <c r="G16" s="43">
        <v>-1</v>
      </c>
      <c r="H16" s="26" t="s">
        <v>143</v>
      </c>
      <c r="I16" s="6" t="s">
        <v>144</v>
      </c>
      <c r="J16" s="22" t="s">
        <v>0</v>
      </c>
      <c r="K16" s="26" t="s">
        <v>145</v>
      </c>
      <c r="L16" s="59">
        <v>762</v>
      </c>
      <c r="M16" s="43">
        <v>-1</v>
      </c>
      <c r="N16" s="43">
        <v>-1</v>
      </c>
      <c r="O16" s="43" t="s">
        <v>149</v>
      </c>
      <c r="P16" s="6" t="s">
        <v>150</v>
      </c>
      <c r="Q16" s="6" t="s">
        <v>147</v>
      </c>
      <c r="R16" s="43">
        <v>19</v>
      </c>
      <c r="S16" s="43">
        <v>70</v>
      </c>
      <c r="T16" s="43" t="s">
        <v>165</v>
      </c>
      <c r="U16" s="26" t="s">
        <v>0</v>
      </c>
      <c r="V16" s="43" t="s">
        <v>166</v>
      </c>
      <c r="W16" s="26" t="s">
        <v>0</v>
      </c>
      <c r="X16" s="43" t="s">
        <v>0</v>
      </c>
      <c r="Y16" s="26" t="s">
        <v>155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2</v>
      </c>
      <c r="AF16" s="43" t="s">
        <v>0</v>
      </c>
      <c r="AG16" s="6" t="s">
        <v>148</v>
      </c>
      <c r="AH16" s="43">
        <v>14</v>
      </c>
      <c r="AI16" s="58">
        <v>1</v>
      </c>
      <c r="AJ16" s="43" t="s">
        <v>0</v>
      </c>
      <c r="AK16" s="58">
        <v>0</v>
      </c>
      <c r="AL16" s="43" t="s">
        <v>0</v>
      </c>
      <c r="AM16" s="58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str">
        <f>IF(COUNTA(Sources!A16)=0,"",Sources!A16)</f>
        <v/>
      </c>
    </row>
    <row r="17" spans="2:47" x14ac:dyDescent="0.2">
      <c r="B17" s="43">
        <v>15</v>
      </c>
      <c r="C17" s="43">
        <v>-1</v>
      </c>
      <c r="D17" s="43">
        <v>-1</v>
      </c>
      <c r="E17" s="43">
        <v>1563</v>
      </c>
      <c r="F17" s="43">
        <v>-1</v>
      </c>
      <c r="G17" s="43">
        <v>-1</v>
      </c>
      <c r="H17" s="26" t="s">
        <v>143</v>
      </c>
      <c r="I17" s="6" t="s">
        <v>144</v>
      </c>
      <c r="J17" s="22" t="s">
        <v>0</v>
      </c>
      <c r="K17" s="26" t="s">
        <v>145</v>
      </c>
      <c r="L17" s="59">
        <v>3708</v>
      </c>
      <c r="M17" s="43">
        <v>-1</v>
      </c>
      <c r="N17" s="43">
        <v>-1</v>
      </c>
      <c r="O17" s="43" t="s">
        <v>149</v>
      </c>
      <c r="P17" s="6" t="s">
        <v>152</v>
      </c>
      <c r="Q17" s="6" t="s">
        <v>147</v>
      </c>
      <c r="R17" s="43">
        <v>18</v>
      </c>
      <c r="S17" s="43">
        <v>70</v>
      </c>
      <c r="T17" s="43" t="s">
        <v>165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157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2</v>
      </c>
      <c r="AF17" s="43" t="s">
        <v>0</v>
      </c>
      <c r="AG17" s="6" t="s">
        <v>148</v>
      </c>
      <c r="AH17" s="43">
        <v>2</v>
      </c>
      <c r="AI17" s="58">
        <v>1</v>
      </c>
      <c r="AJ17" s="43" t="s">
        <v>0</v>
      </c>
      <c r="AK17" s="58">
        <v>0</v>
      </c>
      <c r="AL17" s="43" t="s">
        <v>0</v>
      </c>
      <c r="AM17" s="58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str">
        <f>IF(COUNTA(Sources!A17)=0,"",Sources!A17)</f>
        <v/>
      </c>
    </row>
    <row r="18" spans="2:47" x14ac:dyDescent="0.2">
      <c r="B18" s="43">
        <v>16</v>
      </c>
      <c r="C18" s="43">
        <v>-1</v>
      </c>
      <c r="D18" s="43">
        <v>-1</v>
      </c>
      <c r="E18" s="43">
        <v>1563</v>
      </c>
      <c r="F18" s="43">
        <v>-1</v>
      </c>
      <c r="G18" s="43">
        <v>-1</v>
      </c>
      <c r="H18" s="26" t="s">
        <v>143</v>
      </c>
      <c r="I18" s="6" t="s">
        <v>144</v>
      </c>
      <c r="J18" s="22" t="s">
        <v>0</v>
      </c>
      <c r="K18" s="26" t="s">
        <v>145</v>
      </c>
      <c r="L18" s="59">
        <v>412</v>
      </c>
      <c r="M18" s="43">
        <v>-1</v>
      </c>
      <c r="N18" s="43">
        <v>-1</v>
      </c>
      <c r="O18" s="43" t="s">
        <v>149</v>
      </c>
      <c r="P18" s="6" t="s">
        <v>152</v>
      </c>
      <c r="Q18" s="6" t="s">
        <v>147</v>
      </c>
      <c r="R18" s="43">
        <v>71</v>
      </c>
      <c r="S18" s="43">
        <v>99</v>
      </c>
      <c r="T18" s="43" t="s">
        <v>165</v>
      </c>
      <c r="U18" s="26" t="s">
        <v>0</v>
      </c>
      <c r="V18" s="43" t="s">
        <v>0</v>
      </c>
      <c r="W18" s="26" t="s">
        <v>0</v>
      </c>
      <c r="X18" s="43" t="s">
        <v>0</v>
      </c>
      <c r="Y18" s="26" t="s">
        <v>157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2</v>
      </c>
      <c r="AF18" s="43" t="s">
        <v>0</v>
      </c>
      <c r="AG18" s="6" t="s">
        <v>148</v>
      </c>
      <c r="AH18" s="43">
        <v>1</v>
      </c>
      <c r="AI18" s="58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str">
        <f>IF(COUNTA(Sources!A18)=0,"",Sources!A18)</f>
        <v/>
      </c>
    </row>
    <row r="19" spans="2:47" x14ac:dyDescent="0.2">
      <c r="B19" s="43">
        <v>17</v>
      </c>
      <c r="C19" s="43">
        <v>-1</v>
      </c>
      <c r="D19" s="43">
        <v>-1</v>
      </c>
      <c r="E19" s="43">
        <v>1563</v>
      </c>
      <c r="F19" s="43">
        <v>-1</v>
      </c>
      <c r="G19" s="43">
        <v>-1</v>
      </c>
      <c r="H19" s="26" t="s">
        <v>143</v>
      </c>
      <c r="I19" s="6" t="s">
        <v>144</v>
      </c>
      <c r="J19" s="22" t="s">
        <v>0</v>
      </c>
      <c r="K19" s="26" t="s">
        <v>145</v>
      </c>
      <c r="L19" s="59">
        <v>2550</v>
      </c>
      <c r="M19" s="43">
        <v>-1</v>
      </c>
      <c r="N19" s="43">
        <v>-1</v>
      </c>
      <c r="O19" s="43" t="s">
        <v>146</v>
      </c>
      <c r="P19" s="6" t="s">
        <v>150</v>
      </c>
      <c r="Q19" s="6" t="s">
        <v>147</v>
      </c>
      <c r="R19" s="43">
        <v>0</v>
      </c>
      <c r="S19" s="43">
        <v>17</v>
      </c>
      <c r="T19" s="43" t="s">
        <v>165</v>
      </c>
      <c r="U19" s="26" t="s">
        <v>0</v>
      </c>
      <c r="V19" s="43" t="s">
        <v>168</v>
      </c>
      <c r="W19" s="26" t="s">
        <v>0</v>
      </c>
      <c r="X19" s="43" t="s">
        <v>0</v>
      </c>
      <c r="Y19" s="26" t="s">
        <v>158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2</v>
      </c>
      <c r="AF19" s="43" t="s">
        <v>0</v>
      </c>
      <c r="AG19" s="57" t="s">
        <v>148</v>
      </c>
      <c r="AH19" s="43">
        <v>1012</v>
      </c>
      <c r="AI19" s="58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str">
        <f>IF(COUNTA(Sources!A19)=0,"",Sources!A19)</f>
        <v/>
      </c>
    </row>
    <row r="20" spans="2:47" x14ac:dyDescent="0.2">
      <c r="B20" s="43">
        <v>18</v>
      </c>
      <c r="C20" s="43">
        <v>-1</v>
      </c>
      <c r="D20" s="43">
        <v>-1</v>
      </c>
      <c r="E20" s="43">
        <v>1563</v>
      </c>
      <c r="F20" s="43">
        <v>-1</v>
      </c>
      <c r="G20" s="43">
        <v>-1</v>
      </c>
      <c r="H20" s="26" t="s">
        <v>143</v>
      </c>
      <c r="I20" s="6" t="s">
        <v>144</v>
      </c>
      <c r="J20" s="26" t="s">
        <v>0</v>
      </c>
      <c r="K20" s="26" t="s">
        <v>145</v>
      </c>
      <c r="L20" s="59">
        <v>2220</v>
      </c>
      <c r="M20" s="43">
        <v>-1</v>
      </c>
      <c r="N20" s="43">
        <v>-1</v>
      </c>
      <c r="O20" s="43" t="s">
        <v>146</v>
      </c>
      <c r="P20" s="6" t="s">
        <v>152</v>
      </c>
      <c r="Q20" s="6" t="s">
        <v>147</v>
      </c>
      <c r="R20" s="43">
        <v>0</v>
      </c>
      <c r="S20" s="43">
        <v>17</v>
      </c>
      <c r="T20" s="43" t="s">
        <v>165</v>
      </c>
      <c r="U20" s="26" t="s">
        <v>0</v>
      </c>
      <c r="V20" s="43" t="s">
        <v>168</v>
      </c>
      <c r="W20" s="26" t="s">
        <v>0</v>
      </c>
      <c r="X20" s="43" t="s">
        <v>0</v>
      </c>
      <c r="Y20" s="26" t="s">
        <v>158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2</v>
      </c>
      <c r="AF20" s="43" t="s">
        <v>0</v>
      </c>
      <c r="AG20" s="6" t="s">
        <v>148</v>
      </c>
      <c r="AH20" s="43">
        <v>1012</v>
      </c>
      <c r="AI20" s="58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str">
        <f>IF(COUNTA(Sources!A20)=0,"",Sources!A20)</f>
        <v/>
      </c>
    </row>
    <row r="21" spans="2:47" x14ac:dyDescent="0.2">
      <c r="B21" s="43">
        <v>19</v>
      </c>
      <c r="C21" s="43">
        <v>-1</v>
      </c>
      <c r="D21" s="43">
        <v>-1</v>
      </c>
      <c r="E21" s="43">
        <v>1563</v>
      </c>
      <c r="F21" s="43">
        <v>-1</v>
      </c>
      <c r="G21" s="43">
        <v>-1</v>
      </c>
      <c r="H21" s="26" t="s">
        <v>143</v>
      </c>
      <c r="I21" s="6" t="s">
        <v>144</v>
      </c>
      <c r="J21" s="22" t="s">
        <v>0</v>
      </c>
      <c r="K21" s="26" t="s">
        <v>145</v>
      </c>
      <c r="L21" s="59">
        <v>37120</v>
      </c>
      <c r="M21" s="43">
        <v>-1</v>
      </c>
      <c r="N21" s="43">
        <v>-1</v>
      </c>
      <c r="O21" s="43" t="s">
        <v>149</v>
      </c>
      <c r="P21" s="6" t="s">
        <v>150</v>
      </c>
      <c r="Q21" s="6" t="s">
        <v>147</v>
      </c>
      <c r="R21" s="43">
        <v>18</v>
      </c>
      <c r="S21" s="43">
        <v>70</v>
      </c>
      <c r="T21" s="43" t="s">
        <v>165</v>
      </c>
      <c r="U21" s="26" t="s">
        <v>0</v>
      </c>
      <c r="V21" s="43" t="s">
        <v>167</v>
      </c>
      <c r="W21" s="26" t="s">
        <v>0</v>
      </c>
      <c r="X21" s="43" t="s">
        <v>0</v>
      </c>
      <c r="Y21" s="26" t="s">
        <v>159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2</v>
      </c>
      <c r="AF21" s="43" t="s">
        <v>0</v>
      </c>
      <c r="AG21" s="6" t="s">
        <v>148</v>
      </c>
      <c r="AH21" s="43">
        <v>12013014</v>
      </c>
      <c r="AI21" s="58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str">
        <f>IF(COUNTA(Sources!A21)=0,"",Sources!A21)</f>
        <v/>
      </c>
    </row>
    <row r="22" spans="2:47" x14ac:dyDescent="0.2">
      <c r="B22" s="43">
        <v>20</v>
      </c>
      <c r="C22" s="43">
        <v>-1</v>
      </c>
      <c r="D22" s="43">
        <v>-1</v>
      </c>
      <c r="E22" s="43">
        <v>1563</v>
      </c>
      <c r="F22" s="43">
        <v>-1</v>
      </c>
      <c r="G22" s="43">
        <v>-1</v>
      </c>
      <c r="H22" s="26" t="s">
        <v>143</v>
      </c>
      <c r="I22" s="6" t="s">
        <v>144</v>
      </c>
      <c r="J22" s="22" t="s">
        <v>0</v>
      </c>
      <c r="K22" s="26" t="s">
        <v>145</v>
      </c>
      <c r="L22" s="59">
        <v>4124</v>
      </c>
      <c r="M22" s="43">
        <v>-1</v>
      </c>
      <c r="N22" s="43">
        <v>-1</v>
      </c>
      <c r="O22" s="43" t="s">
        <v>149</v>
      </c>
      <c r="P22" s="6" t="s">
        <v>150</v>
      </c>
      <c r="Q22" s="6" t="s">
        <v>147</v>
      </c>
      <c r="R22" s="43">
        <v>71</v>
      </c>
      <c r="S22" s="43">
        <v>99</v>
      </c>
      <c r="T22" s="43" t="s">
        <v>165</v>
      </c>
      <c r="U22" s="26" t="s">
        <v>0</v>
      </c>
      <c r="V22" s="43" t="s">
        <v>0</v>
      </c>
      <c r="W22" s="26" t="s">
        <v>0</v>
      </c>
      <c r="X22" s="43" t="s">
        <v>0</v>
      </c>
      <c r="Y22" s="26" t="s">
        <v>159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2</v>
      </c>
      <c r="AF22" s="43" t="s">
        <v>0</v>
      </c>
      <c r="AG22" s="6" t="s">
        <v>148</v>
      </c>
      <c r="AH22" s="43">
        <v>1</v>
      </c>
      <c r="AI22" s="58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1/2/7/8/9</v>
      </c>
      <c r="AU22" s="49" t="str">
        <f>IF(COUNTA(Sources!A22)=0,"",Sources!A22)</f>
        <v/>
      </c>
    </row>
    <row r="23" spans="2:47" x14ac:dyDescent="0.2">
      <c r="B23" s="43">
        <v>21</v>
      </c>
      <c r="C23" s="43">
        <v>-1</v>
      </c>
      <c r="D23" s="43">
        <v>-1</v>
      </c>
      <c r="E23" s="43">
        <v>1563</v>
      </c>
      <c r="F23" s="43">
        <v>-1</v>
      </c>
      <c r="G23" s="43">
        <v>-1</v>
      </c>
      <c r="H23" s="26" t="s">
        <v>143</v>
      </c>
      <c r="I23" s="6" t="s">
        <v>144</v>
      </c>
      <c r="J23" s="22" t="s">
        <v>0</v>
      </c>
      <c r="K23" s="26" t="s">
        <v>145</v>
      </c>
      <c r="L23" s="59">
        <v>33026</v>
      </c>
      <c r="M23" s="43">
        <v>-1</v>
      </c>
      <c r="N23" s="43">
        <v>-1</v>
      </c>
      <c r="O23" s="43" t="s">
        <v>149</v>
      </c>
      <c r="P23" s="6" t="s">
        <v>152</v>
      </c>
      <c r="Q23" s="6" t="s">
        <v>147</v>
      </c>
      <c r="R23" s="43">
        <v>18</v>
      </c>
      <c r="S23" s="43">
        <v>70</v>
      </c>
      <c r="T23" s="43" t="s">
        <v>165</v>
      </c>
      <c r="U23" s="26" t="s">
        <v>0</v>
      </c>
      <c r="V23" s="43" t="s">
        <v>167</v>
      </c>
      <c r="W23" s="26" t="s">
        <v>0</v>
      </c>
      <c r="X23" s="43" t="s">
        <v>0</v>
      </c>
      <c r="Y23" s="26" t="s">
        <v>160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2</v>
      </c>
      <c r="AF23" s="43" t="s">
        <v>0</v>
      </c>
      <c r="AG23" s="6" t="s">
        <v>148</v>
      </c>
      <c r="AH23" s="43" t="s">
        <v>171</v>
      </c>
      <c r="AI23" s="58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>1/7/8/9</v>
      </c>
      <c r="AU23" s="49" t="str">
        <f>IF(COUNTA(Sources!A23)=0,"",Sources!A23)</f>
        <v/>
      </c>
    </row>
    <row r="24" spans="2:47" x14ac:dyDescent="0.2">
      <c r="B24" s="43">
        <v>22</v>
      </c>
      <c r="C24" s="43">
        <v>-1</v>
      </c>
      <c r="D24" s="43">
        <v>-1</v>
      </c>
      <c r="E24" s="43">
        <v>1563</v>
      </c>
      <c r="F24" s="43">
        <v>-1</v>
      </c>
      <c r="G24" s="43">
        <v>-1</v>
      </c>
      <c r="H24" s="26" t="s">
        <v>143</v>
      </c>
      <c r="I24" s="6" t="s">
        <v>144</v>
      </c>
      <c r="J24" s="22" t="s">
        <v>0</v>
      </c>
      <c r="K24" s="26" t="s">
        <v>145</v>
      </c>
      <c r="L24" s="59">
        <v>3670</v>
      </c>
      <c r="M24" s="43">
        <v>-1</v>
      </c>
      <c r="N24" s="43">
        <v>-1</v>
      </c>
      <c r="O24" s="43" t="s">
        <v>149</v>
      </c>
      <c r="P24" s="6" t="s">
        <v>152</v>
      </c>
      <c r="Q24" s="6" t="s">
        <v>147</v>
      </c>
      <c r="R24" s="43">
        <v>71</v>
      </c>
      <c r="S24" s="43">
        <v>99</v>
      </c>
      <c r="T24" s="43" t="s">
        <v>165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160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2</v>
      </c>
      <c r="AF24" s="43" t="s">
        <v>0</v>
      </c>
      <c r="AG24" s="6" t="s">
        <v>148</v>
      </c>
      <c r="AH24" s="43">
        <v>1</v>
      </c>
      <c r="AI24" s="58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>4/5/7/8/9</v>
      </c>
      <c r="AU24" s="49" t="str">
        <f>IF(COUNTA(Sources!A24)=0,"",Sources!A24)</f>
        <v/>
      </c>
    </row>
    <row r="25" spans="2:47" x14ac:dyDescent="0.2">
      <c r="B25" s="43">
        <v>23</v>
      </c>
      <c r="C25" s="43">
        <v>-1</v>
      </c>
      <c r="D25" s="43">
        <v>-1</v>
      </c>
      <c r="E25" s="43">
        <v>1563</v>
      </c>
      <c r="F25" s="43">
        <v>-1</v>
      </c>
      <c r="G25" s="43">
        <v>-1</v>
      </c>
      <c r="H25" s="26" t="s">
        <v>143</v>
      </c>
      <c r="I25" s="6" t="s">
        <v>144</v>
      </c>
      <c r="J25" s="22" t="s">
        <v>0</v>
      </c>
      <c r="K25" s="26" t="s">
        <v>145</v>
      </c>
      <c r="L25" s="59">
        <v>15821</v>
      </c>
      <c r="M25" s="43">
        <v>-1</v>
      </c>
      <c r="N25" s="43">
        <v>-1</v>
      </c>
      <c r="O25" s="43" t="s">
        <v>149</v>
      </c>
      <c r="P25" s="6" t="s">
        <v>150</v>
      </c>
      <c r="Q25" s="6" t="s">
        <v>147</v>
      </c>
      <c r="R25" s="43">
        <v>0</v>
      </c>
      <c r="S25" s="43">
        <v>9</v>
      </c>
      <c r="T25" s="43" t="s">
        <v>165</v>
      </c>
      <c r="U25" s="26" t="s">
        <v>0</v>
      </c>
      <c r="V25" s="43" t="s">
        <v>0</v>
      </c>
      <c r="W25" s="26" t="s">
        <v>0</v>
      </c>
      <c r="X25" s="43" t="s">
        <v>0</v>
      </c>
      <c r="Y25" s="26" t="s">
        <v>161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2</v>
      </c>
      <c r="AF25" s="43" t="s">
        <v>0</v>
      </c>
      <c r="AG25" s="6" t="s">
        <v>148</v>
      </c>
      <c r="AH25" s="43">
        <v>1</v>
      </c>
      <c r="AI25" s="58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str">
        <f>IF(COUNTA(Sources!A25)=0,"",Sources!A25)</f>
        <v/>
      </c>
    </row>
    <row r="26" spans="2:47" x14ac:dyDescent="0.2">
      <c r="B26" s="43">
        <v>24</v>
      </c>
      <c r="C26" s="43">
        <v>-1</v>
      </c>
      <c r="D26" s="43">
        <v>-1</v>
      </c>
      <c r="E26" s="43">
        <v>1563</v>
      </c>
      <c r="F26" s="43">
        <v>-1</v>
      </c>
      <c r="G26" s="43">
        <v>-1</v>
      </c>
      <c r="H26" s="26" t="s">
        <v>143</v>
      </c>
      <c r="I26" s="6" t="s">
        <v>144</v>
      </c>
      <c r="J26" s="22" t="s">
        <v>0</v>
      </c>
      <c r="K26" s="26" t="s">
        <v>145</v>
      </c>
      <c r="L26" s="59">
        <v>11224</v>
      </c>
      <c r="M26" s="43">
        <v>-1</v>
      </c>
      <c r="N26" s="43">
        <v>-1</v>
      </c>
      <c r="O26" s="43" t="s">
        <v>149</v>
      </c>
      <c r="P26" s="6" t="s">
        <v>150</v>
      </c>
      <c r="Q26" s="6" t="s">
        <v>147</v>
      </c>
      <c r="R26" s="43">
        <v>10</v>
      </c>
      <c r="S26" s="43">
        <v>17</v>
      </c>
      <c r="T26" s="43" t="s">
        <v>165</v>
      </c>
      <c r="U26" s="26" t="s">
        <v>0</v>
      </c>
      <c r="V26" s="43" t="s">
        <v>167</v>
      </c>
      <c r="W26" s="26" t="s">
        <v>0</v>
      </c>
      <c r="X26" s="43" t="s">
        <v>0</v>
      </c>
      <c r="Y26" s="26" t="s">
        <v>161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2</v>
      </c>
      <c r="AF26" s="43" t="s">
        <v>0</v>
      </c>
      <c r="AG26" s="6" t="s">
        <v>148</v>
      </c>
      <c r="AH26" s="43" t="s">
        <v>170</v>
      </c>
      <c r="AI26" s="58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str">
        <f>IF(COUNTA(Sources!A26)=0,"",Sources!A26)</f>
        <v/>
      </c>
    </row>
    <row r="27" spans="2:47" x14ac:dyDescent="0.2">
      <c r="B27" s="43">
        <v>25</v>
      </c>
      <c r="C27" s="43">
        <v>-1</v>
      </c>
      <c r="D27" s="43">
        <v>-1</v>
      </c>
      <c r="E27" s="43">
        <v>1563</v>
      </c>
      <c r="F27" s="43">
        <v>-1</v>
      </c>
      <c r="G27" s="43">
        <v>-1</v>
      </c>
      <c r="H27" s="26" t="s">
        <v>143</v>
      </c>
      <c r="I27" s="6" t="s">
        <v>144</v>
      </c>
      <c r="J27" s="22" t="s">
        <v>0</v>
      </c>
      <c r="K27" s="26" t="s">
        <v>145</v>
      </c>
      <c r="L27" s="59">
        <v>13316</v>
      </c>
      <c r="M27" s="43">
        <v>-1</v>
      </c>
      <c r="N27" s="43">
        <v>-1</v>
      </c>
      <c r="O27" s="43" t="s">
        <v>149</v>
      </c>
      <c r="P27" s="6" t="s">
        <v>152</v>
      </c>
      <c r="Q27" s="6" t="s">
        <v>147</v>
      </c>
      <c r="R27" s="43">
        <v>0</v>
      </c>
      <c r="S27" s="43">
        <v>9</v>
      </c>
      <c r="T27" s="43" t="s">
        <v>165</v>
      </c>
      <c r="U27" s="26" t="s">
        <v>0</v>
      </c>
      <c r="V27" s="43" t="s">
        <v>0</v>
      </c>
      <c r="W27" s="26" t="s">
        <v>0</v>
      </c>
      <c r="X27" s="43" t="s">
        <v>0</v>
      </c>
      <c r="Y27" s="26" t="s">
        <v>161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2</v>
      </c>
      <c r="AF27" s="43" t="s">
        <v>0</v>
      </c>
      <c r="AG27" s="6" t="s">
        <v>148</v>
      </c>
      <c r="AH27" s="43">
        <v>1</v>
      </c>
      <c r="AI27" s="58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str">
        <f>IF(COUNTA(Sources!A27)=0,"",Sources!A27)</f>
        <v/>
      </c>
    </row>
    <row r="28" spans="2:47" x14ac:dyDescent="0.2">
      <c r="B28" s="43">
        <v>26</v>
      </c>
      <c r="C28" s="43">
        <v>-1</v>
      </c>
      <c r="D28" s="43">
        <v>-1</v>
      </c>
      <c r="E28" s="43">
        <v>1563</v>
      </c>
      <c r="F28" s="43">
        <v>-1</v>
      </c>
      <c r="G28" s="43">
        <v>-1</v>
      </c>
      <c r="H28" s="26" t="s">
        <v>143</v>
      </c>
      <c r="I28" s="6" t="s">
        <v>144</v>
      </c>
      <c r="J28" s="22" t="s">
        <v>0</v>
      </c>
      <c r="K28" s="26" t="s">
        <v>145</v>
      </c>
      <c r="L28" s="59">
        <v>9446</v>
      </c>
      <c r="M28" s="43">
        <v>-1</v>
      </c>
      <c r="N28" s="43">
        <v>-1</v>
      </c>
      <c r="O28" s="43" t="s">
        <v>149</v>
      </c>
      <c r="P28" s="6" t="s">
        <v>152</v>
      </c>
      <c r="Q28" s="6" t="s">
        <v>147</v>
      </c>
      <c r="R28" s="43">
        <v>10</v>
      </c>
      <c r="S28" s="43">
        <v>17</v>
      </c>
      <c r="T28" s="43" t="s">
        <v>165</v>
      </c>
      <c r="U28" s="26" t="s">
        <v>0</v>
      </c>
      <c r="V28" s="43" t="s">
        <v>167</v>
      </c>
      <c r="W28" s="26" t="s">
        <v>0</v>
      </c>
      <c r="X28" s="43" t="s">
        <v>0</v>
      </c>
      <c r="Y28" s="26" t="s">
        <v>161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2</v>
      </c>
      <c r="AF28" s="43" t="s">
        <v>0</v>
      </c>
      <c r="AG28" s="6" t="s">
        <v>148</v>
      </c>
      <c r="AH28" s="43" t="s">
        <v>170</v>
      </c>
      <c r="AI28" s="58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str">
        <f>IF(COUNTA(Sources!A28)=0,"",Sources!A28)</f>
        <v/>
      </c>
    </row>
    <row r="29" spans="2:47" x14ac:dyDescent="0.2">
      <c r="B29" s="43">
        <v>27</v>
      </c>
      <c r="C29" s="43">
        <v>-1</v>
      </c>
      <c r="D29" s="43">
        <v>-1</v>
      </c>
      <c r="E29" s="43">
        <v>1563</v>
      </c>
      <c r="F29" s="43">
        <v>-1</v>
      </c>
      <c r="G29" s="43">
        <v>-1</v>
      </c>
      <c r="H29" s="26" t="s">
        <v>143</v>
      </c>
      <c r="I29" s="6" t="s">
        <v>144</v>
      </c>
      <c r="J29" s="22" t="s">
        <v>0</v>
      </c>
      <c r="K29" s="26" t="s">
        <v>145</v>
      </c>
      <c r="L29" s="59">
        <v>251</v>
      </c>
      <c r="M29" s="43">
        <v>-1</v>
      </c>
      <c r="N29" s="43">
        <v>-1</v>
      </c>
      <c r="O29" s="43" t="s">
        <v>146</v>
      </c>
      <c r="P29" s="6" t="s">
        <v>150</v>
      </c>
      <c r="Q29" s="6" t="s">
        <v>147</v>
      </c>
      <c r="R29" s="43">
        <v>18</v>
      </c>
      <c r="S29" s="43">
        <v>99</v>
      </c>
      <c r="T29" s="43" t="s">
        <v>165</v>
      </c>
      <c r="U29" s="26" t="s">
        <v>0</v>
      </c>
      <c r="V29" s="43" t="s">
        <v>0</v>
      </c>
      <c r="W29" s="26" t="s">
        <v>0</v>
      </c>
      <c r="X29" s="43" t="s">
        <v>0</v>
      </c>
      <c r="Y29" s="26" t="s">
        <v>162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2</v>
      </c>
      <c r="AF29" s="43" t="s">
        <v>0</v>
      </c>
      <c r="AG29" s="6" t="s">
        <v>148</v>
      </c>
      <c r="AH29" s="43">
        <v>12</v>
      </c>
      <c r="AI29" s="58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str">
        <f>IF(COUNTA(Sources!A29)=0,"",Sources!A29)</f>
        <v/>
      </c>
    </row>
    <row r="30" spans="2:47" x14ac:dyDescent="0.2">
      <c r="B30" s="43">
        <v>28</v>
      </c>
      <c r="C30" s="43">
        <v>-1</v>
      </c>
      <c r="D30" s="43">
        <v>-1</v>
      </c>
      <c r="E30" s="43">
        <v>1563</v>
      </c>
      <c r="F30" s="43">
        <v>-1</v>
      </c>
      <c r="G30" s="43">
        <v>-1</v>
      </c>
      <c r="H30" s="26" t="s">
        <v>143</v>
      </c>
      <c r="I30" s="6" t="s">
        <v>144</v>
      </c>
      <c r="J30" s="22" t="s">
        <v>0</v>
      </c>
      <c r="K30" s="26" t="s">
        <v>145</v>
      </c>
      <c r="L30" s="59">
        <v>181</v>
      </c>
      <c r="M30" s="43">
        <v>-1</v>
      </c>
      <c r="N30" s="43">
        <v>-1</v>
      </c>
      <c r="O30" s="43" t="s">
        <v>146</v>
      </c>
      <c r="P30" s="6" t="s">
        <v>152</v>
      </c>
      <c r="Q30" s="6" t="s">
        <v>147</v>
      </c>
      <c r="R30" s="43">
        <v>18</v>
      </c>
      <c r="S30" s="43">
        <v>99</v>
      </c>
      <c r="T30" s="43" t="s">
        <v>165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162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2</v>
      </c>
      <c r="AF30" s="43" t="s">
        <v>0</v>
      </c>
      <c r="AG30" s="6" t="s">
        <v>148</v>
      </c>
      <c r="AH30" s="43">
        <v>12</v>
      </c>
      <c r="AI30" s="58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str">
        <f>IF(COUNTA(Sources!A30)=0,"",Sources!A30)</f>
        <v/>
      </c>
    </row>
    <row r="31" spans="2:47" x14ac:dyDescent="0.2">
      <c r="B31" s="43">
        <v>29</v>
      </c>
      <c r="C31" s="43">
        <v>-1</v>
      </c>
      <c r="D31" s="43">
        <v>-1</v>
      </c>
      <c r="E31" s="43">
        <v>1563</v>
      </c>
      <c r="F31" s="43">
        <v>-1</v>
      </c>
      <c r="G31" s="43">
        <v>-1</v>
      </c>
      <c r="H31" s="26" t="s">
        <v>143</v>
      </c>
      <c r="I31" s="6" t="s">
        <v>144</v>
      </c>
      <c r="J31" s="22" t="s">
        <v>0</v>
      </c>
      <c r="K31" s="26" t="s">
        <v>145</v>
      </c>
      <c r="L31" s="59">
        <v>53</v>
      </c>
      <c r="M31" s="43">
        <v>-1</v>
      </c>
      <c r="N31" s="43">
        <v>-1</v>
      </c>
      <c r="O31" s="43" t="s">
        <v>146</v>
      </c>
      <c r="P31" s="6" t="s">
        <v>150</v>
      </c>
      <c r="Q31" s="6" t="s">
        <v>147</v>
      </c>
      <c r="R31" s="43">
        <v>0</v>
      </c>
      <c r="S31" s="43">
        <v>17</v>
      </c>
      <c r="T31" s="43" t="s">
        <v>165</v>
      </c>
      <c r="U31" s="26" t="s">
        <v>0</v>
      </c>
      <c r="V31" s="43" t="s">
        <v>0</v>
      </c>
      <c r="W31" s="26" t="s">
        <v>0</v>
      </c>
      <c r="X31" s="43" t="s">
        <v>0</v>
      </c>
      <c r="Y31" s="26" t="s">
        <v>162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2</v>
      </c>
      <c r="AF31" s="43" t="s">
        <v>0</v>
      </c>
      <c r="AG31" s="6" t="s">
        <v>148</v>
      </c>
      <c r="AH31" s="43">
        <v>12</v>
      </c>
      <c r="AI31" s="58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str">
        <f>IF(COUNTA(Sources!A31)=0,"",Sources!A31)</f>
        <v/>
      </c>
    </row>
    <row r="32" spans="2:47" x14ac:dyDescent="0.2">
      <c r="B32" s="43">
        <v>30</v>
      </c>
      <c r="C32" s="43">
        <v>-1</v>
      </c>
      <c r="D32" s="43">
        <v>-1</v>
      </c>
      <c r="E32" s="43">
        <v>1563</v>
      </c>
      <c r="F32" s="43">
        <v>-1</v>
      </c>
      <c r="G32" s="43">
        <v>-1</v>
      </c>
      <c r="H32" s="26" t="s">
        <v>143</v>
      </c>
      <c r="I32" s="6" t="s">
        <v>144</v>
      </c>
      <c r="J32" s="22" t="s">
        <v>0</v>
      </c>
      <c r="K32" s="26" t="s">
        <v>145</v>
      </c>
      <c r="L32" s="59">
        <v>54</v>
      </c>
      <c r="M32" s="43">
        <v>-1</v>
      </c>
      <c r="N32" s="43">
        <v>-1</v>
      </c>
      <c r="O32" s="43" t="s">
        <v>146</v>
      </c>
      <c r="P32" s="6" t="s">
        <v>152</v>
      </c>
      <c r="Q32" s="6" t="s">
        <v>147</v>
      </c>
      <c r="R32" s="43">
        <v>0</v>
      </c>
      <c r="S32" s="43">
        <v>17</v>
      </c>
      <c r="T32" s="43" t="s">
        <v>165</v>
      </c>
      <c r="U32" s="26" t="s">
        <v>0</v>
      </c>
      <c r="V32" s="43" t="s">
        <v>0</v>
      </c>
      <c r="W32" s="26" t="s">
        <v>0</v>
      </c>
      <c r="X32" s="43" t="s">
        <v>0</v>
      </c>
      <c r="Y32" s="26" t="s">
        <v>162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2</v>
      </c>
      <c r="AF32" s="43" t="s">
        <v>0</v>
      </c>
      <c r="AG32" s="6" t="s">
        <v>148</v>
      </c>
      <c r="AH32" s="43">
        <v>12</v>
      </c>
      <c r="AI32" s="58">
        <v>1</v>
      </c>
      <c r="AJ32" s="43" t="s">
        <v>0</v>
      </c>
      <c r="AK32" s="58">
        <v>0</v>
      </c>
      <c r="AL32" s="43" t="s">
        <v>0</v>
      </c>
      <c r="AM32" s="58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str">
        <f>IF(COUNTA(Sources!A32)=0,"",Sources!A32)</f>
        <v/>
      </c>
    </row>
    <row r="33" spans="2:47" x14ac:dyDescent="0.2">
      <c r="B33" s="43">
        <v>31</v>
      </c>
      <c r="C33" s="43">
        <v>-1</v>
      </c>
      <c r="D33" s="43">
        <v>-1</v>
      </c>
      <c r="E33" s="43">
        <v>1563</v>
      </c>
      <c r="F33" s="43">
        <v>-1</v>
      </c>
      <c r="G33" s="43">
        <v>-1</v>
      </c>
      <c r="H33" s="26" t="s">
        <v>143</v>
      </c>
      <c r="I33" s="6" t="s">
        <v>144</v>
      </c>
      <c r="J33" s="22" t="s">
        <v>0</v>
      </c>
      <c r="K33" s="26" t="s">
        <v>145</v>
      </c>
      <c r="L33" s="59">
        <v>1196</v>
      </c>
      <c r="M33" s="43">
        <v>-1</v>
      </c>
      <c r="N33" s="43">
        <v>-1</v>
      </c>
      <c r="O33" s="43" t="s">
        <v>146</v>
      </c>
      <c r="P33" s="6" t="s">
        <v>150</v>
      </c>
      <c r="Q33" s="6" t="s">
        <v>147</v>
      </c>
      <c r="R33" s="43">
        <v>17</v>
      </c>
      <c r="S33" s="43">
        <v>99</v>
      </c>
      <c r="T33" s="43" t="s">
        <v>165</v>
      </c>
      <c r="U33" s="26" t="s">
        <v>0</v>
      </c>
      <c r="V33" s="44">
        <v>2</v>
      </c>
      <c r="W33" s="26" t="s">
        <v>0</v>
      </c>
      <c r="X33" s="43" t="s">
        <v>0</v>
      </c>
      <c r="Y33" s="26" t="s">
        <v>163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2</v>
      </c>
      <c r="AF33" s="43" t="s">
        <v>0</v>
      </c>
      <c r="AG33" s="6" t="s">
        <v>148</v>
      </c>
      <c r="AH33" s="43">
        <v>18</v>
      </c>
      <c r="AI33" s="58">
        <v>1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str">
        <f>IF(COUNTA(Sources!A33)=0,"",Sources!A33)</f>
        <v/>
      </c>
    </row>
    <row r="34" spans="2:47" x14ac:dyDescent="0.2">
      <c r="B34" s="43">
        <v>32</v>
      </c>
      <c r="C34" s="43">
        <v>-1</v>
      </c>
      <c r="D34" s="43">
        <v>-1</v>
      </c>
      <c r="E34" s="43">
        <v>1563</v>
      </c>
      <c r="F34" s="43">
        <v>-1</v>
      </c>
      <c r="G34" s="43">
        <v>-1</v>
      </c>
      <c r="H34" s="26" t="s">
        <v>143</v>
      </c>
      <c r="I34" s="6" t="s">
        <v>144</v>
      </c>
      <c r="J34" s="22" t="s">
        <v>0</v>
      </c>
      <c r="K34" s="26" t="s">
        <v>145</v>
      </c>
      <c r="L34" s="59">
        <v>2134</v>
      </c>
      <c r="M34" s="43">
        <v>-1</v>
      </c>
      <c r="N34" s="43">
        <v>-1</v>
      </c>
      <c r="O34" s="43" t="s">
        <v>146</v>
      </c>
      <c r="P34" s="6" t="s">
        <v>152</v>
      </c>
      <c r="Q34" s="6" t="s">
        <v>147</v>
      </c>
      <c r="R34" s="43">
        <v>17</v>
      </c>
      <c r="S34" s="43">
        <v>99</v>
      </c>
      <c r="T34" s="43" t="s">
        <v>165</v>
      </c>
      <c r="U34" s="26" t="s">
        <v>0</v>
      </c>
      <c r="V34" s="44">
        <v>2</v>
      </c>
      <c r="W34" s="26" t="s">
        <v>0</v>
      </c>
      <c r="X34" s="43" t="s">
        <v>0</v>
      </c>
      <c r="Y34" s="26" t="s">
        <v>163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2</v>
      </c>
      <c r="AF34" s="43" t="s">
        <v>0</v>
      </c>
      <c r="AG34" s="6" t="s">
        <v>148</v>
      </c>
      <c r="AH34" s="43">
        <v>18</v>
      </c>
      <c r="AI34" s="58">
        <v>1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str">
        <f>IF(COUNTA(Sources!A34)=0,"",Sources!A34)</f>
        <v/>
      </c>
    </row>
    <row r="35" spans="2:47" x14ac:dyDescent="0.2">
      <c r="B35" s="43">
        <v>33</v>
      </c>
      <c r="C35" s="43">
        <v>-1</v>
      </c>
      <c r="D35" s="43">
        <v>-1</v>
      </c>
      <c r="E35" s="43">
        <v>1563</v>
      </c>
      <c r="F35" s="43">
        <v>-1</v>
      </c>
      <c r="G35" s="43">
        <v>-1</v>
      </c>
      <c r="H35" s="26" t="s">
        <v>143</v>
      </c>
      <c r="I35" s="6" t="s">
        <v>144</v>
      </c>
      <c r="J35" s="22" t="s">
        <v>0</v>
      </c>
      <c r="K35" s="26" t="s">
        <v>145</v>
      </c>
      <c r="L35" s="59">
        <v>1479</v>
      </c>
      <c r="M35" s="43">
        <v>-1</v>
      </c>
      <c r="N35" s="43">
        <v>-1</v>
      </c>
      <c r="O35" s="43" t="s">
        <v>146</v>
      </c>
      <c r="P35" s="6" t="s">
        <v>147</v>
      </c>
      <c r="Q35" s="6" t="s">
        <v>147</v>
      </c>
      <c r="R35" s="43">
        <v>0</v>
      </c>
      <c r="S35" s="43">
        <v>99</v>
      </c>
      <c r="T35" s="43" t="s">
        <v>165</v>
      </c>
      <c r="U35" s="26" t="s">
        <v>0</v>
      </c>
      <c r="V35" s="43" t="s">
        <v>0</v>
      </c>
      <c r="W35" s="26" t="s">
        <v>0</v>
      </c>
      <c r="X35" s="43" t="s">
        <v>0</v>
      </c>
      <c r="Y35" s="26" t="s">
        <v>164</v>
      </c>
      <c r="Z35" s="26" t="s">
        <v>0</v>
      </c>
      <c r="AA35" s="26" t="s">
        <v>0</v>
      </c>
      <c r="AB35" s="26" t="s">
        <v>0</v>
      </c>
      <c r="AC35" s="26" t="s">
        <v>0</v>
      </c>
      <c r="AD35" s="26" t="s">
        <v>0</v>
      </c>
      <c r="AE35" s="43">
        <v>2</v>
      </c>
      <c r="AF35" s="43" t="s">
        <v>0</v>
      </c>
      <c r="AG35" s="57" t="s">
        <v>148</v>
      </c>
      <c r="AH35" s="43">
        <v>1</v>
      </c>
      <c r="AI35" s="58">
        <v>1</v>
      </c>
      <c r="AJ35" s="43" t="s">
        <v>0</v>
      </c>
      <c r="AK35" s="58">
        <v>0</v>
      </c>
      <c r="AL35" s="43" t="s">
        <v>0</v>
      </c>
      <c r="AM35" s="58">
        <v>0</v>
      </c>
      <c r="AN35" s="26" t="s">
        <v>0</v>
      </c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str">
        <f>IF(COUNTA(Sources!A35)=0,"",Sources!A35)</f>
        <v/>
      </c>
    </row>
    <row r="36" spans="2:47" x14ac:dyDescent="0.2"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str">
        <f>IF(COUNTA(Sources!A36)=0,"",Sources!A36)</f>
        <v/>
      </c>
    </row>
    <row r="37" spans="2:47" x14ac:dyDescent="0.2">
      <c r="L37" s="60"/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str">
        <f>IF(COUNTA(Sources!A37)=0,"",Sources!A37)</f>
        <v/>
      </c>
    </row>
    <row r="38" spans="2:47" x14ac:dyDescent="0.2"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str">
        <f>IF(COUNTA(Sources!A38)=0,"",Sources!A38)</f>
        <v/>
      </c>
    </row>
    <row r="39" spans="2:47" x14ac:dyDescent="0.2"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str">
        <f>IF(COUNTA(Sources!A39)=0,"",Sources!A39)</f>
        <v/>
      </c>
    </row>
    <row r="40" spans="2:47" x14ac:dyDescent="0.2"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str">
        <f>IF(COUNTA(Sources!A40)=0,"",Sources!A40)</f>
        <v/>
      </c>
    </row>
    <row r="41" spans="2:47" x14ac:dyDescent="0.2"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str">
        <f>IF(COUNTA(Sources!A41)=0,"",Sources!A41)</f>
        <v/>
      </c>
    </row>
    <row r="42" spans="2:47" x14ac:dyDescent="0.2"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str">
        <f>IF(COUNTA(Sources!A42)=0,"",Sources!A42)</f>
        <v/>
      </c>
    </row>
    <row r="43" spans="2:47" x14ac:dyDescent="0.2"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str">
        <f>IF(COUNTA(Sources!A43)=0,"",Sources!A43)</f>
        <v/>
      </c>
    </row>
    <row r="44" spans="2:47" x14ac:dyDescent="0.2"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str">
        <f>IF(COUNTA(Sources!A44)=0,"",Sources!A44)</f>
        <v/>
      </c>
    </row>
    <row r="45" spans="2:47" x14ac:dyDescent="0.2"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str">
        <f>IF(COUNTA(Sources!A45)=0,"",Sources!A45)</f>
        <v/>
      </c>
    </row>
    <row r="46" spans="2:47" x14ac:dyDescent="0.2"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str">
        <f>IF(COUNTA(Sources!A46)=0,"",Sources!A46)</f>
        <v/>
      </c>
    </row>
    <row r="47" spans="2:47" x14ac:dyDescent="0.2"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str">
        <f>IF(COUNTA(Sources!A47)=0,"",Sources!A47)</f>
        <v/>
      </c>
    </row>
    <row r="48" spans="2:47" x14ac:dyDescent="0.2"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str">
        <f>IF(COUNTA(Sources!A48)=0,"",Sources!A48)</f>
        <v/>
      </c>
    </row>
    <row r="49" spans="45:47" x14ac:dyDescent="0.2"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str">
        <f>IF(COUNTA(Sources!A49)=0,"",Sources!A49)</f>
        <v/>
      </c>
    </row>
    <row r="50" spans="45:47" x14ac:dyDescent="0.2"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str">
        <f>IF(COUNTA(Sources!A50)=0,"",Sources!A50)</f>
        <v/>
      </c>
    </row>
    <row r="51" spans="45:47" x14ac:dyDescent="0.2"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str">
        <f>IF(COUNTA(Sources!A51)=0,"",Sources!A51)</f>
        <v/>
      </c>
    </row>
    <row r="52" spans="45:47" x14ac:dyDescent="0.2"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str">
        <f>IF(COUNTA(Sources!A52)=0,"",Sources!A52)</f>
        <v/>
      </c>
    </row>
    <row r="53" spans="45:47" x14ac:dyDescent="0.2"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str">
        <f>IF(COUNTA(Sources!A53)=0,"",Sources!A53)</f>
        <v/>
      </c>
    </row>
    <row r="54" spans="45:47" x14ac:dyDescent="0.2"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str">
        <f>IF(COUNTA(Sources!A54)=0,"",Sources!A54)</f>
        <v/>
      </c>
    </row>
    <row r="55" spans="45:47" x14ac:dyDescent="0.2"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str">
        <f>IF(COUNTA(Sources!A55)=0,"",Sources!A55)</f>
        <v/>
      </c>
    </row>
    <row r="56" spans="45:47" x14ac:dyDescent="0.2"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str">
        <f>IF(COUNTA(Sources!A56)=0,"",Sources!A56)</f>
        <v/>
      </c>
    </row>
  </sheetData>
  <sheetProtection sheet="1" objects="1" scenarios="1"/>
  <protectedRanges>
    <protectedRange sqref="A4:AN35" name="Data"/>
  </protectedRanges>
  <conditionalFormatting sqref="E4:E35">
    <cfRule type="cellIs" dxfId="47" priority="49" operator="notBetween">
      <formula>0</formula>
      <formula>2020</formula>
    </cfRule>
  </conditionalFormatting>
  <conditionalFormatting sqref="L4:L35">
    <cfRule type="expression" dxfId="46" priority="15">
      <formula>OR(AND(L4&lt;0,NOT(L4=-99999998)),ISTEXT(L4))</formula>
    </cfRule>
  </conditionalFormatting>
  <conditionalFormatting sqref="M4:M35">
    <cfRule type="cellIs" dxfId="45" priority="47" operator="notBetween">
      <formula>-1</formula>
      <formula>100000000000000</formula>
    </cfRule>
  </conditionalFormatting>
  <conditionalFormatting sqref="N4:N35">
    <cfRule type="cellIs" dxfId="44" priority="46" operator="notBetween">
      <formula>-1</formula>
      <formula>100000000000000</formula>
    </cfRule>
  </conditionalFormatting>
  <conditionalFormatting sqref="R4:R35">
    <cfRule type="cellIs" dxfId="43" priority="45" operator="notBetween">
      <formula>0</formula>
      <formula>98</formula>
    </cfRule>
  </conditionalFormatting>
  <conditionalFormatting sqref="S4:S35">
    <cfRule type="cellIs" dxfId="42" priority="44" operator="notBetween">
      <formula>1</formula>
      <formula>99</formula>
    </cfRule>
  </conditionalFormatting>
  <conditionalFormatting sqref="AE4:AE35">
    <cfRule type="expression" dxfId="41" priority="43">
      <formula>NOT(IFERROR(VLOOKUP(AE4,AU:AU,1,FALSE),FALSE))</formula>
    </cfRule>
  </conditionalFormatting>
  <conditionalFormatting sqref="AI4:AI35">
    <cfRule type="cellIs" dxfId="40" priority="39" operator="notBetween">
      <formula>0</formula>
      <formula>1</formula>
    </cfRule>
  </conditionalFormatting>
  <conditionalFormatting sqref="AK4:AK35">
    <cfRule type="cellIs" dxfId="39" priority="38" operator="notBetween">
      <formula>0</formula>
      <formula>1</formula>
    </cfRule>
  </conditionalFormatting>
  <conditionalFormatting sqref="AM4:AM35">
    <cfRule type="cellIs" dxfId="38" priority="37" operator="notBetween">
      <formula>0</formula>
      <formula>1</formula>
    </cfRule>
  </conditionalFormatting>
  <conditionalFormatting sqref="AN4:AN35">
    <cfRule type="expression" dxfId="37" priority="34">
      <formula>NOT(ISTEXT(AN4))</formula>
    </cfRule>
  </conditionalFormatting>
  <conditionalFormatting sqref="AD4:AD35">
    <cfRule type="expression" dxfId="36" priority="33">
      <formula>NOT(ISTEXT(AD4))</formula>
    </cfRule>
  </conditionalFormatting>
  <conditionalFormatting sqref="AC4:AC35">
    <cfRule type="expression" dxfId="35" priority="32">
      <formula>NOT(ISTEXT(AC4))</formula>
    </cfRule>
  </conditionalFormatting>
  <conditionalFormatting sqref="AB4:AB35">
    <cfRule type="expression" dxfId="34" priority="31">
      <formula>NOT(ISTEXT(AB4))</formula>
    </cfRule>
  </conditionalFormatting>
  <conditionalFormatting sqref="AA4:AA35">
    <cfRule type="expression" dxfId="33" priority="30">
      <formula>NOT(ISTEXT(AA4))</formula>
    </cfRule>
  </conditionalFormatting>
  <conditionalFormatting sqref="Z4:Z35">
    <cfRule type="expression" dxfId="32" priority="29">
      <formula>NOT(ISTEXT(Z4))</formula>
    </cfRule>
  </conditionalFormatting>
  <conditionalFormatting sqref="Y4:Y35">
    <cfRule type="expression" dxfId="31" priority="28">
      <formula>NOT(ISTEXT(Y4))</formula>
    </cfRule>
  </conditionalFormatting>
  <conditionalFormatting sqref="W4:W35">
    <cfRule type="expression" dxfId="30" priority="27">
      <formula>NOT(ISTEXT(W4))</formula>
    </cfRule>
  </conditionalFormatting>
  <conditionalFormatting sqref="U4:U35">
    <cfRule type="expression" dxfId="29" priority="26">
      <formula>NOT(ISTEXT(U4))</formula>
    </cfRule>
  </conditionalFormatting>
  <conditionalFormatting sqref="K4:K35">
    <cfRule type="expression" dxfId="28" priority="25">
      <formula>NOT(ISTEXT(K4))</formula>
    </cfRule>
  </conditionalFormatting>
  <conditionalFormatting sqref="J4:J35">
    <cfRule type="expression" dxfId="27" priority="24">
      <formula>NOT(ISTEXT(J4))</formula>
    </cfRule>
  </conditionalFormatting>
  <conditionalFormatting sqref="H4:H35">
    <cfRule type="expression" dxfId="26" priority="23">
      <formula>NOT(ISTEXT(H4))</formula>
    </cfRule>
  </conditionalFormatting>
  <conditionalFormatting sqref="I4:I35">
    <cfRule type="expression" dxfId="25" priority="22">
      <formula>NOT(OR(I4="Y",I4="N",I4="NA"))</formula>
    </cfRule>
  </conditionalFormatting>
  <conditionalFormatting sqref="O4:O35">
    <cfRule type="expression" dxfId="24" priority="21">
      <formula>NOT(OR(O4="A",O4="C",O4="E"))</formula>
    </cfRule>
  </conditionalFormatting>
  <conditionalFormatting sqref="P4:P35">
    <cfRule type="expression" dxfId="23" priority="20">
      <formula>NOT(OR(P4="T",P4="M",P4="F",P4="U"))</formula>
    </cfRule>
  </conditionalFormatting>
  <conditionalFormatting sqref="Q4:Q35">
    <cfRule type="expression" dxfId="22" priority="19">
      <formula>NOT(OR(Q4="M",Q4="S",Q4="W",Q4="D",Q4="T",Q4="U"))</formula>
    </cfRule>
  </conditionalFormatting>
  <conditionalFormatting sqref="T4:T35">
    <cfRule type="expression" dxfId="21" priority="18">
      <formula>NOT(OR(T4="P",T4="L",T4="Pa",T4="Pc",T4="Pd",T4="Pj",T4="Pac",T4="Pad",T4="Paj",T4="La",T4="Lc",T4="Ld",T4="Lj",T4="Lac",T4="Lad",T4="Laj"))</formula>
    </cfRule>
  </conditionalFormatting>
  <conditionalFormatting sqref="X4:X35">
    <cfRule type="expression" dxfId="20" priority="16">
      <formula>NOT(OR(AND(X4&gt;=10,X4&lt;=999),X4="NA"))</formula>
    </cfRule>
  </conditionalFormatting>
  <conditionalFormatting sqref="B4:AN35">
    <cfRule type="expression" dxfId="19" priority="3">
      <formula>IF(OR(B4=-1,B4="NA",B4=-99999998),TRUE,FALSE)</formula>
    </cfRule>
    <cfRule type="containsBlanks" dxfId="18" priority="5">
      <formula>LEN(TRIM(B4))=0</formula>
    </cfRule>
  </conditionalFormatting>
  <conditionalFormatting sqref="AI4:AI35 AK4:AK35 AM4:AM35">
    <cfRule type="expression" dxfId="17" priority="14">
      <formula>IF(AH4="NA",NOT(AI4=0),IF(COUNTA(AH4)=1,OR(AI4=0,NOT(($AI4+$AK4+$AM4)=1))))</formula>
    </cfRule>
  </conditionalFormatting>
  <conditionalFormatting sqref="D4:D35">
    <cfRule type="cellIs" dxfId="16" priority="13" operator="notEqual">
      <formula>-1</formula>
    </cfRule>
  </conditionalFormatting>
  <conditionalFormatting sqref="C4:C35">
    <cfRule type="cellIs" dxfId="15" priority="12" operator="notEqual">
      <formula>-1</formula>
    </cfRule>
  </conditionalFormatting>
  <conditionalFormatting sqref="A4:A35">
    <cfRule type="notContainsBlanks" dxfId="14" priority="11">
      <formula>LEN(TRIM(A4))&gt;0</formula>
    </cfRule>
  </conditionalFormatting>
  <conditionalFormatting sqref="G4:G35">
    <cfRule type="cellIs" dxfId="13" priority="9" operator="notEqual">
      <formula>-1</formula>
    </cfRule>
  </conditionalFormatting>
  <conditionalFormatting sqref="F4:F35">
    <cfRule type="cellIs" dxfId="12" priority="8" operator="notEqual">
      <formula>-1</formula>
    </cfRule>
  </conditionalFormatting>
  <conditionalFormatting sqref="AL4:AL35">
    <cfRule type="expression" dxfId="11" priority="35">
      <formula>IF(AJ4="NA",NOT(AL4="NA"),NOT(OR(AL4="NA",IFERROR(VLOOKUP(AL4,AS:AS,1,FALSE),FALSE))))</formula>
    </cfRule>
  </conditionalFormatting>
  <conditionalFormatting sqref="V4:V35">
    <cfRule type="expression" dxfId="10" priority="17">
      <formula>NOT(OR(V4="NA",IFERROR(VLOOKUP(V4,AT:AT,1,FALSE),FALSE)))</formula>
    </cfRule>
  </conditionalFormatting>
  <conditionalFormatting sqref="AH4:AH35">
    <cfRule type="expression" dxfId="9" priority="42">
      <formula>NOT(OR(AH4="NA",IFERROR(VLOOKUP(AH4,AS:AS,1,FALSE),FALSE)))</formula>
    </cfRule>
  </conditionalFormatting>
  <conditionalFormatting sqref="AJ4:AJ35">
    <cfRule type="expression" dxfId="8" priority="36">
      <formula>IF(AH4="NA",NOT(AJ4="NA"),NOT(OR(AJ4="NA",IFERROR(VLOOKUP(AJ4,AS:AS,1,FALSE),FALSE))))</formula>
    </cfRule>
  </conditionalFormatting>
  <conditionalFormatting sqref="B4:B35">
    <cfRule type="duplicateValues" dxfId="7" priority="57"/>
    <cfRule type="cellIs" dxfId="6" priority="58" operator="notBetween">
      <formula>1</formula>
      <formula>100000000000000</formula>
    </cfRule>
  </conditionalFormatting>
  <conditionalFormatting sqref="AK4:AK35">
    <cfRule type="cellIs" dxfId="5" priority="2" operator="notBetween">
      <formula>0</formula>
      <formula>1</formula>
    </cfRule>
  </conditionalFormatting>
  <conditionalFormatting sqref="AM4:AM35">
    <cfRule type="cellIs" dxfId="4" priority="1" operator="notBetween">
      <formula>0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R27" sqref="R27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3</v>
      </c>
      <c r="B1" s="9"/>
      <c r="Q1" s="11"/>
    </row>
    <row r="2" spans="1:17" x14ac:dyDescent="0.15">
      <c r="A2" s="52" t="s">
        <v>100</v>
      </c>
    </row>
    <row r="3" spans="1:17" x14ac:dyDescent="0.15">
      <c r="A3" s="52" t="s">
        <v>2</v>
      </c>
    </row>
    <row r="5" spans="1:17" x14ac:dyDescent="0.15">
      <c r="O5" s="53" t="s">
        <v>19</v>
      </c>
    </row>
    <row r="6" spans="1:17" x14ac:dyDescent="0.15">
      <c r="O6" s="52" t="s">
        <v>22</v>
      </c>
    </row>
    <row r="7" spans="1:17" x14ac:dyDescent="0.15">
      <c r="B7" s="10">
        <v>-1</v>
      </c>
      <c r="C7" s="52" t="s">
        <v>99</v>
      </c>
    </row>
    <row r="8" spans="1:17" x14ac:dyDescent="0.15">
      <c r="B8" s="10">
        <v>1</v>
      </c>
      <c r="C8" s="52" t="s">
        <v>4</v>
      </c>
      <c r="Q8" s="12">
        <v>0</v>
      </c>
    </row>
    <row r="9" spans="1:17" x14ac:dyDescent="0.15">
      <c r="B9" s="10">
        <v>2</v>
      </c>
      <c r="C9" s="52" t="s">
        <v>5</v>
      </c>
      <c r="Q9" s="12">
        <v>1</v>
      </c>
    </row>
    <row r="10" spans="1:17" x14ac:dyDescent="0.15">
      <c r="B10" s="10">
        <v>3</v>
      </c>
      <c r="C10" s="52" t="s">
        <v>6</v>
      </c>
      <c r="Q10" s="12">
        <v>2</v>
      </c>
    </row>
    <row r="11" spans="1:17" x14ac:dyDescent="0.15">
      <c r="B11" s="10">
        <v>4</v>
      </c>
      <c r="C11" s="52" t="s">
        <v>7</v>
      </c>
      <c r="Q11" s="12">
        <v>3</v>
      </c>
    </row>
    <row r="12" spans="1:17" x14ac:dyDescent="0.15">
      <c r="B12" s="10" t="s">
        <v>96</v>
      </c>
      <c r="C12" s="52" t="s">
        <v>107</v>
      </c>
      <c r="Q12" s="12">
        <v>4</v>
      </c>
    </row>
    <row r="13" spans="1:17" x14ac:dyDescent="0.15">
      <c r="B13" s="10" t="s">
        <v>95</v>
      </c>
      <c r="C13" s="52" t="s">
        <v>108</v>
      </c>
      <c r="Q13" s="12">
        <v>5</v>
      </c>
    </row>
    <row r="14" spans="1:17" x14ac:dyDescent="0.15">
      <c r="B14" s="10">
        <v>6</v>
      </c>
      <c r="C14" s="52" t="s">
        <v>109</v>
      </c>
      <c r="Q14" s="12">
        <v>6</v>
      </c>
    </row>
    <row r="15" spans="1:17" x14ac:dyDescent="0.15">
      <c r="B15" s="10">
        <v>7</v>
      </c>
      <c r="C15" s="52" t="s">
        <v>110</v>
      </c>
      <c r="Q15" s="12">
        <v>7</v>
      </c>
    </row>
    <row r="16" spans="1:17" x14ac:dyDescent="0.15">
      <c r="B16" s="10">
        <v>8</v>
      </c>
      <c r="C16" s="52" t="s">
        <v>111</v>
      </c>
      <c r="Q16" s="12">
        <v>8</v>
      </c>
    </row>
    <row r="17" spans="2:17" x14ac:dyDescent="0.15">
      <c r="B17" s="10">
        <v>9</v>
      </c>
      <c r="C17" s="52" t="s">
        <v>8</v>
      </c>
      <c r="Q17" s="12">
        <v>9</v>
      </c>
    </row>
    <row r="18" spans="2:17" x14ac:dyDescent="0.15">
      <c r="B18" s="10">
        <v>10</v>
      </c>
      <c r="C18" s="52" t="s">
        <v>9</v>
      </c>
      <c r="Q18" s="12" t="s">
        <v>20</v>
      </c>
    </row>
    <row r="19" spans="2:17" x14ac:dyDescent="0.15">
      <c r="B19" s="10">
        <v>11</v>
      </c>
      <c r="C19" s="52" t="s">
        <v>10</v>
      </c>
      <c r="Q19" s="12" t="s">
        <v>21</v>
      </c>
    </row>
    <row r="20" spans="2:17" x14ac:dyDescent="0.15">
      <c r="B20" s="10">
        <v>12</v>
      </c>
      <c r="C20" s="52" t="s">
        <v>11</v>
      </c>
      <c r="Q20" s="12" t="s">
        <v>46</v>
      </c>
    </row>
    <row r="21" spans="2:17" x14ac:dyDescent="0.15">
      <c r="B21" s="10">
        <v>13</v>
      </c>
      <c r="C21" s="52" t="s">
        <v>12</v>
      </c>
      <c r="Q21" s="12" t="s">
        <v>130</v>
      </c>
    </row>
    <row r="22" spans="2:17" x14ac:dyDescent="0.15">
      <c r="B22" s="10">
        <v>14</v>
      </c>
      <c r="C22" s="52" t="s">
        <v>112</v>
      </c>
      <c r="Q22" s="12" t="s">
        <v>166</v>
      </c>
    </row>
    <row r="23" spans="2:17" x14ac:dyDescent="0.15">
      <c r="B23" s="10">
        <v>141</v>
      </c>
      <c r="C23" s="52" t="s">
        <v>13</v>
      </c>
      <c r="Q23" s="12" t="s">
        <v>168</v>
      </c>
    </row>
    <row r="24" spans="2:17" x14ac:dyDescent="0.15">
      <c r="B24" s="10">
        <v>142</v>
      </c>
      <c r="C24" s="52" t="s">
        <v>14</v>
      </c>
      <c r="Q24" s="12" t="s">
        <v>167</v>
      </c>
    </row>
    <row r="25" spans="2:17" x14ac:dyDescent="0.15">
      <c r="B25" s="10">
        <v>143</v>
      </c>
      <c r="C25" s="52" t="s">
        <v>15</v>
      </c>
    </row>
    <row r="26" spans="2:17" x14ac:dyDescent="0.15">
      <c r="B26" s="10">
        <v>15</v>
      </c>
      <c r="C26" s="52" t="s">
        <v>113</v>
      </c>
    </row>
    <row r="27" spans="2:17" x14ac:dyDescent="0.15">
      <c r="B27" s="10">
        <v>16</v>
      </c>
      <c r="C27" s="52" t="s">
        <v>114</v>
      </c>
    </row>
    <row r="28" spans="2:17" x14ac:dyDescent="0.15">
      <c r="B28" s="10">
        <v>17</v>
      </c>
      <c r="C28" s="52" t="s">
        <v>115</v>
      </c>
    </row>
    <row r="29" spans="2:17" x14ac:dyDescent="0.15">
      <c r="B29" s="10">
        <v>171</v>
      </c>
      <c r="C29" s="52" t="s">
        <v>116</v>
      </c>
    </row>
    <row r="30" spans="2:17" x14ac:dyDescent="0.15">
      <c r="B30" s="10">
        <v>172</v>
      </c>
      <c r="C30" s="52" t="s">
        <v>117</v>
      </c>
    </row>
    <row r="31" spans="2:17" x14ac:dyDescent="0.15">
      <c r="B31" s="10">
        <v>18</v>
      </c>
      <c r="C31" s="52" t="s">
        <v>118</v>
      </c>
    </row>
    <row r="32" spans="2:17" x14ac:dyDescent="0.15">
      <c r="B32" s="10">
        <v>181</v>
      </c>
      <c r="C32" s="52" t="s">
        <v>16</v>
      </c>
    </row>
    <row r="33" spans="2:18" x14ac:dyDescent="0.15">
      <c r="B33" s="10">
        <v>182</v>
      </c>
      <c r="C33" s="52" t="s">
        <v>17</v>
      </c>
    </row>
    <row r="34" spans="2:18" x14ac:dyDescent="0.15">
      <c r="B34" s="10">
        <v>183</v>
      </c>
      <c r="C34" s="52" t="s">
        <v>18</v>
      </c>
    </row>
    <row r="36" spans="2:18" x14ac:dyDescent="0.15">
      <c r="B36" s="10">
        <v>12013</v>
      </c>
      <c r="C36" s="52" t="s">
        <v>104</v>
      </c>
      <c r="Q36" s="12" t="s">
        <v>119</v>
      </c>
      <c r="R36" s="52" t="s">
        <v>129</v>
      </c>
    </row>
    <row r="37" spans="2:18" x14ac:dyDescent="0.15">
      <c r="B37" s="10">
        <v>12014</v>
      </c>
      <c r="C37" s="52" t="s">
        <v>101</v>
      </c>
      <c r="Q37" s="12" t="s">
        <v>120</v>
      </c>
    </row>
    <row r="38" spans="2:18" x14ac:dyDescent="0.15">
      <c r="B38" s="10">
        <v>12018</v>
      </c>
      <c r="C38" s="52" t="s">
        <v>101</v>
      </c>
      <c r="Q38" s="12" t="s">
        <v>121</v>
      </c>
    </row>
    <row r="39" spans="2:18" x14ac:dyDescent="0.15">
      <c r="B39" s="10">
        <v>13014</v>
      </c>
      <c r="C39" s="52" t="s">
        <v>106</v>
      </c>
      <c r="Q39" s="12" t="s">
        <v>122</v>
      </c>
    </row>
    <row r="40" spans="2:18" x14ac:dyDescent="0.15">
      <c r="B40" s="10">
        <v>14018</v>
      </c>
      <c r="C40" s="52" t="s">
        <v>101</v>
      </c>
      <c r="Q40" s="12" t="s">
        <v>123</v>
      </c>
    </row>
    <row r="41" spans="2:18" x14ac:dyDescent="0.15">
      <c r="B41" s="10">
        <v>12013014</v>
      </c>
      <c r="C41" s="52" t="s">
        <v>105</v>
      </c>
      <c r="Q41" s="12" t="s">
        <v>124</v>
      </c>
    </row>
    <row r="42" spans="2:18" x14ac:dyDescent="0.15">
      <c r="B42" s="10">
        <v>12014018</v>
      </c>
      <c r="C42" s="52" t="s">
        <v>101</v>
      </c>
      <c r="Q42" s="12" t="s">
        <v>125</v>
      </c>
    </row>
    <row r="43" spans="2:18" x14ac:dyDescent="0.15">
      <c r="B43" s="10" t="s">
        <v>97</v>
      </c>
      <c r="C43" s="52" t="s">
        <v>102</v>
      </c>
      <c r="Q43" s="12" t="s">
        <v>126</v>
      </c>
    </row>
    <row r="44" spans="2:18" x14ac:dyDescent="0.15">
      <c r="B44" s="10" t="s">
        <v>98</v>
      </c>
      <c r="C44" s="52" t="s">
        <v>103</v>
      </c>
      <c r="Q44" s="12" t="s">
        <v>127</v>
      </c>
    </row>
    <row r="45" spans="2:18" x14ac:dyDescent="0.15">
      <c r="Q45" s="12" t="s">
        <v>128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8" sqref="F8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90</v>
      </c>
      <c r="B1" s="3" t="s">
        <v>91</v>
      </c>
      <c r="C1" s="27" t="s">
        <v>92</v>
      </c>
      <c r="D1" s="3" t="s">
        <v>93</v>
      </c>
      <c r="E1" s="3" t="s">
        <v>94</v>
      </c>
      <c r="F1" s="3" t="s">
        <v>88</v>
      </c>
    </row>
    <row r="2" spans="1:6" x14ac:dyDescent="0.2">
      <c r="A2" s="17" t="s">
        <v>39</v>
      </c>
      <c r="B2" s="17" t="s">
        <v>32</v>
      </c>
      <c r="C2" s="31" t="s">
        <v>27</v>
      </c>
      <c r="D2" s="17" t="s">
        <v>27</v>
      </c>
      <c r="E2" s="17" t="s">
        <v>28</v>
      </c>
      <c r="F2" s="17" t="s">
        <v>27</v>
      </c>
    </row>
    <row r="3" spans="1:6" x14ac:dyDescent="0.2">
      <c r="A3" s="20" t="s">
        <v>29</v>
      </c>
      <c r="B3" s="19"/>
      <c r="C3" s="25"/>
      <c r="D3" s="19"/>
      <c r="E3" s="19"/>
      <c r="F3" s="19"/>
    </row>
    <row r="4" spans="1:6" ht="35.25" x14ac:dyDescent="0.25">
      <c r="A4" s="14">
        <v>1</v>
      </c>
      <c r="B4" s="5" t="s">
        <v>131</v>
      </c>
      <c r="C4" s="26" t="s">
        <v>132</v>
      </c>
      <c r="D4" s="5" t="s">
        <v>133</v>
      </c>
      <c r="E4" s="5"/>
      <c r="F4" s="56" t="s">
        <v>141</v>
      </c>
    </row>
    <row r="5" spans="1:6" ht="35.25" x14ac:dyDescent="0.25">
      <c r="A5" s="6">
        <v>2</v>
      </c>
      <c r="B5" s="5" t="s">
        <v>135</v>
      </c>
      <c r="C5" s="26" t="s">
        <v>136</v>
      </c>
      <c r="D5" s="5" t="s">
        <v>137</v>
      </c>
      <c r="E5" s="5"/>
      <c r="F5" s="56" t="s">
        <v>134</v>
      </c>
    </row>
    <row r="6" spans="1:6" ht="30" x14ac:dyDescent="0.25">
      <c r="A6" s="6">
        <v>3</v>
      </c>
      <c r="B6" s="5" t="s">
        <v>138</v>
      </c>
      <c r="C6" s="26" t="s">
        <v>139</v>
      </c>
      <c r="D6" s="5" t="s">
        <v>140</v>
      </c>
      <c r="E6" s="5"/>
      <c r="F6" s="56" t="s">
        <v>142</v>
      </c>
    </row>
    <row r="7" spans="1:6" x14ac:dyDescent="0.2">
      <c r="A7" s="6"/>
      <c r="B7" s="5"/>
      <c r="C7" s="26"/>
      <c r="D7" s="5"/>
      <c r="E7" s="5"/>
      <c r="F7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7" name="Sources"/>
  </protectedRanges>
  <conditionalFormatting sqref="E4:E7">
    <cfRule type="expression" dxfId="3" priority="3">
      <formula>NOT(OR(ISBLANK(E4),ISNUMBER(E4)))</formula>
    </cfRule>
  </conditionalFormatting>
  <conditionalFormatting sqref="A4:A7">
    <cfRule type="containsBlanks" dxfId="2" priority="52">
      <formula>LEN(TRIM(A4))=0</formula>
    </cfRule>
    <cfRule type="cellIs" dxfId="1" priority="53" operator="notBetween">
      <formula>1</formula>
      <formula>1000</formula>
    </cfRule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2014-09-08T12:40:55Z</dcterms:modified>
</cp:coreProperties>
</file>