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15" windowWidth="13395" windowHeight="12345"/>
  </bookViews>
  <sheets>
    <sheet name="Data entry" sheetId="1" r:id="rId1"/>
    <sheet name="Labour relations used" sheetId="2" r:id="rId2"/>
    <sheet name="Sources" sheetId="3" r:id="rId3"/>
  </sheets>
  <calcPr calcId="145621"/>
</workbook>
</file>

<file path=xl/calcChain.xml><?xml version="1.0" encoding="utf-8"?>
<calcChain xmlns="http://schemas.openxmlformats.org/spreadsheetml/2006/main">
  <c r="AU5" i="1" l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4" i="1"/>
</calcChain>
</file>

<file path=xl/sharedStrings.xml><?xml version="1.0" encoding="utf-8"?>
<sst xmlns="http://schemas.openxmlformats.org/spreadsheetml/2006/main" count="1272" uniqueCount="187">
  <si>
    <t>NA</t>
  </si>
  <si>
    <t>T</t>
  </si>
  <si>
    <t>P</t>
  </si>
  <si>
    <t>Please use as little combinations as necessary, especially those combinations that span over more than one branch (not working; reciprocal labour; tributary labour; commodified labour).</t>
  </si>
  <si>
    <t>Please complement this list (in column B) with the combinations of labour relations (e.g.: 14018) you want to use.</t>
  </si>
  <si>
    <t>Incapable or not supposed to work</t>
  </si>
  <si>
    <t>Affluent</t>
  </si>
  <si>
    <t>Unemployed</t>
  </si>
  <si>
    <t>Leading household producers</t>
  </si>
  <si>
    <t>Indentured tributary labourers</t>
  </si>
  <si>
    <t>Tributary serfs</t>
  </si>
  <si>
    <t>Tributary slaves</t>
  </si>
  <si>
    <t>Self-employed</t>
  </si>
  <si>
    <t>Employers</t>
  </si>
  <si>
    <t>Sharecropping workers</t>
  </si>
  <si>
    <t>Piece-rate workers</t>
  </si>
  <si>
    <t>Time-rate workers</t>
  </si>
  <si>
    <t>Sharecropping wage earners</t>
  </si>
  <si>
    <t>Piece-rate wage earners</t>
  </si>
  <si>
    <t>Time-rate wage earners</t>
  </si>
  <si>
    <t>HISCO MAJOR GROUPS</t>
  </si>
  <si>
    <t>7/8/9</t>
  </si>
  <si>
    <t>8/9</t>
  </si>
  <si>
    <t>Please add combinations of HISCO branch codes in column Q, such as 7/8/9. Use forward slashes to distinguish.</t>
  </si>
  <si>
    <t>[blank]</t>
  </si>
  <si>
    <t>Text/NA</t>
  </si>
  <si>
    <t>[Y/N/NA]</t>
  </si>
  <si>
    <t>[#]</t>
  </si>
  <si>
    <t>[-1]</t>
  </si>
  <si>
    <t>[0-2020]</t>
  </si>
  <si>
    <t>[mandatory]</t>
  </si>
  <si>
    <t>[NA=0% / -1 … 18=&gt;0%]</t>
  </si>
  <si>
    <t>[Text/NA]</t>
  </si>
  <si>
    <t>[Text]</t>
  </si>
  <si>
    <t>[#/-99.999.998(=NA)]</t>
  </si>
  <si>
    <t>[#/-1]</t>
  </si>
  <si>
    <t>[A/C/E]</t>
  </si>
  <si>
    <t>[T/M/F/U]</t>
  </si>
  <si>
    <t>[T/M/S/W/D/U]</t>
  </si>
  <si>
    <t>[0-9/NA]</t>
  </si>
  <si>
    <t>[1-1000]</t>
  </si>
  <si>
    <t>[#/Text/NA]</t>
  </si>
  <si>
    <t>[-1/1 … 18/NA]</t>
  </si>
  <si>
    <t>[0-100% (total 1+2+3=100%)]</t>
  </si>
  <si>
    <t>[P/L (+a/c/d/j)]</t>
  </si>
  <si>
    <t>[(1)-99]</t>
  </si>
  <si>
    <t>[0-(98)]</t>
  </si>
  <si>
    <t>5/6</t>
  </si>
  <si>
    <t>[note instructions]</t>
  </si>
  <si>
    <t>[010-999/NA]</t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</si>
  <si>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Id_labrel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</si>
  <si>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Id_pop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</si>
  <si>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Day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</si>
  <si>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Month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</si>
  <si>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</si>
  <si>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Year_start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</si>
  <si>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Year_end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</si>
  <si>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Locality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</si>
  <si>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Urbanized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</si>
  <si>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Region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</si>
  <si>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Country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</si>
  <si>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Total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</si>
  <si>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Minimum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</si>
  <si>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Maximum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</si>
  <si>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Quality_total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</si>
  <si>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Gender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</si>
  <si>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Mar_stat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</si>
  <si>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Age_start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</si>
  <si>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Age_end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</si>
  <si>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Type_activity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</si>
  <si>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Branch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</si>
  <si>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Branch_HISCO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</si>
  <si>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Occup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</si>
  <si>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Occup_HISCO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</si>
  <si>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Position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</si>
  <si>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Nationality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</si>
  <si>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Ethnicity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</si>
  <si>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Race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</si>
  <si>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Religion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</si>
  <si>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Social_group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</si>
  <si>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Source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</si>
  <si>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Volume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</si>
  <si>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Page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</si>
  <si>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Labour_rel_01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</si>
  <si>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Labour_rel_01_%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</si>
  <si>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Labour_rel_02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</si>
  <si>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Labour_rel_02_%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</si>
  <si>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Labour_rel_03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</si>
  <si>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Labour_rel_03_%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</si>
  <si>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Remark</t>
    </r>
    <r>
      <rPr>
        <b/>
        <sz val="9"/>
        <color theme="0" tint="-0.249977111117893"/>
        <rFont val="Tahoma"/>
        <family val="2"/>
      </rPr>
      <t>]</t>
    </r>
  </si>
  <si>
    <t>[not in use]</t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</si>
  <si>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Id_source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</si>
  <si>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Author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</si>
  <si>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Title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</si>
  <si>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Place/year/volume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</si>
  <si>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Nr_copy</t>
    </r>
    <r>
      <rPr>
        <b/>
        <sz val="9"/>
        <color theme="0" tint="-0.249977111117893"/>
        <rFont val="Tahoma"/>
        <family val="2"/>
      </rPr>
      <t>]</t>
    </r>
  </si>
  <si>
    <t>5b</t>
  </si>
  <si>
    <t>5a</t>
  </si>
  <si>
    <t>405a</t>
  </si>
  <si>
    <t>405a012</t>
  </si>
  <si>
    <t>Not classifiable / residual category (as presented in source)</t>
  </si>
  <si>
    <t>All generally accepted combinations have been already listed for you.</t>
  </si>
  <si>
    <t>Generally accepted combination</t>
  </si>
  <si>
    <t>Generally accepted combination; when possible, use information on household size to estimate ratio between 4 and 5a</t>
  </si>
  <si>
    <t>Generally accepted combination; when possible, use information on household size to estimate ratio between 4, 5a and/or 12</t>
  </si>
  <si>
    <t>Generally accepted combination; when possible, use industry counts (e.g. number of factories) to estimate ratio between 12 and 13</t>
  </si>
  <si>
    <t>Generally accepted combination; when possible, use industry counts (e.g. number of factories) to estimate ratio between 12/14 and 13</t>
  </si>
  <si>
    <t>Generally accepted combination; when possible, use industry counts (e.g. number of factories) to estimate ratio between 14 and 13</t>
  </si>
  <si>
    <t>Household kin producers</t>
  </si>
  <si>
    <t>Household kin non-producers</t>
  </si>
  <si>
    <t>Reciprocal household servants and slaves</t>
  </si>
  <si>
    <t>Community-based redistributive workers</t>
  </si>
  <si>
    <t>Obligatory labourers</t>
  </si>
  <si>
    <t>Market wage earners</t>
  </si>
  <si>
    <t>Indentured labourers working for the market</t>
  </si>
  <si>
    <t>Serfs working for the market</t>
  </si>
  <si>
    <t>Slaves producing for the market</t>
  </si>
  <si>
    <t>Slaves working for proprietor</t>
  </si>
  <si>
    <t>Slaves working for hire</t>
  </si>
  <si>
    <t>Wage earners employed by non-market institutions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</si>
  <si>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</si>
  <si>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</si>
  <si>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</si>
  <si>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</si>
  <si>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</si>
  <si>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</si>
  <si>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</si>
  <si>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</si>
  <si>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</si>
  <si>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</si>
  <si>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&lt; opgeslagen als tekst</t>
  </si>
  <si>
    <t>4/9</t>
  </si>
  <si>
    <t>Evolución demográfica argentina. De 1810 a 1869</t>
  </si>
  <si>
    <t>Maeder, Ernesto</t>
  </si>
  <si>
    <t/>
  </si>
  <si>
    <t>Documentos del Archivo de Indias para la Historia del Tucumán</t>
  </si>
  <si>
    <t>Larrouy</t>
  </si>
  <si>
    <t>Segundo Censo de la República Argentina, Mayo 10 de 1895</t>
  </si>
  <si>
    <t>Censo Nacional de Población y Vivienda de 2001</t>
  </si>
  <si>
    <t>Instituto Nacional de Estadísticas y Censos de la República Argentina</t>
  </si>
  <si>
    <t>Censo de Poblacion de 2001</t>
  </si>
  <si>
    <t>Instituto Nacional de Estadisticas de Bolivia</t>
  </si>
  <si>
    <t>Censo General de la población de la República de Bolivia. Según el empadronamiento de 1 de Septiembre de 1900</t>
  </si>
  <si>
    <t>Aspectos generales de la población boliviana</t>
  </si>
  <si>
    <t>Averanga Mollinedo, Asthenio</t>
  </si>
  <si>
    <t>Censo Nacional de Poblacion y Vivienda 1991. Resultados definitivos</t>
  </si>
  <si>
    <t>Instituto Nacional de Estadìsticas y Censos</t>
  </si>
  <si>
    <t>Buenos Aires/1969/</t>
  </si>
  <si>
    <t>Tolosa/1927/2</t>
  </si>
  <si>
    <t>Buenos Aires/1898/</t>
  </si>
  <si>
    <t>//</t>
  </si>
  <si>
    <t>Cochabamba/1973/</t>
  </si>
  <si>
    <t>La Paz/1998/</t>
  </si>
  <si>
    <t>Buenos Aires/1997/</t>
  </si>
  <si>
    <t>EUDEBA///</t>
  </si>
  <si>
    <t>//Estado que manifiesta el número de personas que se hallan en dicho obispado con expresión de nombres de curatos donde residen, su clase, estado y castas, según los padrones que han hecho sus respectivos curas el año pasado de 1778 en virtud de orden que p/</t>
  </si>
  <si>
    <t>Taller Tipográfico de la Penitenciaría Nacional///</t>
  </si>
  <si>
    <t>/www.indec.gov.ar//2001 census</t>
  </si>
  <si>
    <t>/www.ine.gob.bo//2001 census</t>
  </si>
  <si>
    <t>Editorial Canelas///second edition</t>
  </si>
  <si>
    <t>Editorial Juventud///</t>
  </si>
  <si>
    <t>///</t>
  </si>
  <si>
    <t>highlands</t>
  </si>
  <si>
    <t>Bolivia</t>
  </si>
  <si>
    <t>A</t>
  </si>
  <si>
    <t>lowlands</t>
  </si>
  <si>
    <t>"transition" (valley)</t>
  </si>
  <si>
    <t>E</t>
  </si>
  <si>
    <t>includes 5% more because of the omissions.</t>
  </si>
  <si>
    <t>includes estimations of population not included (see document)</t>
  </si>
  <si>
    <t>indigenous</t>
  </si>
  <si>
    <t>population included in census plus a 5%; "war like indigenous" are not included</t>
  </si>
  <si>
    <t>C</t>
  </si>
  <si>
    <t>123</t>
  </si>
  <si>
    <t>student</t>
  </si>
  <si>
    <t>students</t>
  </si>
  <si>
    <t>affluent</t>
  </si>
  <si>
    <t>unemployed</t>
  </si>
  <si>
    <t>S</t>
  </si>
  <si>
    <t>M</t>
  </si>
  <si>
    <t>F</t>
  </si>
  <si>
    <t>Y</t>
  </si>
  <si>
    <t>Urban population in census is &gt;200 inhabitants. Here I counted only those &gt;5000</t>
  </si>
  <si>
    <t>W</t>
  </si>
  <si>
    <t>too young to work</t>
  </si>
  <si>
    <t>too young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</si>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</sst>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"/>
    <numFmt numFmtId="165" formatCode="_(* #,##0.00_);_(* \(#,##0.00\);_(* &quot;-&quot;??_);_(@_)"/>
  </numFmts>
  <fonts count="20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9"/>
      <color indexed="8"/>
      <name val="Tahoma"/>
      <family val="2"/>
    </font>
    <font>
      <b/>
      <sz val="9"/>
      <color theme="1"/>
      <name val="Arial"/>
      <family val="2"/>
    </font>
    <font>
      <sz val="9"/>
      <color indexed="8"/>
      <name val="Tahoma"/>
      <family val="2"/>
    </font>
    <font>
      <sz val="9"/>
      <color theme="1"/>
      <name val="Arial"/>
      <family val="2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b/>
      <sz val="9"/>
      <color theme="0" tint="-0.249977111117893"/>
      <name val="Tahoma"/>
      <family val="2"/>
    </font>
    <font>
      <b/>
      <sz val="7.5"/>
      <color theme="0"/>
      <name val="Tahoma"/>
      <family val="2"/>
    </font>
    <font>
      <b/>
      <sz val="8"/>
      <color theme="0" tint="-4.9989318521683403E-2"/>
      <name val="Tahoma"/>
      <family val="2"/>
    </font>
    <font>
      <b/>
      <sz val="8"/>
      <color theme="0" tint="-4.9989318521683403E-2"/>
      <name val="Arial"/>
      <family val="2"/>
    </font>
    <font>
      <b/>
      <sz val="7.5"/>
      <color theme="0" tint="-4.9989318521683403E-2"/>
      <name val="Tahoma"/>
      <family val="2"/>
    </font>
    <font>
      <b/>
      <sz val="7.5"/>
      <color theme="0" tint="-4.9989318521683403E-2"/>
      <name val="Arial"/>
      <family val="2"/>
    </font>
    <font>
      <b/>
      <sz val="9"/>
      <color theme="0"/>
      <name val="Arial"/>
      <family val="2"/>
    </font>
    <font>
      <b/>
      <sz val="8"/>
      <color theme="0"/>
      <name val="Arial"/>
      <family val="2"/>
    </font>
    <font>
      <b/>
      <sz val="7.5"/>
      <color theme="0"/>
      <name val="Arial"/>
      <family val="2"/>
    </font>
    <font>
      <sz val="9"/>
      <color theme="0"/>
      <name val="Arial"/>
      <family val="2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14999847407452621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0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  <xf numFmtId="0" fontId="2" fillId="0" borderId="0"/>
  </cellStyleXfs>
  <cellXfs count="61">
    <xf numFmtId="0" fontId="0" fillId="0" borderId="0" xfId="0"/>
    <xf numFmtId="0" fontId="6" fillId="0" borderId="0" xfId="0" applyFont="1" applyBorder="1"/>
    <xf numFmtId="0" fontId="6" fillId="0" borderId="0" xfId="0" applyFont="1"/>
    <xf numFmtId="0" fontId="3" fillId="2" borderId="1" xfId="2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horizontal="center"/>
    </xf>
    <xf numFmtId="9" fontId="6" fillId="0" borderId="0" xfId="0" applyNumberFormat="1" applyFont="1" applyAlignment="1">
      <alignment horizontal="center"/>
    </xf>
    <xf numFmtId="9" fontId="6" fillId="0" borderId="0" xfId="1" applyFont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49" fontId="7" fillId="0" borderId="2" xfId="0" applyNumberFormat="1" applyFont="1" applyBorder="1"/>
    <xf numFmtId="49" fontId="7" fillId="0" borderId="3" xfId="0" applyNumberFormat="1" applyFont="1" applyBorder="1"/>
    <xf numFmtId="3" fontId="6" fillId="0" borderId="0" xfId="0" applyNumberFormat="1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11" fillId="6" borderId="1" xfId="2" applyFont="1" applyFill="1" applyBorder="1" applyAlignment="1">
      <alignment horizontal="center" vertical="center" wrapText="1"/>
    </xf>
    <xf numFmtId="0" fontId="12" fillId="0" borderId="0" xfId="0" applyFont="1" applyFill="1" applyAlignment="1">
      <alignment vertical="center" wrapText="1"/>
    </xf>
    <xf numFmtId="0" fontId="13" fillId="3" borderId="1" xfId="2" applyFont="1" applyFill="1" applyBorder="1" applyAlignment="1">
      <alignment horizontal="center" vertical="center" wrapText="1"/>
    </xf>
    <xf numFmtId="0" fontId="13" fillId="2" borderId="1" xfId="2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6" fillId="0" borderId="0" xfId="0" applyFont="1" applyAlignment="1">
      <alignment horizontal="left"/>
    </xf>
    <xf numFmtId="0" fontId="3" fillId="2" borderId="1" xfId="2" applyFont="1" applyFill="1" applyBorder="1" applyAlignment="1">
      <alignment horizontal="left" vertical="center"/>
    </xf>
    <xf numFmtId="0" fontId="11" fillId="6" borderId="1" xfId="2" applyFont="1" applyFill="1" applyBorder="1" applyAlignment="1">
      <alignment horizontal="left" vertical="center"/>
    </xf>
    <xf numFmtId="0" fontId="13" fillId="3" borderId="1" xfId="2" applyFont="1" applyFill="1" applyBorder="1" applyAlignment="1">
      <alignment horizontal="left" vertical="center"/>
    </xf>
    <xf numFmtId="0" fontId="5" fillId="0" borderId="0" xfId="2" applyFont="1" applyFill="1" applyBorder="1" applyAlignment="1">
      <alignment horizontal="left"/>
    </xf>
    <xf numFmtId="0" fontId="3" fillId="2" borderId="1" xfId="2" applyFont="1" applyFill="1" applyBorder="1" applyAlignment="1">
      <alignment horizontal="center" vertical="center"/>
    </xf>
    <xf numFmtId="3" fontId="3" fillId="2" borderId="1" xfId="2" applyNumberFormat="1" applyFont="1" applyFill="1" applyBorder="1" applyAlignment="1">
      <alignment horizontal="center" vertical="center"/>
    </xf>
    <xf numFmtId="0" fontId="3" fillId="2" borderId="1" xfId="2" applyNumberFormat="1" applyFont="1" applyFill="1" applyBorder="1" applyAlignment="1">
      <alignment horizontal="center" vertical="center"/>
    </xf>
    <xf numFmtId="9" fontId="3" fillId="2" borderId="1" xfId="2" applyNumberFormat="1" applyFont="1" applyFill="1" applyBorder="1" applyAlignment="1">
      <alignment horizontal="center" vertical="center"/>
    </xf>
    <xf numFmtId="0" fontId="11" fillId="6" borderId="1" xfId="2" applyFont="1" applyFill="1" applyBorder="1" applyAlignment="1">
      <alignment horizontal="center" vertical="center"/>
    </xf>
    <xf numFmtId="3" fontId="11" fillId="6" borderId="1" xfId="2" applyNumberFormat="1" applyFont="1" applyFill="1" applyBorder="1" applyAlignment="1">
      <alignment horizontal="center" vertical="center"/>
    </xf>
    <xf numFmtId="0" fontId="11" fillId="6" borderId="1" xfId="2" quotePrefix="1" applyNumberFormat="1" applyFont="1" applyFill="1" applyBorder="1" applyAlignment="1">
      <alignment horizontal="center" vertical="center"/>
    </xf>
    <xf numFmtId="0" fontId="11" fillId="6" borderId="1" xfId="2" quotePrefix="1" applyFont="1" applyFill="1" applyBorder="1" applyAlignment="1">
      <alignment horizontal="center" vertical="center"/>
    </xf>
    <xf numFmtId="9" fontId="11" fillId="6" borderId="1" xfId="2" applyNumberFormat="1" applyFont="1" applyFill="1" applyBorder="1" applyAlignment="1">
      <alignment horizontal="center" vertical="center"/>
    </xf>
    <xf numFmtId="0" fontId="13" fillId="3" borderId="1" xfId="2" applyFont="1" applyFill="1" applyBorder="1" applyAlignment="1">
      <alignment horizontal="center" vertical="center"/>
    </xf>
    <xf numFmtId="0" fontId="13" fillId="2" borderId="1" xfId="2" applyFont="1" applyFill="1" applyBorder="1" applyAlignment="1">
      <alignment horizontal="center" vertical="center"/>
    </xf>
    <xf numFmtId="0" fontId="10" fillId="5" borderId="1" xfId="2" applyFont="1" applyFill="1" applyBorder="1" applyAlignment="1">
      <alignment horizontal="center" vertical="center"/>
    </xf>
    <xf numFmtId="3" fontId="13" fillId="4" borderId="1" xfId="2" applyNumberFormat="1" applyFont="1" applyFill="1" applyBorder="1" applyAlignment="1">
      <alignment horizontal="center" vertical="center"/>
    </xf>
    <xf numFmtId="0" fontId="13" fillId="3" borderId="1" xfId="2" applyNumberFormat="1" applyFont="1" applyFill="1" applyBorder="1" applyAlignment="1">
      <alignment horizontal="center" vertical="center"/>
    </xf>
    <xf numFmtId="0" fontId="13" fillId="3" borderId="1" xfId="2" quotePrefix="1" applyFont="1" applyFill="1" applyBorder="1" applyAlignment="1">
      <alignment horizontal="center" vertical="center"/>
    </xf>
    <xf numFmtId="9" fontId="13" fillId="3" borderId="1" xfId="2" applyNumberFormat="1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/>
    </xf>
    <xf numFmtId="0" fontId="0" fillId="0" borderId="0" xfId="0" applyAlignment="1">
      <alignment horizontal="left"/>
    </xf>
    <xf numFmtId="0" fontId="15" fillId="0" borderId="0" xfId="0" applyFont="1" applyAlignment="1">
      <alignment horizontal="right" vertical="center" wrapText="1"/>
    </xf>
    <xf numFmtId="0" fontId="16" fillId="0" borderId="0" xfId="0" applyFont="1" applyFill="1" applyAlignment="1">
      <alignment horizontal="right" vertical="center" wrapText="1"/>
    </xf>
    <xf numFmtId="0" fontId="17" fillId="0" borderId="0" xfId="0" applyFont="1" applyAlignment="1">
      <alignment horizontal="right" vertical="center" wrapText="1"/>
    </xf>
    <xf numFmtId="0" fontId="18" fillId="0" borderId="0" xfId="0" applyFont="1" applyBorder="1" applyAlignment="1">
      <alignment horizontal="right"/>
    </xf>
    <xf numFmtId="0" fontId="18" fillId="0" borderId="0" xfId="0" applyFont="1" applyAlignment="1">
      <alignment horizontal="right"/>
    </xf>
    <xf numFmtId="0" fontId="8" fillId="0" borderId="0" xfId="0" applyFont="1" applyProtection="1"/>
    <xf numFmtId="0" fontId="7" fillId="0" borderId="0" xfId="0" applyFont="1" applyProtection="1"/>
    <xf numFmtId="49" fontId="8" fillId="0" borderId="0" xfId="0" applyNumberFormat="1" applyFont="1" applyProtection="1"/>
    <xf numFmtId="0" fontId="5" fillId="0" borderId="0" xfId="2" applyFont="1" applyFill="1" applyBorder="1" applyAlignment="1" applyProtection="1">
      <alignment horizontal="center"/>
    </xf>
    <xf numFmtId="1" fontId="6" fillId="0" borderId="0" xfId="0" applyNumberFormat="1" applyFont="1" applyAlignment="1">
      <alignment horizontal="center"/>
    </xf>
    <xf numFmtId="4" fontId="5" fillId="0" borderId="0" xfId="2" applyNumberFormat="1" applyFont="1" applyFill="1" applyBorder="1" applyAlignment="1">
      <alignment horizontal="center"/>
    </xf>
    <xf numFmtId="0" fontId="5" fillId="0" borderId="0" xfId="2" applyFont="1" applyFill="1" applyBorder="1" applyAlignment="1" applyProtection="1">
      <alignment horizontal="left"/>
    </xf>
    <xf numFmtId="0" fontId="6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left"/>
    </xf>
    <xf numFmtId="9" fontId="5" fillId="0" borderId="0" xfId="1" applyNumberFormat="1" applyFont="1" applyFill="1" applyBorder="1" applyAlignment="1">
      <alignment horizontal="center"/>
    </xf>
    <xf numFmtId="0" fontId="19" fillId="0" borderId="4" xfId="4" applyFont="1" applyFill="1" applyBorder="1" applyAlignment="1">
      <alignment horizontal="right"/>
    </xf>
    <xf numFmtId="0" fontId="19" fillId="0" borderId="4" xfId="4" applyFont="1" applyFill="1" applyBorder="1" applyAlignment="1"/>
  </cellXfs>
  <cellStyles count="5">
    <cellStyle name="Komma 2" xfId="3"/>
    <cellStyle name="Normal_Sheet2" xfId="4"/>
    <cellStyle name="Procent" xfId="1" builtinId="5"/>
    <cellStyle name="Standaard" xfId="0" builtinId="0"/>
    <cellStyle name="Standaard_Blad1" xfId="2"/>
  </cellStyles>
  <dxfs count="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colors>
    <mruColors>
      <color rgb="FFFFC7CE"/>
      <color rgb="FF9C00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4"/>
  <sheetViews>
    <sheetView tabSelected="1" zoomScaleNormal="100" workbookViewId="0">
      <pane ySplit="3" topLeftCell="A4" activePane="bottomLeft" state="frozen"/>
      <selection pane="bottomLeft" activeCell="AI22" sqref="AI22"/>
    </sheetView>
  </sheetViews>
  <sheetFormatPr defaultColWidth="8.85546875" defaultRowHeight="12" x14ac:dyDescent="0.2"/>
  <cols>
    <col min="1" max="1" width="10.140625" style="5" bestFit="1" customWidth="1"/>
    <col min="2" max="2" width="10.7109375" style="5" bestFit="1" customWidth="1"/>
    <col min="3" max="4" width="10.140625" style="5" bestFit="1" customWidth="1"/>
    <col min="5" max="5" width="10.7109375" style="5" bestFit="1" customWidth="1"/>
    <col min="6" max="6" width="11.5703125" style="5" bestFit="1" customWidth="1"/>
    <col min="7" max="7" width="10.5703125" style="5" bestFit="1" customWidth="1"/>
    <col min="8" max="8" width="9.140625" style="21" bestFit="1" customWidth="1"/>
    <col min="9" max="9" width="11" style="5" bestFit="1" customWidth="1"/>
    <col min="10" max="10" width="9.140625" style="21" bestFit="1" customWidth="1"/>
    <col min="11" max="11" width="10.7109375" style="21" bestFit="1" customWidth="1"/>
    <col min="12" max="12" width="19.28515625" style="12" bestFit="1" customWidth="1"/>
    <col min="13" max="13" width="10.28515625" style="12" bestFit="1" customWidth="1"/>
    <col min="14" max="14" width="10.7109375" style="12" bestFit="1" customWidth="1"/>
    <col min="15" max="15" width="14.140625" style="5" bestFit="1" customWidth="1"/>
    <col min="16" max="16" width="10.7109375" style="5" bestFit="1" customWidth="1"/>
    <col min="17" max="17" width="14.140625" style="5" bestFit="1" customWidth="1"/>
    <col min="18" max="18" width="11.28515625" style="5" bestFit="1" customWidth="1"/>
    <col min="19" max="19" width="10.7109375" style="5" bestFit="1" customWidth="1"/>
    <col min="20" max="20" width="14.42578125" style="5" bestFit="1" customWidth="1"/>
    <col min="21" max="21" width="42.28515625" style="21" bestFit="1" customWidth="1"/>
    <col min="22" max="22" width="15.85546875" style="14" bestFit="1" customWidth="1"/>
    <col min="23" max="23" width="53.140625" style="21" bestFit="1" customWidth="1"/>
    <col min="24" max="24" width="14.5703125" style="15" bestFit="1" customWidth="1"/>
    <col min="25" max="25" width="9.5703125" style="21" bestFit="1" customWidth="1"/>
    <col min="26" max="26" width="11.85546875" style="21" bestFit="1" customWidth="1"/>
    <col min="27" max="27" width="10.140625" style="21" bestFit="1" customWidth="1"/>
    <col min="28" max="28" width="9.140625" style="21" bestFit="1" customWidth="1"/>
    <col min="29" max="29" width="9.42578125" style="21" bestFit="1" customWidth="1"/>
    <col min="30" max="30" width="14" style="21" bestFit="1" customWidth="1"/>
    <col min="31" max="31" width="10.7109375" style="5" bestFit="1" customWidth="1"/>
    <col min="32" max="32" width="11.28515625" style="5" bestFit="1" customWidth="1"/>
    <col min="33" max="33" width="11.28515625" style="53" bestFit="1" customWidth="1"/>
    <col min="34" max="34" width="15.42578125" style="5" bestFit="1" customWidth="1"/>
    <col min="35" max="35" width="27.42578125" style="7" bestFit="1" customWidth="1"/>
    <col min="36" max="36" width="15.42578125" style="5" bestFit="1" customWidth="1"/>
    <col min="37" max="37" width="27.42578125" style="6" bestFit="1" customWidth="1"/>
    <col min="38" max="38" width="15.42578125" style="5" bestFit="1" customWidth="1"/>
    <col min="39" max="39" width="27.42578125" style="6" bestFit="1" customWidth="1"/>
    <col min="40" max="40" width="53.7109375" style="21" bestFit="1" customWidth="1"/>
    <col min="41" max="44" width="8.85546875" style="2"/>
    <col min="45" max="47" width="8.85546875" style="48" hidden="1" customWidth="1"/>
    <col min="48" max="16384" width="8.85546875" style="2"/>
  </cols>
  <sheetData>
    <row r="1" spans="1:47" s="4" customFormat="1" x14ac:dyDescent="0.2">
      <c r="A1" s="26" t="s">
        <v>50</v>
      </c>
      <c r="B1" s="26" t="s">
        <v>51</v>
      </c>
      <c r="C1" s="26" t="s">
        <v>52</v>
      </c>
      <c r="D1" s="26" t="s">
        <v>53</v>
      </c>
      <c r="E1" s="26" t="s">
        <v>54</v>
      </c>
      <c r="F1" s="26" t="s">
        <v>55</v>
      </c>
      <c r="G1" s="26" t="s">
        <v>56</v>
      </c>
      <c r="H1" s="26" t="s">
        <v>57</v>
      </c>
      <c r="I1" s="26" t="s">
        <v>58</v>
      </c>
      <c r="J1" s="26" t="s">
        <v>59</v>
      </c>
      <c r="K1" s="26" t="s">
        <v>60</v>
      </c>
      <c r="L1" s="27" t="s">
        <v>61</v>
      </c>
      <c r="M1" s="27" t="s">
        <v>62</v>
      </c>
      <c r="N1" s="27" t="s">
        <v>63</v>
      </c>
      <c r="O1" s="26" t="s">
        <v>64</v>
      </c>
      <c r="P1" s="26" t="s">
        <v>65</v>
      </c>
      <c r="Q1" s="26" t="s">
        <v>66</v>
      </c>
      <c r="R1" s="26" t="s">
        <v>67</v>
      </c>
      <c r="S1" s="26" t="s">
        <v>68</v>
      </c>
      <c r="T1" s="26" t="s">
        <v>69</v>
      </c>
      <c r="U1" s="26" t="s">
        <v>70</v>
      </c>
      <c r="V1" s="28" t="s">
        <v>71</v>
      </c>
      <c r="W1" s="26" t="s">
        <v>72</v>
      </c>
      <c r="X1" s="26" t="s">
        <v>73</v>
      </c>
      <c r="Y1" s="26" t="s">
        <v>74</v>
      </c>
      <c r="Z1" s="26" t="s">
        <v>75</v>
      </c>
      <c r="AA1" s="26" t="s">
        <v>76</v>
      </c>
      <c r="AB1" s="26" t="s">
        <v>77</v>
      </c>
      <c r="AC1" s="26" t="s">
        <v>78</v>
      </c>
      <c r="AD1" s="26" t="s">
        <v>79</v>
      </c>
      <c r="AE1" s="26" t="s">
        <v>80</v>
      </c>
      <c r="AF1" s="26" t="s">
        <v>81</v>
      </c>
      <c r="AG1" s="26" t="s">
        <v>82</v>
      </c>
      <c r="AH1" s="26" t="s">
        <v>83</v>
      </c>
      <c r="AI1" s="29" t="s">
        <v>84</v>
      </c>
      <c r="AJ1" s="26" t="s">
        <v>85</v>
      </c>
      <c r="AK1" s="29" t="s">
        <v>86</v>
      </c>
      <c r="AL1" s="26" t="s">
        <v>87</v>
      </c>
      <c r="AM1" s="29" t="s">
        <v>88</v>
      </c>
      <c r="AN1" s="22" t="s">
        <v>89</v>
      </c>
      <c r="AS1" s="44"/>
      <c r="AT1" s="44"/>
      <c r="AU1" s="44"/>
    </row>
    <row r="2" spans="1:47" s="17" customFormat="1" ht="11.25" x14ac:dyDescent="0.2">
      <c r="A2" s="30" t="s">
        <v>24</v>
      </c>
      <c r="B2" s="30" t="s">
        <v>27</v>
      </c>
      <c r="C2" s="30" t="s">
        <v>28</v>
      </c>
      <c r="D2" s="30" t="s">
        <v>28</v>
      </c>
      <c r="E2" s="30" t="s">
        <v>29</v>
      </c>
      <c r="F2" s="30" t="s">
        <v>28</v>
      </c>
      <c r="G2" s="30" t="s">
        <v>28</v>
      </c>
      <c r="H2" s="30" t="s">
        <v>32</v>
      </c>
      <c r="I2" s="30" t="s">
        <v>26</v>
      </c>
      <c r="J2" s="30" t="s">
        <v>32</v>
      </c>
      <c r="K2" s="30" t="s">
        <v>33</v>
      </c>
      <c r="L2" s="31" t="s">
        <v>34</v>
      </c>
      <c r="M2" s="31" t="s">
        <v>35</v>
      </c>
      <c r="N2" s="31" t="s">
        <v>35</v>
      </c>
      <c r="O2" s="30" t="s">
        <v>36</v>
      </c>
      <c r="P2" s="30" t="s">
        <v>37</v>
      </c>
      <c r="Q2" s="30" t="s">
        <v>38</v>
      </c>
      <c r="R2" s="30" t="s">
        <v>46</v>
      </c>
      <c r="S2" s="30" t="s">
        <v>45</v>
      </c>
      <c r="T2" s="30" t="s">
        <v>44</v>
      </c>
      <c r="U2" s="30" t="s">
        <v>25</v>
      </c>
      <c r="V2" s="32" t="s">
        <v>39</v>
      </c>
      <c r="W2" s="30" t="s">
        <v>32</v>
      </c>
      <c r="X2" s="33" t="s">
        <v>49</v>
      </c>
      <c r="Y2" s="30" t="s">
        <v>32</v>
      </c>
      <c r="Z2" s="30" t="s">
        <v>32</v>
      </c>
      <c r="AA2" s="30" t="s">
        <v>32</v>
      </c>
      <c r="AB2" s="30" t="s">
        <v>32</v>
      </c>
      <c r="AC2" s="30" t="s">
        <v>32</v>
      </c>
      <c r="AD2" s="30" t="s">
        <v>32</v>
      </c>
      <c r="AE2" s="30" t="s">
        <v>40</v>
      </c>
      <c r="AF2" s="30" t="s">
        <v>41</v>
      </c>
      <c r="AG2" s="30" t="s">
        <v>41</v>
      </c>
      <c r="AH2" s="33" t="s">
        <v>42</v>
      </c>
      <c r="AI2" s="34" t="s">
        <v>43</v>
      </c>
      <c r="AJ2" s="33" t="s">
        <v>42</v>
      </c>
      <c r="AK2" s="34" t="s">
        <v>43</v>
      </c>
      <c r="AL2" s="33" t="s">
        <v>42</v>
      </c>
      <c r="AM2" s="34" t="s">
        <v>43</v>
      </c>
      <c r="AN2" s="23" t="s">
        <v>32</v>
      </c>
      <c r="AS2" s="45"/>
      <c r="AT2" s="45"/>
      <c r="AU2" s="45"/>
    </row>
    <row r="3" spans="1:47" s="20" customFormat="1" ht="9.75" x14ac:dyDescent="0.2">
      <c r="A3" s="35"/>
      <c r="B3" s="36" t="s">
        <v>30</v>
      </c>
      <c r="C3" s="37" t="s">
        <v>90</v>
      </c>
      <c r="D3" s="37" t="s">
        <v>90</v>
      </c>
      <c r="E3" s="36" t="s">
        <v>30</v>
      </c>
      <c r="F3" s="37" t="s">
        <v>90</v>
      </c>
      <c r="G3" s="37" t="s">
        <v>90</v>
      </c>
      <c r="H3" s="35"/>
      <c r="I3" s="35"/>
      <c r="J3" s="35"/>
      <c r="K3" s="36" t="s">
        <v>30</v>
      </c>
      <c r="L3" s="36" t="s">
        <v>30</v>
      </c>
      <c r="M3" s="38"/>
      <c r="N3" s="38"/>
      <c r="O3" s="36" t="s">
        <v>30</v>
      </c>
      <c r="P3" s="36" t="s">
        <v>30</v>
      </c>
      <c r="Q3" s="36" t="s">
        <v>30</v>
      </c>
      <c r="R3" s="36" t="s">
        <v>30</v>
      </c>
      <c r="S3" s="36" t="s">
        <v>30</v>
      </c>
      <c r="T3" s="36" t="s">
        <v>30</v>
      </c>
      <c r="U3" s="35"/>
      <c r="V3" s="39" t="s">
        <v>48</v>
      </c>
      <c r="W3" s="35"/>
      <c r="X3" s="40"/>
      <c r="Y3" s="35"/>
      <c r="Z3" s="35"/>
      <c r="AA3" s="35"/>
      <c r="AB3" s="35"/>
      <c r="AC3" s="35"/>
      <c r="AD3" s="35"/>
      <c r="AE3" s="36" t="s">
        <v>30</v>
      </c>
      <c r="AF3" s="35"/>
      <c r="AG3" s="35"/>
      <c r="AH3" s="40"/>
      <c r="AI3" s="41" t="s">
        <v>31</v>
      </c>
      <c r="AJ3" s="40"/>
      <c r="AK3" s="41" t="s">
        <v>31</v>
      </c>
      <c r="AL3" s="40"/>
      <c r="AM3" s="41" t="s">
        <v>31</v>
      </c>
      <c r="AN3" s="24"/>
      <c r="AS3" s="46"/>
      <c r="AT3" s="46"/>
      <c r="AU3" s="46"/>
    </row>
    <row r="4" spans="1:47" s="1" customFormat="1" x14ac:dyDescent="0.2">
      <c r="A4" s="13"/>
      <c r="B4" s="42">
        <v>16</v>
      </c>
      <c r="C4" s="42">
        <v>-1</v>
      </c>
      <c r="D4" s="42">
        <v>-1</v>
      </c>
      <c r="E4" s="42">
        <v>1900</v>
      </c>
      <c r="F4" s="42">
        <v>-1</v>
      </c>
      <c r="G4" s="42">
        <v>-1</v>
      </c>
      <c r="H4" s="25" t="s">
        <v>0</v>
      </c>
      <c r="I4" s="5" t="s">
        <v>0</v>
      </c>
      <c r="J4" s="25" t="s">
        <v>162</v>
      </c>
      <c r="K4" s="25" t="s">
        <v>163</v>
      </c>
      <c r="L4" s="54">
        <v>798692</v>
      </c>
      <c r="M4" s="42">
        <v>-1</v>
      </c>
      <c r="N4" s="42">
        <v>-1</v>
      </c>
      <c r="O4" s="42" t="s">
        <v>164</v>
      </c>
      <c r="P4" s="42" t="s">
        <v>1</v>
      </c>
      <c r="Q4" s="5" t="s">
        <v>1</v>
      </c>
      <c r="R4" s="42">
        <v>0</v>
      </c>
      <c r="S4" s="42">
        <v>99</v>
      </c>
      <c r="T4" s="42" t="s">
        <v>2</v>
      </c>
      <c r="U4" s="52" t="s">
        <v>0</v>
      </c>
      <c r="V4" s="42" t="s">
        <v>0</v>
      </c>
      <c r="W4" s="25" t="s">
        <v>0</v>
      </c>
      <c r="X4" s="42" t="s">
        <v>0</v>
      </c>
      <c r="Y4" s="25" t="s">
        <v>0</v>
      </c>
      <c r="Z4" s="25" t="s">
        <v>0</v>
      </c>
      <c r="AA4" s="25" t="s">
        <v>0</v>
      </c>
      <c r="AB4" s="25" t="s">
        <v>0</v>
      </c>
      <c r="AC4" s="25" t="s">
        <v>0</v>
      </c>
      <c r="AD4" s="25" t="s">
        <v>0</v>
      </c>
      <c r="AE4" s="42">
        <v>6</v>
      </c>
      <c r="AF4" s="25" t="s">
        <v>0</v>
      </c>
      <c r="AG4" s="25" t="s">
        <v>0</v>
      </c>
      <c r="AH4" s="42" t="s">
        <v>0</v>
      </c>
      <c r="AI4" s="58">
        <v>0</v>
      </c>
      <c r="AJ4" s="42" t="s">
        <v>0</v>
      </c>
      <c r="AK4" s="58">
        <v>0</v>
      </c>
      <c r="AL4" s="42" t="s">
        <v>0</v>
      </c>
      <c r="AM4" s="58">
        <v>0</v>
      </c>
      <c r="AN4" s="42" t="s">
        <v>0</v>
      </c>
      <c r="AS4" s="47" t="str">
        <f>IF(COUNTA('Labour relations used'!B4)=0,"",'Labour relations used'!B4)</f>
        <v/>
      </c>
      <c r="AT4" s="47" t="str">
        <f>IF(COUNTA('Labour relations used'!Q4)=0,"",'Labour relations used'!Q4)</f>
        <v/>
      </c>
      <c r="AU4" s="47">
        <f>IF(COUNTA(Sources!A4)=0,"",Sources!A4)</f>
        <v>1</v>
      </c>
    </row>
    <row r="5" spans="1:47" x14ac:dyDescent="0.2">
      <c r="B5" s="42">
        <v>17</v>
      </c>
      <c r="C5" s="52">
        <v>-1</v>
      </c>
      <c r="D5" s="52">
        <v>-1</v>
      </c>
      <c r="E5" s="42">
        <v>1900</v>
      </c>
      <c r="F5" s="52">
        <v>-1</v>
      </c>
      <c r="G5" s="52">
        <v>-1</v>
      </c>
      <c r="H5" s="55" t="s">
        <v>0</v>
      </c>
      <c r="I5" s="56" t="s">
        <v>0</v>
      </c>
      <c r="J5" s="21" t="s">
        <v>165</v>
      </c>
      <c r="K5" s="25" t="s">
        <v>163</v>
      </c>
      <c r="L5" s="54">
        <v>194760</v>
      </c>
      <c r="M5" s="52">
        <v>-1</v>
      </c>
      <c r="N5" s="52">
        <v>-1</v>
      </c>
      <c r="O5" s="42" t="s">
        <v>164</v>
      </c>
      <c r="P5" s="5" t="s">
        <v>1</v>
      </c>
      <c r="Q5" s="56" t="s">
        <v>1</v>
      </c>
      <c r="R5" s="42">
        <v>0</v>
      </c>
      <c r="S5" s="42">
        <v>99</v>
      </c>
      <c r="T5" s="42" t="s">
        <v>2</v>
      </c>
      <c r="U5" s="52" t="s">
        <v>0</v>
      </c>
      <c r="V5" s="52" t="s">
        <v>0</v>
      </c>
      <c r="W5" s="55" t="s">
        <v>0</v>
      </c>
      <c r="X5" s="42" t="s">
        <v>0</v>
      </c>
      <c r="Y5" s="25" t="s">
        <v>0</v>
      </c>
      <c r="Z5" s="25" t="s">
        <v>0</v>
      </c>
      <c r="AA5" s="25" t="s">
        <v>0</v>
      </c>
      <c r="AB5" s="25" t="s">
        <v>0</v>
      </c>
      <c r="AC5" s="25" t="s">
        <v>0</v>
      </c>
      <c r="AD5" s="25" t="s">
        <v>0</v>
      </c>
      <c r="AE5" s="42">
        <v>6</v>
      </c>
      <c r="AF5" s="25" t="s">
        <v>0</v>
      </c>
      <c r="AG5" s="25" t="s">
        <v>0</v>
      </c>
      <c r="AH5" s="42" t="s">
        <v>0</v>
      </c>
      <c r="AI5" s="58">
        <v>0</v>
      </c>
      <c r="AJ5" s="42" t="s">
        <v>0</v>
      </c>
      <c r="AK5" s="58">
        <v>0</v>
      </c>
      <c r="AL5" s="42" t="s">
        <v>0</v>
      </c>
      <c r="AM5" s="58">
        <v>0</v>
      </c>
      <c r="AN5" s="42" t="s">
        <v>0</v>
      </c>
      <c r="AP5" s="1"/>
      <c r="AS5" s="47" t="str">
        <f>IF(COUNTA('Labour relations used'!B5)=0,"",'Labour relations used'!B5)</f>
        <v/>
      </c>
      <c r="AT5" s="47" t="str">
        <f>IF(COUNTA('Labour relations used'!Q5)=0,"",'Labour relations used'!Q5)</f>
        <v/>
      </c>
      <c r="AU5" s="47">
        <f>IF(COUNTA(Sources!A5)=0,"",Sources!A5)</f>
        <v>2</v>
      </c>
    </row>
    <row r="6" spans="1:47" x14ac:dyDescent="0.2">
      <c r="B6" s="42">
        <v>18</v>
      </c>
      <c r="C6" s="52">
        <v>-1</v>
      </c>
      <c r="D6" s="52">
        <v>-1</v>
      </c>
      <c r="E6" s="42">
        <v>1900</v>
      </c>
      <c r="F6" s="52">
        <v>-1</v>
      </c>
      <c r="G6" s="52">
        <v>-1</v>
      </c>
      <c r="H6" s="55" t="s">
        <v>0</v>
      </c>
      <c r="I6" s="56" t="s">
        <v>0</v>
      </c>
      <c r="J6" s="21" t="s">
        <v>166</v>
      </c>
      <c r="K6" s="25" t="s">
        <v>163</v>
      </c>
      <c r="L6" s="54">
        <v>562366</v>
      </c>
      <c r="M6" s="52">
        <v>-1</v>
      </c>
      <c r="N6" s="52">
        <v>-1</v>
      </c>
      <c r="O6" s="42" t="s">
        <v>164</v>
      </c>
      <c r="P6" s="5" t="s">
        <v>1</v>
      </c>
      <c r="Q6" s="56" t="s">
        <v>1</v>
      </c>
      <c r="R6" s="42">
        <v>0</v>
      </c>
      <c r="S6" s="42">
        <v>99</v>
      </c>
      <c r="T6" s="42" t="s">
        <v>2</v>
      </c>
      <c r="U6" s="52" t="s">
        <v>0</v>
      </c>
      <c r="V6" s="52" t="s">
        <v>0</v>
      </c>
      <c r="W6" s="55" t="s">
        <v>0</v>
      </c>
      <c r="X6" s="42" t="s">
        <v>0</v>
      </c>
      <c r="Y6" s="25" t="s">
        <v>0</v>
      </c>
      <c r="Z6" s="25" t="s">
        <v>0</v>
      </c>
      <c r="AA6" s="25" t="s">
        <v>0</v>
      </c>
      <c r="AB6" s="25" t="s">
        <v>0</v>
      </c>
      <c r="AC6" s="25" t="s">
        <v>0</v>
      </c>
      <c r="AD6" s="25" t="s">
        <v>0</v>
      </c>
      <c r="AE6" s="42">
        <v>6</v>
      </c>
      <c r="AF6" s="25" t="s">
        <v>0</v>
      </c>
      <c r="AG6" s="25" t="s">
        <v>0</v>
      </c>
      <c r="AH6" s="42" t="s">
        <v>0</v>
      </c>
      <c r="AI6" s="58">
        <v>0</v>
      </c>
      <c r="AJ6" s="42" t="s">
        <v>0</v>
      </c>
      <c r="AK6" s="58">
        <v>0</v>
      </c>
      <c r="AL6" s="42" t="s">
        <v>0</v>
      </c>
      <c r="AM6" s="58">
        <v>0</v>
      </c>
      <c r="AN6" s="42" t="s">
        <v>0</v>
      </c>
      <c r="AP6" s="1"/>
      <c r="AS6" s="47" t="str">
        <f>IF(COUNTA('Labour relations used'!B6)=0,"",'Labour relations used'!B6)</f>
        <v/>
      </c>
      <c r="AT6" s="47" t="str">
        <f>IF(COUNTA('Labour relations used'!Q6)=0,"",'Labour relations used'!Q6)</f>
        <v/>
      </c>
      <c r="AU6" s="47">
        <f>IF(COUNTA(Sources!A6)=0,"",Sources!A6)</f>
        <v>3</v>
      </c>
    </row>
    <row r="7" spans="1:47" x14ac:dyDescent="0.2">
      <c r="B7" s="42">
        <v>19</v>
      </c>
      <c r="C7" s="52">
        <v>-1</v>
      </c>
      <c r="D7" s="52">
        <v>-1</v>
      </c>
      <c r="E7" s="42">
        <v>1900</v>
      </c>
      <c r="F7" s="52">
        <v>-1</v>
      </c>
      <c r="G7" s="52">
        <v>-1</v>
      </c>
      <c r="H7" s="55" t="s">
        <v>0</v>
      </c>
      <c r="I7" s="56" t="s">
        <v>0</v>
      </c>
      <c r="J7" s="21" t="s">
        <v>0</v>
      </c>
      <c r="K7" s="25" t="s">
        <v>163</v>
      </c>
      <c r="L7" s="54">
        <v>1633610</v>
      </c>
      <c r="M7" s="52">
        <v>-1</v>
      </c>
      <c r="N7" s="52">
        <v>-1</v>
      </c>
      <c r="O7" s="42" t="s">
        <v>167</v>
      </c>
      <c r="P7" s="5" t="s">
        <v>1</v>
      </c>
      <c r="Q7" s="56" t="s">
        <v>1</v>
      </c>
      <c r="R7" s="42">
        <v>0</v>
      </c>
      <c r="S7" s="42">
        <v>99</v>
      </c>
      <c r="T7" s="42" t="s">
        <v>2</v>
      </c>
      <c r="U7" s="52" t="s">
        <v>0</v>
      </c>
      <c r="V7" s="52" t="s">
        <v>0</v>
      </c>
      <c r="W7" s="55" t="s">
        <v>0</v>
      </c>
      <c r="X7" s="42" t="s">
        <v>0</v>
      </c>
      <c r="Y7" s="25" t="s">
        <v>0</v>
      </c>
      <c r="Z7" s="25" t="s">
        <v>0</v>
      </c>
      <c r="AA7" s="25" t="s">
        <v>0</v>
      </c>
      <c r="AB7" s="25" t="s">
        <v>0</v>
      </c>
      <c r="AC7" s="25" t="s">
        <v>0</v>
      </c>
      <c r="AD7" s="25" t="s">
        <v>0</v>
      </c>
      <c r="AE7" s="42">
        <v>6</v>
      </c>
      <c r="AF7" s="25" t="s">
        <v>0</v>
      </c>
      <c r="AG7" s="25" t="s">
        <v>0</v>
      </c>
      <c r="AH7" s="42" t="s">
        <v>0</v>
      </c>
      <c r="AI7" s="58">
        <v>0</v>
      </c>
      <c r="AJ7" s="42" t="s">
        <v>0</v>
      </c>
      <c r="AK7" s="58">
        <v>0</v>
      </c>
      <c r="AL7" s="42" t="s">
        <v>0</v>
      </c>
      <c r="AM7" s="58">
        <v>0</v>
      </c>
      <c r="AN7" s="25" t="s">
        <v>168</v>
      </c>
      <c r="AP7" s="1"/>
      <c r="AS7" s="47">
        <f>IF(COUNTA('Labour relations used'!B7)=0,"",'Labour relations used'!B7)</f>
        <v>-1</v>
      </c>
      <c r="AT7" s="47" t="str">
        <f>IF(COUNTA('Labour relations used'!Q7)=0,"",'Labour relations used'!Q7)</f>
        <v/>
      </c>
      <c r="AU7" s="47">
        <f>IF(COUNTA(Sources!A7)=0,"",Sources!A7)</f>
        <v>4</v>
      </c>
    </row>
    <row r="8" spans="1:47" x14ac:dyDescent="0.2">
      <c r="B8" s="42">
        <v>20</v>
      </c>
      <c r="C8" s="52">
        <v>-1</v>
      </c>
      <c r="D8" s="52">
        <v>-1</v>
      </c>
      <c r="E8" s="42">
        <v>1900</v>
      </c>
      <c r="F8" s="52">
        <v>-1</v>
      </c>
      <c r="G8" s="52">
        <v>-1</v>
      </c>
      <c r="H8" s="55" t="s">
        <v>0</v>
      </c>
      <c r="I8" s="56" t="s">
        <v>0</v>
      </c>
      <c r="J8" s="57" t="s">
        <v>0</v>
      </c>
      <c r="K8" s="25" t="s">
        <v>163</v>
      </c>
      <c r="L8" s="54">
        <v>1816271</v>
      </c>
      <c r="M8" s="52">
        <v>-1</v>
      </c>
      <c r="N8" s="52">
        <v>-1</v>
      </c>
      <c r="O8" s="42" t="s">
        <v>167</v>
      </c>
      <c r="P8" s="5" t="s">
        <v>1</v>
      </c>
      <c r="Q8" s="56" t="s">
        <v>1</v>
      </c>
      <c r="R8" s="42">
        <v>0</v>
      </c>
      <c r="S8" s="42">
        <v>99</v>
      </c>
      <c r="T8" s="42" t="s">
        <v>2</v>
      </c>
      <c r="U8" s="52" t="s">
        <v>0</v>
      </c>
      <c r="V8" s="52" t="s">
        <v>0</v>
      </c>
      <c r="W8" s="55" t="s">
        <v>0</v>
      </c>
      <c r="X8" s="42" t="s">
        <v>0</v>
      </c>
      <c r="Y8" s="25" t="s">
        <v>0</v>
      </c>
      <c r="Z8" s="25" t="s">
        <v>0</v>
      </c>
      <c r="AA8" s="25" t="s">
        <v>0</v>
      </c>
      <c r="AB8" s="25" t="s">
        <v>0</v>
      </c>
      <c r="AC8" s="25" t="s">
        <v>0</v>
      </c>
      <c r="AD8" s="25" t="s">
        <v>0</v>
      </c>
      <c r="AE8" s="42">
        <v>6</v>
      </c>
      <c r="AF8" s="25" t="s">
        <v>0</v>
      </c>
      <c r="AG8" s="25" t="s">
        <v>0</v>
      </c>
      <c r="AH8" s="42" t="s">
        <v>0</v>
      </c>
      <c r="AI8" s="58">
        <v>0</v>
      </c>
      <c r="AJ8" s="42" t="s">
        <v>0</v>
      </c>
      <c r="AK8" s="58">
        <v>0</v>
      </c>
      <c r="AL8" s="42" t="s">
        <v>0</v>
      </c>
      <c r="AM8" s="58">
        <v>0</v>
      </c>
      <c r="AN8" s="25" t="s">
        <v>169</v>
      </c>
      <c r="AP8" s="1"/>
      <c r="AS8" s="47">
        <f>IF(COUNTA('Labour relations used'!B8)=0,"",'Labour relations used'!B8)</f>
        <v>1</v>
      </c>
      <c r="AT8" s="47">
        <f>IF(COUNTA('Labour relations used'!Q8)=0,"",'Labour relations used'!Q8)</f>
        <v>0</v>
      </c>
      <c r="AU8" s="47">
        <f>IF(COUNTA(Sources!A8)=0,"",Sources!A8)</f>
        <v>5</v>
      </c>
    </row>
    <row r="9" spans="1:47" x14ac:dyDescent="0.2">
      <c r="B9" s="42">
        <v>21</v>
      </c>
      <c r="C9" s="52">
        <v>-1</v>
      </c>
      <c r="D9" s="52">
        <v>-1</v>
      </c>
      <c r="E9" s="42">
        <v>1900</v>
      </c>
      <c r="F9" s="52">
        <v>-1</v>
      </c>
      <c r="G9" s="52">
        <v>-1</v>
      </c>
      <c r="H9" s="55" t="s">
        <v>0</v>
      </c>
      <c r="I9" s="56" t="s">
        <v>0</v>
      </c>
      <c r="J9" s="21" t="s">
        <v>162</v>
      </c>
      <c r="K9" s="25" t="s">
        <v>163</v>
      </c>
      <c r="L9" s="54">
        <v>561881</v>
      </c>
      <c r="M9" s="52">
        <v>-1</v>
      </c>
      <c r="N9" s="52">
        <v>-1</v>
      </c>
      <c r="O9" s="42" t="s">
        <v>167</v>
      </c>
      <c r="P9" s="5" t="s">
        <v>1</v>
      </c>
      <c r="Q9" s="56" t="s">
        <v>1</v>
      </c>
      <c r="R9" s="42">
        <v>0</v>
      </c>
      <c r="S9" s="42">
        <v>99</v>
      </c>
      <c r="T9" s="42" t="s">
        <v>2</v>
      </c>
      <c r="U9" s="52" t="s">
        <v>0</v>
      </c>
      <c r="V9" s="52" t="s">
        <v>0</v>
      </c>
      <c r="W9" s="55" t="s">
        <v>0</v>
      </c>
      <c r="X9" s="42" t="s">
        <v>0</v>
      </c>
      <c r="Y9" s="25" t="s">
        <v>0</v>
      </c>
      <c r="Z9" s="25" t="s">
        <v>0</v>
      </c>
      <c r="AA9" s="25" t="s">
        <v>170</v>
      </c>
      <c r="AB9" s="25" t="s">
        <v>0</v>
      </c>
      <c r="AC9" s="25" t="s">
        <v>0</v>
      </c>
      <c r="AD9" s="25" t="s">
        <v>0</v>
      </c>
      <c r="AE9" s="42">
        <v>6</v>
      </c>
      <c r="AF9" s="25" t="s">
        <v>0</v>
      </c>
      <c r="AG9" s="25" t="s">
        <v>0</v>
      </c>
      <c r="AH9" s="42" t="s">
        <v>0</v>
      </c>
      <c r="AI9" s="58">
        <v>0</v>
      </c>
      <c r="AJ9" s="42" t="s">
        <v>0</v>
      </c>
      <c r="AK9" s="58">
        <v>0</v>
      </c>
      <c r="AL9" s="42" t="s">
        <v>0</v>
      </c>
      <c r="AM9" s="58">
        <v>0</v>
      </c>
      <c r="AN9" s="25" t="s">
        <v>171</v>
      </c>
      <c r="AP9" s="1"/>
      <c r="AS9" s="47">
        <f>IF(COUNTA('Labour relations used'!B9)=0,"",'Labour relations used'!B9)</f>
        <v>2</v>
      </c>
      <c r="AT9" s="47">
        <f>IF(COUNTA('Labour relations used'!Q9)=0,"",'Labour relations used'!Q9)</f>
        <v>1</v>
      </c>
      <c r="AU9" s="47">
        <f>IF(COUNTA(Sources!A9)=0,"",Sources!A9)</f>
        <v>6</v>
      </c>
    </row>
    <row r="10" spans="1:47" x14ac:dyDescent="0.2">
      <c r="B10" s="42">
        <v>22</v>
      </c>
      <c r="C10" s="52">
        <v>-1</v>
      </c>
      <c r="D10" s="52">
        <v>-1</v>
      </c>
      <c r="E10" s="42">
        <v>1900</v>
      </c>
      <c r="F10" s="52">
        <v>-1</v>
      </c>
      <c r="G10" s="52">
        <v>-1</v>
      </c>
      <c r="H10" s="55" t="s">
        <v>0</v>
      </c>
      <c r="I10" s="56" t="s">
        <v>0</v>
      </c>
      <c r="J10" s="21" t="s">
        <v>165</v>
      </c>
      <c r="K10" s="25" t="s">
        <v>163</v>
      </c>
      <c r="L10" s="54">
        <v>71341</v>
      </c>
      <c r="M10" s="52">
        <v>-1</v>
      </c>
      <c r="N10" s="52">
        <v>-1</v>
      </c>
      <c r="O10" s="42" t="s">
        <v>167</v>
      </c>
      <c r="P10" s="5" t="s">
        <v>1</v>
      </c>
      <c r="Q10" s="56" t="s">
        <v>1</v>
      </c>
      <c r="R10" s="42">
        <v>0</v>
      </c>
      <c r="S10" s="42">
        <v>99</v>
      </c>
      <c r="T10" s="42" t="s">
        <v>2</v>
      </c>
      <c r="U10" s="52" t="s">
        <v>0</v>
      </c>
      <c r="V10" s="52" t="s">
        <v>0</v>
      </c>
      <c r="W10" s="55" t="s">
        <v>0</v>
      </c>
      <c r="X10" s="42" t="s">
        <v>0</v>
      </c>
      <c r="Y10" s="25" t="s">
        <v>0</v>
      </c>
      <c r="Z10" s="25" t="s">
        <v>0</v>
      </c>
      <c r="AA10" s="25" t="s">
        <v>170</v>
      </c>
      <c r="AB10" s="25" t="s">
        <v>0</v>
      </c>
      <c r="AC10" s="25" t="s">
        <v>0</v>
      </c>
      <c r="AD10" s="25" t="s">
        <v>0</v>
      </c>
      <c r="AE10" s="42">
        <v>6</v>
      </c>
      <c r="AF10" s="25" t="s">
        <v>0</v>
      </c>
      <c r="AG10" s="25" t="s">
        <v>0</v>
      </c>
      <c r="AH10" s="42" t="s">
        <v>0</v>
      </c>
      <c r="AI10" s="58">
        <v>0</v>
      </c>
      <c r="AJ10" s="42" t="s">
        <v>0</v>
      </c>
      <c r="AK10" s="58">
        <v>0</v>
      </c>
      <c r="AL10" s="42" t="s">
        <v>0</v>
      </c>
      <c r="AM10" s="58">
        <v>0</v>
      </c>
      <c r="AN10" s="25" t="s">
        <v>171</v>
      </c>
      <c r="AP10" s="1"/>
      <c r="AS10" s="47">
        <f>IF(COUNTA('Labour relations used'!B10)=0,"",'Labour relations used'!B10)</f>
        <v>3</v>
      </c>
      <c r="AT10" s="47">
        <f>IF(COUNTA('Labour relations used'!Q10)=0,"",'Labour relations used'!Q10)</f>
        <v>2</v>
      </c>
      <c r="AU10" s="47">
        <f>IF(COUNTA(Sources!A10)=0,"",Sources!A10)</f>
        <v>7</v>
      </c>
    </row>
    <row r="11" spans="1:47" x14ac:dyDescent="0.2">
      <c r="B11" s="42">
        <v>23</v>
      </c>
      <c r="C11" s="52">
        <v>-1</v>
      </c>
      <c r="D11" s="52">
        <v>-1</v>
      </c>
      <c r="E11" s="42">
        <v>1900</v>
      </c>
      <c r="F11" s="52">
        <v>-1</v>
      </c>
      <c r="G11" s="52">
        <v>-1</v>
      </c>
      <c r="H11" s="55" t="s">
        <v>0</v>
      </c>
      <c r="I11" s="56" t="s">
        <v>0</v>
      </c>
      <c r="J11" s="21" t="s">
        <v>166</v>
      </c>
      <c r="K11" s="25" t="s">
        <v>163</v>
      </c>
      <c r="L11" s="54">
        <v>162973</v>
      </c>
      <c r="M11" s="52">
        <v>-1</v>
      </c>
      <c r="N11" s="52">
        <v>-1</v>
      </c>
      <c r="O11" s="42" t="s">
        <v>167</v>
      </c>
      <c r="P11" s="5" t="s">
        <v>1</v>
      </c>
      <c r="Q11" s="56" t="s">
        <v>1</v>
      </c>
      <c r="R11" s="42">
        <v>0</v>
      </c>
      <c r="S11" s="42">
        <v>99</v>
      </c>
      <c r="T11" s="42" t="s">
        <v>2</v>
      </c>
      <c r="U11" s="52" t="s">
        <v>0</v>
      </c>
      <c r="V11" s="52" t="s">
        <v>0</v>
      </c>
      <c r="W11" s="55" t="s">
        <v>0</v>
      </c>
      <c r="X11" s="42" t="s">
        <v>0</v>
      </c>
      <c r="Y11" s="25" t="s">
        <v>0</v>
      </c>
      <c r="Z11" s="25" t="s">
        <v>0</v>
      </c>
      <c r="AA11" s="25" t="s">
        <v>170</v>
      </c>
      <c r="AB11" s="25" t="s">
        <v>0</v>
      </c>
      <c r="AC11" s="25" t="s">
        <v>0</v>
      </c>
      <c r="AD11" s="25" t="s">
        <v>0</v>
      </c>
      <c r="AE11" s="42">
        <v>6</v>
      </c>
      <c r="AF11" s="25" t="s">
        <v>0</v>
      </c>
      <c r="AG11" s="25" t="s">
        <v>0</v>
      </c>
      <c r="AH11" s="42" t="s">
        <v>0</v>
      </c>
      <c r="AI11" s="58">
        <v>0</v>
      </c>
      <c r="AJ11" s="42" t="s">
        <v>0</v>
      </c>
      <c r="AK11" s="58">
        <v>0</v>
      </c>
      <c r="AL11" s="42" t="s">
        <v>0</v>
      </c>
      <c r="AM11" s="58">
        <v>0</v>
      </c>
      <c r="AN11" s="25" t="s">
        <v>171</v>
      </c>
      <c r="AP11" s="1"/>
      <c r="AS11" s="47">
        <f>IF(COUNTA('Labour relations used'!B11)=0,"",'Labour relations used'!B11)</f>
        <v>4</v>
      </c>
      <c r="AT11" s="47">
        <f>IF(COUNTA('Labour relations used'!Q11)=0,"",'Labour relations used'!Q11)</f>
        <v>3</v>
      </c>
      <c r="AU11" s="47">
        <f>IF(COUNTA(Sources!A11)=0,"",Sources!A11)</f>
        <v>8</v>
      </c>
    </row>
    <row r="12" spans="1:47" x14ac:dyDescent="0.2">
      <c r="B12" s="42">
        <v>24</v>
      </c>
      <c r="C12" s="52">
        <v>-1</v>
      </c>
      <c r="D12" s="52">
        <v>-1</v>
      </c>
      <c r="E12" s="42">
        <v>1900</v>
      </c>
      <c r="F12" s="52">
        <v>-1</v>
      </c>
      <c r="G12" s="52">
        <v>-1</v>
      </c>
      <c r="H12" s="55" t="s">
        <v>0</v>
      </c>
      <c r="I12" s="56" t="s">
        <v>0</v>
      </c>
      <c r="J12" s="21" t="s">
        <v>162</v>
      </c>
      <c r="K12" s="25" t="s">
        <v>163</v>
      </c>
      <c r="L12" s="54">
        <v>580567</v>
      </c>
      <c r="M12" s="52">
        <v>-1</v>
      </c>
      <c r="N12" s="52">
        <v>-1</v>
      </c>
      <c r="O12" s="42" t="s">
        <v>172</v>
      </c>
      <c r="P12" s="5" t="s">
        <v>1</v>
      </c>
      <c r="Q12" s="56" t="s">
        <v>1</v>
      </c>
      <c r="R12" s="42">
        <v>0</v>
      </c>
      <c r="S12" s="42">
        <v>99</v>
      </c>
      <c r="T12" s="42" t="s">
        <v>2</v>
      </c>
      <c r="U12" s="52" t="s">
        <v>0</v>
      </c>
      <c r="V12" s="52" t="s">
        <v>0</v>
      </c>
      <c r="W12" s="55" t="s">
        <v>0</v>
      </c>
      <c r="X12" s="42" t="s">
        <v>0</v>
      </c>
      <c r="Y12" s="25" t="s">
        <v>0</v>
      </c>
      <c r="Z12" s="25" t="s">
        <v>0</v>
      </c>
      <c r="AA12" s="25" t="s">
        <v>0</v>
      </c>
      <c r="AB12" s="25" t="s">
        <v>0</v>
      </c>
      <c r="AC12" s="25" t="s">
        <v>0</v>
      </c>
      <c r="AD12" s="25" t="s">
        <v>0</v>
      </c>
      <c r="AE12" s="42">
        <v>6</v>
      </c>
      <c r="AF12" s="25" t="s">
        <v>0</v>
      </c>
      <c r="AG12" s="5" t="s">
        <v>173</v>
      </c>
      <c r="AH12" s="42" t="s">
        <v>0</v>
      </c>
      <c r="AI12" s="58">
        <v>0</v>
      </c>
      <c r="AJ12" s="42" t="s">
        <v>0</v>
      </c>
      <c r="AK12" s="58">
        <v>0</v>
      </c>
      <c r="AL12" s="42" t="s">
        <v>0</v>
      </c>
      <c r="AM12" s="58">
        <v>0</v>
      </c>
      <c r="AN12" s="42" t="s">
        <v>0</v>
      </c>
      <c r="AP12" s="1"/>
      <c r="AS12" s="47" t="str">
        <f>IF(COUNTA('Labour relations used'!B12)=0,"",'Labour relations used'!B12)</f>
        <v>5a</v>
      </c>
      <c r="AT12" s="47">
        <f>IF(COUNTA('Labour relations used'!Q12)=0,"",'Labour relations used'!Q12)</f>
        <v>4</v>
      </c>
      <c r="AU12" s="47" t="e">
        <f>IF(COUNTA(Sources!#REF!)=0,"",Sources!#REF!)</f>
        <v>#REF!</v>
      </c>
    </row>
    <row r="13" spans="1:47" x14ac:dyDescent="0.2">
      <c r="B13" s="42">
        <v>25</v>
      </c>
      <c r="C13" s="52">
        <v>-1</v>
      </c>
      <c r="D13" s="52">
        <v>-1</v>
      </c>
      <c r="E13" s="42">
        <v>1900</v>
      </c>
      <c r="F13" s="52">
        <v>-1</v>
      </c>
      <c r="G13" s="52">
        <v>-1</v>
      </c>
      <c r="H13" s="55" t="s">
        <v>0</v>
      </c>
      <c r="I13" s="56" t="s">
        <v>0</v>
      </c>
      <c r="J13" s="21" t="s">
        <v>165</v>
      </c>
      <c r="K13" s="25" t="s">
        <v>163</v>
      </c>
      <c r="L13" s="54">
        <v>131955</v>
      </c>
      <c r="M13" s="52">
        <v>-1</v>
      </c>
      <c r="N13" s="52">
        <v>-1</v>
      </c>
      <c r="O13" s="42" t="s">
        <v>172</v>
      </c>
      <c r="P13" s="5" t="s">
        <v>1</v>
      </c>
      <c r="Q13" s="56" t="s">
        <v>1</v>
      </c>
      <c r="R13" s="42">
        <v>0</v>
      </c>
      <c r="S13" s="42">
        <v>99</v>
      </c>
      <c r="T13" s="42" t="s">
        <v>2</v>
      </c>
      <c r="U13" s="52" t="s">
        <v>0</v>
      </c>
      <c r="V13" s="52" t="s">
        <v>0</v>
      </c>
      <c r="W13" s="55" t="s">
        <v>0</v>
      </c>
      <c r="X13" s="42" t="s">
        <v>0</v>
      </c>
      <c r="Y13" s="25" t="s">
        <v>0</v>
      </c>
      <c r="Z13" s="25" t="s">
        <v>0</v>
      </c>
      <c r="AA13" s="25" t="s">
        <v>0</v>
      </c>
      <c r="AB13" s="25" t="s">
        <v>0</v>
      </c>
      <c r="AC13" s="25" t="s">
        <v>0</v>
      </c>
      <c r="AD13" s="25" t="s">
        <v>0</v>
      </c>
      <c r="AE13" s="42">
        <v>6</v>
      </c>
      <c r="AF13" s="25" t="s">
        <v>0</v>
      </c>
      <c r="AG13" s="5" t="s">
        <v>173</v>
      </c>
      <c r="AH13" s="42" t="s">
        <v>0</v>
      </c>
      <c r="AI13" s="58">
        <v>0</v>
      </c>
      <c r="AJ13" s="42" t="s">
        <v>0</v>
      </c>
      <c r="AK13" s="58">
        <v>0</v>
      </c>
      <c r="AL13" s="42" t="s">
        <v>0</v>
      </c>
      <c r="AM13" s="58">
        <v>0</v>
      </c>
      <c r="AN13" s="42" t="s">
        <v>0</v>
      </c>
      <c r="AP13" s="1"/>
      <c r="AS13" s="47" t="str">
        <f>IF(COUNTA('Labour relations used'!B13)=0,"",'Labour relations used'!B13)</f>
        <v>5b</v>
      </c>
      <c r="AT13" s="47">
        <f>IF(COUNTA('Labour relations used'!Q13)=0,"",'Labour relations used'!Q13)</f>
        <v>5</v>
      </c>
      <c r="AU13" s="47" t="e">
        <f>IF(COUNTA(Sources!#REF!)=0,"",Sources!#REF!)</f>
        <v>#REF!</v>
      </c>
    </row>
    <row r="14" spans="1:47" x14ac:dyDescent="0.2">
      <c r="B14" s="42">
        <v>26</v>
      </c>
      <c r="C14" s="52">
        <v>-1</v>
      </c>
      <c r="D14" s="52">
        <v>-1</v>
      </c>
      <c r="E14" s="42">
        <v>1900</v>
      </c>
      <c r="F14" s="52">
        <v>-1</v>
      </c>
      <c r="G14" s="52">
        <v>-1</v>
      </c>
      <c r="H14" s="55" t="s">
        <v>0</v>
      </c>
      <c r="I14" s="56" t="s">
        <v>0</v>
      </c>
      <c r="J14" s="21" t="s">
        <v>166</v>
      </c>
      <c r="K14" s="25" t="s">
        <v>163</v>
      </c>
      <c r="L14" s="54">
        <v>174673</v>
      </c>
      <c r="M14" s="52">
        <v>-1</v>
      </c>
      <c r="N14" s="52">
        <v>-1</v>
      </c>
      <c r="O14" s="42" t="s">
        <v>172</v>
      </c>
      <c r="P14" s="5" t="s">
        <v>1</v>
      </c>
      <c r="Q14" s="56" t="s">
        <v>1</v>
      </c>
      <c r="R14" s="42">
        <v>0</v>
      </c>
      <c r="S14" s="42">
        <v>99</v>
      </c>
      <c r="T14" s="42" t="s">
        <v>2</v>
      </c>
      <c r="U14" s="52" t="s">
        <v>0</v>
      </c>
      <c r="V14" s="52" t="s">
        <v>0</v>
      </c>
      <c r="W14" s="55" t="s">
        <v>0</v>
      </c>
      <c r="X14" s="42" t="s">
        <v>0</v>
      </c>
      <c r="Y14" s="25" t="s">
        <v>0</v>
      </c>
      <c r="Z14" s="25" t="s">
        <v>0</v>
      </c>
      <c r="AA14" s="25" t="s">
        <v>0</v>
      </c>
      <c r="AB14" s="25" t="s">
        <v>0</v>
      </c>
      <c r="AC14" s="25" t="s">
        <v>0</v>
      </c>
      <c r="AD14" s="25" t="s">
        <v>0</v>
      </c>
      <c r="AE14" s="42">
        <v>6</v>
      </c>
      <c r="AF14" s="25" t="s">
        <v>0</v>
      </c>
      <c r="AG14" s="5" t="s">
        <v>173</v>
      </c>
      <c r="AH14" s="42" t="s">
        <v>0</v>
      </c>
      <c r="AI14" s="58">
        <v>0</v>
      </c>
      <c r="AJ14" s="42" t="s">
        <v>0</v>
      </c>
      <c r="AK14" s="58">
        <v>0</v>
      </c>
      <c r="AL14" s="42" t="s">
        <v>0</v>
      </c>
      <c r="AM14" s="58">
        <v>0</v>
      </c>
      <c r="AN14" s="42" t="s">
        <v>0</v>
      </c>
      <c r="AP14" s="1"/>
      <c r="AS14" s="47">
        <f>IF(COUNTA('Labour relations used'!B14)=0,"",'Labour relations used'!B14)</f>
        <v>6</v>
      </c>
      <c r="AT14" s="47">
        <f>IF(COUNTA('Labour relations used'!Q14)=0,"",'Labour relations used'!Q14)</f>
        <v>6</v>
      </c>
      <c r="AU14" s="47" t="e">
        <f>IF(COUNTA(Sources!#REF!)=0,"",Sources!#REF!)</f>
        <v>#REF!</v>
      </c>
    </row>
    <row r="15" spans="1:47" x14ac:dyDescent="0.2">
      <c r="B15" s="42">
        <v>32</v>
      </c>
      <c r="C15" s="52">
        <v>-1</v>
      </c>
      <c r="D15" s="52">
        <v>-1</v>
      </c>
      <c r="E15" s="42">
        <v>1900</v>
      </c>
      <c r="F15" s="52">
        <v>-1</v>
      </c>
      <c r="G15" s="52">
        <v>-1</v>
      </c>
      <c r="H15" s="55" t="s">
        <v>0</v>
      </c>
      <c r="I15" s="56" t="s">
        <v>0</v>
      </c>
      <c r="J15" s="57" t="s">
        <v>0</v>
      </c>
      <c r="K15" s="25" t="s">
        <v>163</v>
      </c>
      <c r="L15" s="54">
        <v>22539</v>
      </c>
      <c r="M15" s="52">
        <v>-1</v>
      </c>
      <c r="N15" s="52">
        <v>-1</v>
      </c>
      <c r="O15" s="42" t="s">
        <v>164</v>
      </c>
      <c r="P15" s="5" t="s">
        <v>1</v>
      </c>
      <c r="Q15" s="56" t="s">
        <v>1</v>
      </c>
      <c r="R15" s="42">
        <v>0</v>
      </c>
      <c r="S15" s="42">
        <v>99</v>
      </c>
      <c r="T15" s="42" t="s">
        <v>186</v>
      </c>
      <c r="U15" s="52" t="s">
        <v>0</v>
      </c>
      <c r="V15" s="52" t="s">
        <v>0</v>
      </c>
      <c r="W15" s="55" t="s">
        <v>0</v>
      </c>
      <c r="X15" s="42" t="s">
        <v>0</v>
      </c>
      <c r="Y15" s="25" t="s">
        <v>174</v>
      </c>
      <c r="Z15" s="25" t="s">
        <v>0</v>
      </c>
      <c r="AA15" s="25" t="s">
        <v>0</v>
      </c>
      <c r="AB15" s="25" t="s">
        <v>0</v>
      </c>
      <c r="AC15" s="25" t="s">
        <v>0</v>
      </c>
      <c r="AD15" s="25" t="s">
        <v>0</v>
      </c>
      <c r="AE15" s="42">
        <v>6</v>
      </c>
      <c r="AF15" s="25" t="s">
        <v>0</v>
      </c>
      <c r="AG15" s="25" t="s">
        <v>0</v>
      </c>
      <c r="AH15" s="42">
        <v>1</v>
      </c>
      <c r="AI15" s="58">
        <v>1</v>
      </c>
      <c r="AJ15" s="42" t="s">
        <v>0</v>
      </c>
      <c r="AK15" s="58">
        <v>0</v>
      </c>
      <c r="AL15" s="42" t="s">
        <v>0</v>
      </c>
      <c r="AM15" s="58">
        <v>0</v>
      </c>
      <c r="AN15" s="25" t="s">
        <v>175</v>
      </c>
      <c r="AP15" s="1"/>
      <c r="AS15" s="47">
        <f>IF(COUNTA('Labour relations used'!B15)=0,"",'Labour relations used'!B15)</f>
        <v>7</v>
      </c>
      <c r="AT15" s="47">
        <f>IF(COUNTA('Labour relations used'!Q15)=0,"",'Labour relations used'!Q15)</f>
        <v>7</v>
      </c>
      <c r="AU15" s="47" t="e">
        <f>IF(COUNTA(Sources!#REF!)=0,"",Sources!#REF!)</f>
        <v>#REF!</v>
      </c>
    </row>
    <row r="16" spans="1:47" x14ac:dyDescent="0.2">
      <c r="B16" s="42">
        <v>33</v>
      </c>
      <c r="C16" s="52">
        <v>-1</v>
      </c>
      <c r="D16" s="52">
        <v>-1</v>
      </c>
      <c r="E16" s="42">
        <v>1900</v>
      </c>
      <c r="F16" s="52">
        <v>-1</v>
      </c>
      <c r="G16" s="52">
        <v>-1</v>
      </c>
      <c r="H16" s="55" t="s">
        <v>0</v>
      </c>
      <c r="I16" s="56" t="s">
        <v>0</v>
      </c>
      <c r="J16" s="57" t="s">
        <v>0</v>
      </c>
      <c r="K16" s="25" t="s">
        <v>163</v>
      </c>
      <c r="L16" s="54">
        <v>20570</v>
      </c>
      <c r="M16" s="52">
        <v>-1</v>
      </c>
      <c r="N16" s="52">
        <v>-1</v>
      </c>
      <c r="O16" s="42" t="s">
        <v>164</v>
      </c>
      <c r="P16" s="5" t="s">
        <v>1</v>
      </c>
      <c r="Q16" s="56" t="s">
        <v>1</v>
      </c>
      <c r="R16" s="42">
        <v>0</v>
      </c>
      <c r="S16" s="42">
        <v>99</v>
      </c>
      <c r="T16" s="42" t="s">
        <v>186</v>
      </c>
      <c r="U16" s="52" t="s">
        <v>0</v>
      </c>
      <c r="V16" s="52" t="s">
        <v>0</v>
      </c>
      <c r="W16" s="55" t="s">
        <v>0</v>
      </c>
      <c r="X16" s="42" t="s">
        <v>0</v>
      </c>
      <c r="Y16" s="25" t="s">
        <v>176</v>
      </c>
      <c r="Z16" s="25" t="s">
        <v>0</v>
      </c>
      <c r="AA16" s="25" t="s">
        <v>0</v>
      </c>
      <c r="AB16" s="25" t="s">
        <v>0</v>
      </c>
      <c r="AC16" s="25" t="s">
        <v>0</v>
      </c>
      <c r="AD16" s="25" t="s">
        <v>0</v>
      </c>
      <c r="AE16" s="42">
        <v>6</v>
      </c>
      <c r="AF16" s="25" t="s">
        <v>0</v>
      </c>
      <c r="AG16" s="25" t="s">
        <v>0</v>
      </c>
      <c r="AH16" s="42">
        <v>2</v>
      </c>
      <c r="AI16" s="58">
        <v>1</v>
      </c>
      <c r="AJ16" s="42" t="s">
        <v>0</v>
      </c>
      <c r="AK16" s="58">
        <v>0</v>
      </c>
      <c r="AL16" s="42" t="s">
        <v>0</v>
      </c>
      <c r="AM16" s="58">
        <v>0</v>
      </c>
      <c r="AN16" s="25" t="s">
        <v>176</v>
      </c>
      <c r="AP16" s="1"/>
      <c r="AS16" s="47">
        <f>IF(COUNTA('Labour relations used'!B16)=0,"",'Labour relations used'!B16)</f>
        <v>8</v>
      </c>
      <c r="AT16" s="47">
        <f>IF(COUNTA('Labour relations used'!Q16)=0,"",'Labour relations used'!Q16)</f>
        <v>8</v>
      </c>
      <c r="AU16" s="47" t="e">
        <f>IF(COUNTA(Sources!#REF!)=0,"",Sources!#REF!)</f>
        <v>#REF!</v>
      </c>
    </row>
    <row r="17" spans="2:47" x14ac:dyDescent="0.2">
      <c r="B17" s="42">
        <v>34</v>
      </c>
      <c r="C17" s="52">
        <v>-1</v>
      </c>
      <c r="D17" s="52">
        <v>-1</v>
      </c>
      <c r="E17" s="42">
        <v>1900</v>
      </c>
      <c r="F17" s="52">
        <v>-1</v>
      </c>
      <c r="G17" s="52">
        <v>-1</v>
      </c>
      <c r="H17" s="55" t="s">
        <v>0</v>
      </c>
      <c r="I17" s="56" t="s">
        <v>0</v>
      </c>
      <c r="J17" s="57" t="s">
        <v>0</v>
      </c>
      <c r="K17" s="25" t="s">
        <v>163</v>
      </c>
      <c r="L17" s="54">
        <v>825</v>
      </c>
      <c r="M17" s="52">
        <v>-1</v>
      </c>
      <c r="N17" s="52">
        <v>-1</v>
      </c>
      <c r="O17" s="42" t="s">
        <v>164</v>
      </c>
      <c r="P17" s="5" t="s">
        <v>1</v>
      </c>
      <c r="Q17" s="56" t="s">
        <v>1</v>
      </c>
      <c r="R17" s="42">
        <v>0</v>
      </c>
      <c r="S17" s="42">
        <v>99</v>
      </c>
      <c r="T17" s="42" t="s">
        <v>186</v>
      </c>
      <c r="U17" s="52" t="s">
        <v>0</v>
      </c>
      <c r="V17" s="52" t="s">
        <v>0</v>
      </c>
      <c r="W17" s="55" t="s">
        <v>0</v>
      </c>
      <c r="X17" s="42" t="s">
        <v>0</v>
      </c>
      <c r="Y17" s="25" t="s">
        <v>177</v>
      </c>
      <c r="Z17" s="25" t="s">
        <v>0</v>
      </c>
      <c r="AA17" s="25" t="s">
        <v>0</v>
      </c>
      <c r="AB17" s="25" t="s">
        <v>0</v>
      </c>
      <c r="AC17" s="25" t="s">
        <v>0</v>
      </c>
      <c r="AD17" s="25" t="s">
        <v>0</v>
      </c>
      <c r="AE17" s="42">
        <v>6</v>
      </c>
      <c r="AF17" s="25" t="s">
        <v>0</v>
      </c>
      <c r="AG17" s="25" t="s">
        <v>0</v>
      </c>
      <c r="AH17" s="42">
        <v>3</v>
      </c>
      <c r="AI17" s="58">
        <v>1</v>
      </c>
      <c r="AJ17" s="42" t="s">
        <v>0</v>
      </c>
      <c r="AK17" s="58">
        <v>0</v>
      </c>
      <c r="AL17" s="42" t="s">
        <v>0</v>
      </c>
      <c r="AM17" s="58">
        <v>0</v>
      </c>
      <c r="AN17" s="42" t="s">
        <v>0</v>
      </c>
      <c r="AP17" s="1"/>
      <c r="AS17" s="47">
        <f>IF(COUNTA('Labour relations used'!B17)=0,"",'Labour relations used'!B17)</f>
        <v>9</v>
      </c>
      <c r="AT17" s="47">
        <f>IF(COUNTA('Labour relations used'!Q17)=0,"",'Labour relations used'!Q17)</f>
        <v>9</v>
      </c>
      <c r="AU17" s="47" t="e">
        <f>IF(COUNTA(Sources!#REF!)=0,"",Sources!#REF!)</f>
        <v>#REF!</v>
      </c>
    </row>
    <row r="18" spans="2:47" x14ac:dyDescent="0.2">
      <c r="B18" s="42">
        <v>35</v>
      </c>
      <c r="C18" s="52">
        <v>-1</v>
      </c>
      <c r="D18" s="52">
        <v>-1</v>
      </c>
      <c r="E18" s="42">
        <v>1900</v>
      </c>
      <c r="F18" s="52">
        <v>-1</v>
      </c>
      <c r="G18" s="52">
        <v>-1</v>
      </c>
      <c r="H18" s="55" t="s">
        <v>0</v>
      </c>
      <c r="I18" s="56" t="s">
        <v>0</v>
      </c>
      <c r="J18" s="57" t="s">
        <v>0</v>
      </c>
      <c r="K18" s="25" t="s">
        <v>163</v>
      </c>
      <c r="L18" s="54">
        <v>822161</v>
      </c>
      <c r="M18" s="52">
        <v>-1</v>
      </c>
      <c r="N18" s="52">
        <v>-1</v>
      </c>
      <c r="O18" s="42" t="s">
        <v>164</v>
      </c>
      <c r="P18" s="5" t="s">
        <v>1</v>
      </c>
      <c r="Q18" s="56" t="s">
        <v>1</v>
      </c>
      <c r="R18" s="42">
        <v>0</v>
      </c>
      <c r="S18" s="42">
        <v>99</v>
      </c>
      <c r="T18" s="42" t="s">
        <v>186</v>
      </c>
      <c r="U18" s="52" t="s">
        <v>0</v>
      </c>
      <c r="V18" s="52" t="s">
        <v>0</v>
      </c>
      <c r="W18" s="55" t="s">
        <v>0</v>
      </c>
      <c r="X18" s="42" t="s">
        <v>0</v>
      </c>
      <c r="Y18" s="25" t="s">
        <v>0</v>
      </c>
      <c r="Z18" s="25" t="s">
        <v>0</v>
      </c>
      <c r="AA18" s="25" t="s">
        <v>0</v>
      </c>
      <c r="AB18" s="25" t="s">
        <v>0</v>
      </c>
      <c r="AC18" s="25" t="s">
        <v>0</v>
      </c>
      <c r="AD18" s="25" t="s">
        <v>0</v>
      </c>
      <c r="AE18" s="42">
        <v>6</v>
      </c>
      <c r="AF18" s="25" t="s">
        <v>0</v>
      </c>
      <c r="AG18" s="25" t="s">
        <v>0</v>
      </c>
      <c r="AH18" s="42">
        <v>4</v>
      </c>
      <c r="AI18" s="58">
        <v>0.5</v>
      </c>
      <c r="AJ18" s="42">
        <v>5</v>
      </c>
      <c r="AK18" s="58">
        <v>0.5</v>
      </c>
      <c r="AL18" s="42" t="s">
        <v>0</v>
      </c>
      <c r="AM18" s="58">
        <v>0</v>
      </c>
      <c r="AN18" s="42" t="s">
        <v>0</v>
      </c>
      <c r="AP18" s="1"/>
      <c r="AS18" s="47">
        <f>IF(COUNTA('Labour relations used'!B18)=0,"",'Labour relations used'!B18)</f>
        <v>10</v>
      </c>
      <c r="AT18" s="47" t="str">
        <f>IF(COUNTA('Labour relations used'!Q18)=0,"",'Labour relations used'!Q18)</f>
        <v>7/8/9</v>
      </c>
      <c r="AU18" s="47" t="e">
        <f>IF(COUNTA(Sources!#REF!)=0,"",Sources!#REF!)</f>
        <v>#REF!</v>
      </c>
    </row>
    <row r="19" spans="2:47" x14ac:dyDescent="0.2">
      <c r="B19" s="42">
        <v>36</v>
      </c>
      <c r="C19" s="52">
        <v>-1</v>
      </c>
      <c r="D19" s="52">
        <v>-1</v>
      </c>
      <c r="E19" s="42">
        <v>1900</v>
      </c>
      <c r="F19" s="52">
        <v>-1</v>
      </c>
      <c r="G19" s="52">
        <v>-1</v>
      </c>
      <c r="H19" s="55" t="s">
        <v>0</v>
      </c>
      <c r="I19" s="56" t="s">
        <v>0</v>
      </c>
      <c r="J19" s="57" t="s">
        <v>0</v>
      </c>
      <c r="K19" s="25" t="s">
        <v>163</v>
      </c>
      <c r="L19" s="54">
        <v>22810</v>
      </c>
      <c r="M19" s="52">
        <v>-1</v>
      </c>
      <c r="N19" s="52">
        <v>-1</v>
      </c>
      <c r="O19" s="42" t="s">
        <v>164</v>
      </c>
      <c r="P19" s="5" t="s">
        <v>1</v>
      </c>
      <c r="Q19" s="56" t="s">
        <v>1</v>
      </c>
      <c r="R19" s="42">
        <v>0</v>
      </c>
      <c r="S19" s="42">
        <v>99</v>
      </c>
      <c r="T19" s="42" t="s">
        <v>186</v>
      </c>
      <c r="U19" s="52" t="s">
        <v>0</v>
      </c>
      <c r="V19" s="52" t="s">
        <v>0</v>
      </c>
      <c r="W19" s="55" t="s">
        <v>0</v>
      </c>
      <c r="X19" s="42" t="s">
        <v>0</v>
      </c>
      <c r="Y19" s="25" t="s">
        <v>0</v>
      </c>
      <c r="Z19" s="25" t="s">
        <v>0</v>
      </c>
      <c r="AA19" s="25" t="s">
        <v>0</v>
      </c>
      <c r="AB19" s="25" t="s">
        <v>0</v>
      </c>
      <c r="AC19" s="25" t="s">
        <v>0</v>
      </c>
      <c r="AD19" s="25" t="s">
        <v>0</v>
      </c>
      <c r="AE19" s="42">
        <v>6</v>
      </c>
      <c r="AF19" s="25" t="s">
        <v>0</v>
      </c>
      <c r="AG19" s="25" t="s">
        <v>0</v>
      </c>
      <c r="AH19" s="42">
        <v>6</v>
      </c>
      <c r="AI19" s="58">
        <v>1</v>
      </c>
      <c r="AJ19" s="42" t="s">
        <v>0</v>
      </c>
      <c r="AK19" s="58">
        <v>0</v>
      </c>
      <c r="AL19" s="42" t="s">
        <v>0</v>
      </c>
      <c r="AM19" s="58">
        <v>0</v>
      </c>
      <c r="AN19" s="42" t="s">
        <v>0</v>
      </c>
      <c r="AP19" s="1"/>
      <c r="AS19" s="47">
        <f>IF(COUNTA('Labour relations used'!B19)=0,"",'Labour relations used'!B19)</f>
        <v>11</v>
      </c>
      <c r="AT19" s="47" t="str">
        <f>IF(COUNTA('Labour relations used'!Q19)=0,"",'Labour relations used'!Q19)</f>
        <v>8/9</v>
      </c>
      <c r="AU19" s="47" t="e">
        <f>IF(COUNTA(Sources!#REF!)=0,"",Sources!#REF!)</f>
        <v>#REF!</v>
      </c>
    </row>
    <row r="20" spans="2:47" x14ac:dyDescent="0.2">
      <c r="B20" s="42">
        <v>37</v>
      </c>
      <c r="C20" s="52">
        <v>-1</v>
      </c>
      <c r="D20" s="52">
        <v>-1</v>
      </c>
      <c r="E20" s="42">
        <v>1900</v>
      </c>
      <c r="F20" s="52">
        <v>-1</v>
      </c>
      <c r="G20" s="52">
        <v>-1</v>
      </c>
      <c r="H20" s="55" t="s">
        <v>0</v>
      </c>
      <c r="I20" s="56" t="s">
        <v>0</v>
      </c>
      <c r="J20" s="57" t="s">
        <v>0</v>
      </c>
      <c r="K20" s="25" t="s">
        <v>163</v>
      </c>
      <c r="L20" s="54">
        <v>213509</v>
      </c>
      <c r="M20" s="52">
        <v>-1</v>
      </c>
      <c r="N20" s="52">
        <v>-1</v>
      </c>
      <c r="O20" s="42" t="s">
        <v>164</v>
      </c>
      <c r="P20" s="5" t="s">
        <v>1</v>
      </c>
      <c r="Q20" s="56" t="s">
        <v>1</v>
      </c>
      <c r="R20" s="42">
        <v>0</v>
      </c>
      <c r="S20" s="42">
        <v>99</v>
      </c>
      <c r="T20" s="42" t="s">
        <v>186</v>
      </c>
      <c r="U20" s="52" t="s">
        <v>0</v>
      </c>
      <c r="V20" s="52" t="s">
        <v>0</v>
      </c>
      <c r="W20" s="55" t="s">
        <v>0</v>
      </c>
      <c r="X20" s="42" t="s">
        <v>0</v>
      </c>
      <c r="Y20" s="25" t="s">
        <v>0</v>
      </c>
      <c r="Z20" s="25" t="s">
        <v>0</v>
      </c>
      <c r="AA20" s="25" t="s">
        <v>0</v>
      </c>
      <c r="AB20" s="25" t="s">
        <v>0</v>
      </c>
      <c r="AC20" s="25" t="s">
        <v>0</v>
      </c>
      <c r="AD20" s="25" t="s">
        <v>0</v>
      </c>
      <c r="AE20" s="42">
        <v>6</v>
      </c>
      <c r="AF20" s="25" t="s">
        <v>0</v>
      </c>
      <c r="AG20" s="25" t="s">
        <v>0</v>
      </c>
      <c r="AH20" s="42">
        <v>12</v>
      </c>
      <c r="AI20" s="58">
        <v>1</v>
      </c>
      <c r="AJ20" s="42" t="s">
        <v>0</v>
      </c>
      <c r="AK20" s="58">
        <v>0</v>
      </c>
      <c r="AL20" s="42" t="s">
        <v>0</v>
      </c>
      <c r="AM20" s="58">
        <v>0</v>
      </c>
      <c r="AN20" s="42" t="s">
        <v>0</v>
      </c>
      <c r="AP20" s="1"/>
      <c r="AS20" s="47">
        <f>IF(COUNTA('Labour relations used'!B20)=0,"",'Labour relations used'!B20)</f>
        <v>12</v>
      </c>
      <c r="AT20" s="47" t="str">
        <f>IF(COUNTA('Labour relations used'!Q20)=0,"",'Labour relations used'!Q20)</f>
        <v>5/6</v>
      </c>
      <c r="AU20" s="47" t="e">
        <f>IF(COUNTA(Sources!#REF!)=0,"",Sources!#REF!)</f>
        <v>#REF!</v>
      </c>
    </row>
    <row r="21" spans="2:47" x14ac:dyDescent="0.2">
      <c r="B21" s="42">
        <v>38</v>
      </c>
      <c r="C21" s="52">
        <v>-1</v>
      </c>
      <c r="D21" s="52">
        <v>-1</v>
      </c>
      <c r="E21" s="42">
        <v>1900</v>
      </c>
      <c r="F21" s="52">
        <v>-1</v>
      </c>
      <c r="G21" s="52">
        <v>-1</v>
      </c>
      <c r="H21" s="55" t="s">
        <v>0</v>
      </c>
      <c r="I21" s="56" t="s">
        <v>0</v>
      </c>
      <c r="J21" s="57" t="s">
        <v>0</v>
      </c>
      <c r="K21" s="25" t="s">
        <v>163</v>
      </c>
      <c r="L21" s="54">
        <v>12625</v>
      </c>
      <c r="M21" s="52">
        <v>-1</v>
      </c>
      <c r="N21" s="52">
        <v>-1</v>
      </c>
      <c r="O21" s="42" t="s">
        <v>164</v>
      </c>
      <c r="P21" s="5" t="s">
        <v>1</v>
      </c>
      <c r="Q21" s="56" t="s">
        <v>1</v>
      </c>
      <c r="R21" s="42">
        <v>0</v>
      </c>
      <c r="S21" s="42">
        <v>99</v>
      </c>
      <c r="T21" s="42" t="s">
        <v>186</v>
      </c>
      <c r="U21" s="52" t="s">
        <v>0</v>
      </c>
      <c r="V21" s="52" t="s">
        <v>0</v>
      </c>
      <c r="W21" s="55" t="s">
        <v>0</v>
      </c>
      <c r="X21" s="42" t="s">
        <v>0</v>
      </c>
      <c r="Y21" s="25" t="s">
        <v>0</v>
      </c>
      <c r="Z21" s="25" t="s">
        <v>0</v>
      </c>
      <c r="AA21" s="25" t="s">
        <v>0</v>
      </c>
      <c r="AB21" s="25" t="s">
        <v>0</v>
      </c>
      <c r="AC21" s="25" t="s">
        <v>0</v>
      </c>
      <c r="AD21" s="25" t="s">
        <v>0</v>
      </c>
      <c r="AE21" s="42">
        <v>6</v>
      </c>
      <c r="AF21" s="25" t="s">
        <v>0</v>
      </c>
      <c r="AG21" s="25" t="s">
        <v>0</v>
      </c>
      <c r="AH21" s="42">
        <v>12</v>
      </c>
      <c r="AI21" s="58">
        <v>0.5</v>
      </c>
      <c r="AJ21" s="42">
        <v>13</v>
      </c>
      <c r="AK21" s="58">
        <v>0.5</v>
      </c>
      <c r="AL21" s="42" t="s">
        <v>0</v>
      </c>
      <c r="AM21" s="58">
        <v>0</v>
      </c>
      <c r="AN21" s="42" t="s">
        <v>0</v>
      </c>
      <c r="AP21" s="1"/>
      <c r="AS21" s="47">
        <f>IF(COUNTA('Labour relations used'!B21)=0,"",'Labour relations used'!B21)</f>
        <v>13</v>
      </c>
      <c r="AT21" s="47" t="str">
        <f>IF(COUNTA('Labour relations used'!Q21)=0,"",'Labour relations used'!Q21)</f>
        <v>4/9</v>
      </c>
      <c r="AU21" s="47" t="e">
        <f>IF(COUNTA(Sources!#REF!)=0,"",Sources!#REF!)</f>
        <v>#REF!</v>
      </c>
    </row>
    <row r="22" spans="2:47" x14ac:dyDescent="0.2">
      <c r="B22" s="42">
        <v>39</v>
      </c>
      <c r="C22" s="52">
        <v>-1</v>
      </c>
      <c r="D22" s="52">
        <v>-1</v>
      </c>
      <c r="E22" s="42">
        <v>1900</v>
      </c>
      <c r="F22" s="52">
        <v>-1</v>
      </c>
      <c r="G22" s="52">
        <v>-1</v>
      </c>
      <c r="H22" s="55" t="s">
        <v>0</v>
      </c>
      <c r="I22" s="56" t="s">
        <v>0</v>
      </c>
      <c r="J22" s="57" t="s">
        <v>0</v>
      </c>
      <c r="K22" s="25" t="s">
        <v>163</v>
      </c>
      <c r="L22" s="54">
        <v>6746</v>
      </c>
      <c r="M22" s="52">
        <v>-1</v>
      </c>
      <c r="N22" s="52">
        <v>-1</v>
      </c>
      <c r="O22" s="42" t="s">
        <v>164</v>
      </c>
      <c r="P22" s="5" t="s">
        <v>1</v>
      </c>
      <c r="Q22" s="56" t="s">
        <v>1</v>
      </c>
      <c r="R22" s="42">
        <v>0</v>
      </c>
      <c r="S22" s="42">
        <v>99</v>
      </c>
      <c r="T22" s="42" t="s">
        <v>186</v>
      </c>
      <c r="U22" s="52" t="s">
        <v>0</v>
      </c>
      <c r="V22" s="52" t="s">
        <v>0</v>
      </c>
      <c r="W22" s="55" t="s">
        <v>0</v>
      </c>
      <c r="X22" s="42" t="s">
        <v>0</v>
      </c>
      <c r="Y22" s="25" t="s">
        <v>0</v>
      </c>
      <c r="Z22" s="25" t="s">
        <v>0</v>
      </c>
      <c r="AA22" s="25" t="s">
        <v>0</v>
      </c>
      <c r="AB22" s="25" t="s">
        <v>0</v>
      </c>
      <c r="AC22" s="25" t="s">
        <v>0</v>
      </c>
      <c r="AD22" s="25" t="s">
        <v>0</v>
      </c>
      <c r="AE22" s="42">
        <v>6</v>
      </c>
      <c r="AF22" s="25" t="s">
        <v>0</v>
      </c>
      <c r="AG22" s="25" t="s">
        <v>0</v>
      </c>
      <c r="AH22" s="42">
        <v>18</v>
      </c>
      <c r="AI22" s="58">
        <v>1</v>
      </c>
      <c r="AJ22" s="42" t="s">
        <v>0</v>
      </c>
      <c r="AK22" s="58">
        <v>0</v>
      </c>
      <c r="AL22" s="42" t="s">
        <v>0</v>
      </c>
      <c r="AM22" s="58">
        <v>0</v>
      </c>
      <c r="AN22" s="42" t="s">
        <v>0</v>
      </c>
      <c r="AP22" s="1"/>
      <c r="AS22" s="47">
        <f>IF(COUNTA('Labour relations used'!B22)=0,"",'Labour relations used'!B22)</f>
        <v>14</v>
      </c>
      <c r="AT22" s="47" t="str">
        <f>IF(COUNTA('Labour relations used'!Q22)=0,"",'Labour relations used'!Q22)</f>
        <v/>
      </c>
      <c r="AU22" s="47" t="e">
        <f>IF(COUNTA(Sources!#REF!)=0,"",Sources!#REF!)</f>
        <v>#REF!</v>
      </c>
    </row>
    <row r="23" spans="2:47" x14ac:dyDescent="0.2">
      <c r="B23" s="42">
        <v>40</v>
      </c>
      <c r="C23" s="52">
        <v>-1</v>
      </c>
      <c r="D23" s="52">
        <v>-1</v>
      </c>
      <c r="E23" s="42">
        <v>1900</v>
      </c>
      <c r="F23" s="52">
        <v>-1</v>
      </c>
      <c r="G23" s="52">
        <v>-1</v>
      </c>
      <c r="H23" s="55" t="s">
        <v>0</v>
      </c>
      <c r="I23" s="56" t="s">
        <v>0</v>
      </c>
      <c r="J23" s="57" t="s">
        <v>0</v>
      </c>
      <c r="K23" s="25" t="s">
        <v>163</v>
      </c>
      <c r="L23" s="54">
        <v>819247</v>
      </c>
      <c r="M23" s="52">
        <v>-1</v>
      </c>
      <c r="N23" s="52">
        <v>-1</v>
      </c>
      <c r="O23" s="42" t="s">
        <v>164</v>
      </c>
      <c r="P23" s="5" t="s">
        <v>179</v>
      </c>
      <c r="Q23" s="56" t="s">
        <v>1</v>
      </c>
      <c r="R23" s="42">
        <v>0</v>
      </c>
      <c r="S23" s="42">
        <v>99</v>
      </c>
      <c r="T23" s="42" t="s">
        <v>2</v>
      </c>
      <c r="U23" s="52" t="s">
        <v>0</v>
      </c>
      <c r="V23" s="52" t="s">
        <v>0</v>
      </c>
      <c r="W23" s="55" t="s">
        <v>0</v>
      </c>
      <c r="X23" s="42" t="s">
        <v>0</v>
      </c>
      <c r="Y23" s="25" t="s">
        <v>0</v>
      </c>
      <c r="Z23" s="25" t="s">
        <v>0</v>
      </c>
      <c r="AA23" s="25" t="s">
        <v>0</v>
      </c>
      <c r="AB23" s="25" t="s">
        <v>0</v>
      </c>
      <c r="AC23" s="25" t="s">
        <v>0</v>
      </c>
      <c r="AD23" s="25" t="s">
        <v>0</v>
      </c>
      <c r="AE23" s="42">
        <v>6</v>
      </c>
      <c r="AF23" s="25" t="s">
        <v>0</v>
      </c>
      <c r="AG23" s="25" t="s">
        <v>0</v>
      </c>
      <c r="AH23" s="42" t="s">
        <v>0</v>
      </c>
      <c r="AI23" s="58">
        <v>0</v>
      </c>
      <c r="AJ23" s="42" t="s">
        <v>0</v>
      </c>
      <c r="AK23" s="58">
        <v>0</v>
      </c>
      <c r="AL23" s="42" t="s">
        <v>0</v>
      </c>
      <c r="AM23" s="58">
        <v>0</v>
      </c>
      <c r="AN23" s="42" t="s">
        <v>0</v>
      </c>
      <c r="AP23" s="1"/>
      <c r="AS23" s="47">
        <f>IF(COUNTA('Labour relations used'!B23)=0,"",'Labour relations used'!B23)</f>
        <v>141</v>
      </c>
      <c r="AT23" s="47" t="str">
        <f>IF(COUNTA('Labour relations used'!Q23)=0,"",'Labour relations used'!Q23)</f>
        <v/>
      </c>
      <c r="AU23" s="47" t="e">
        <f>IF(COUNTA(Sources!#REF!)=0,"",Sources!#REF!)</f>
        <v>#REF!</v>
      </c>
    </row>
    <row r="24" spans="2:47" x14ac:dyDescent="0.2">
      <c r="B24" s="42">
        <v>41</v>
      </c>
      <c r="C24" s="52">
        <v>-1</v>
      </c>
      <c r="D24" s="52">
        <v>-1</v>
      </c>
      <c r="E24" s="42">
        <v>1900</v>
      </c>
      <c r="F24" s="52">
        <v>-1</v>
      </c>
      <c r="G24" s="52">
        <v>-1</v>
      </c>
      <c r="H24" s="55" t="s">
        <v>0</v>
      </c>
      <c r="I24" s="56" t="s">
        <v>0</v>
      </c>
      <c r="J24" s="57" t="s">
        <v>0</v>
      </c>
      <c r="K24" s="25" t="s">
        <v>163</v>
      </c>
      <c r="L24" s="54">
        <v>814363</v>
      </c>
      <c r="M24" s="52">
        <v>-1</v>
      </c>
      <c r="N24" s="52">
        <v>-1</v>
      </c>
      <c r="O24" s="42" t="s">
        <v>164</v>
      </c>
      <c r="P24" s="5" t="s">
        <v>180</v>
      </c>
      <c r="Q24" s="56" t="s">
        <v>1</v>
      </c>
      <c r="R24" s="42">
        <v>0</v>
      </c>
      <c r="S24" s="42">
        <v>99</v>
      </c>
      <c r="T24" s="42" t="s">
        <v>2</v>
      </c>
      <c r="U24" s="52" t="s">
        <v>0</v>
      </c>
      <c r="V24" s="52" t="s">
        <v>0</v>
      </c>
      <c r="W24" s="55" t="s">
        <v>0</v>
      </c>
      <c r="X24" s="42" t="s">
        <v>0</v>
      </c>
      <c r="Y24" s="25" t="s">
        <v>0</v>
      </c>
      <c r="Z24" s="25" t="s">
        <v>0</v>
      </c>
      <c r="AA24" s="25" t="s">
        <v>0</v>
      </c>
      <c r="AB24" s="25" t="s">
        <v>0</v>
      </c>
      <c r="AC24" s="25" t="s">
        <v>0</v>
      </c>
      <c r="AD24" s="25" t="s">
        <v>0</v>
      </c>
      <c r="AE24" s="42">
        <v>6</v>
      </c>
      <c r="AF24" s="25" t="s">
        <v>0</v>
      </c>
      <c r="AG24" s="25" t="s">
        <v>0</v>
      </c>
      <c r="AH24" s="42" t="s">
        <v>0</v>
      </c>
      <c r="AI24" s="58">
        <v>0</v>
      </c>
      <c r="AJ24" s="42" t="s">
        <v>0</v>
      </c>
      <c r="AK24" s="58">
        <v>0</v>
      </c>
      <c r="AL24" s="42" t="s">
        <v>0</v>
      </c>
      <c r="AM24" s="58">
        <v>0</v>
      </c>
      <c r="AN24" s="42" t="s">
        <v>0</v>
      </c>
      <c r="AP24" s="1"/>
      <c r="AS24" s="47">
        <f>IF(COUNTA('Labour relations used'!B24)=0,"",'Labour relations used'!B24)</f>
        <v>142</v>
      </c>
      <c r="AT24" s="47" t="str">
        <f>IF(COUNTA('Labour relations used'!Q24)=0,"",'Labour relations used'!Q24)</f>
        <v/>
      </c>
      <c r="AU24" s="47" t="e">
        <f>IF(COUNTA(Sources!#REF!)=0,"",Sources!#REF!)</f>
        <v>#REF!</v>
      </c>
    </row>
    <row r="25" spans="2:47" x14ac:dyDescent="0.2">
      <c r="B25" s="42">
        <v>42</v>
      </c>
      <c r="C25" s="52">
        <v>-1</v>
      </c>
      <c r="D25" s="52">
        <v>-1</v>
      </c>
      <c r="E25" s="42">
        <v>1900</v>
      </c>
      <c r="F25" s="52">
        <v>-1</v>
      </c>
      <c r="G25" s="52">
        <v>-1</v>
      </c>
      <c r="H25" s="55" t="s">
        <v>0</v>
      </c>
      <c r="I25" s="56" t="s">
        <v>0</v>
      </c>
      <c r="J25" s="21" t="s">
        <v>162</v>
      </c>
      <c r="K25" s="25" t="s">
        <v>163</v>
      </c>
      <c r="L25" s="54">
        <v>425119</v>
      </c>
      <c r="M25" s="52">
        <v>-1</v>
      </c>
      <c r="N25" s="52">
        <v>-1</v>
      </c>
      <c r="O25" s="42" t="s">
        <v>164</v>
      </c>
      <c r="P25" s="5" t="s">
        <v>179</v>
      </c>
      <c r="Q25" s="56" t="s">
        <v>1</v>
      </c>
      <c r="R25" s="42">
        <v>0</v>
      </c>
      <c r="S25" s="42">
        <v>99</v>
      </c>
      <c r="T25" s="42" t="s">
        <v>2</v>
      </c>
      <c r="U25" s="52" t="s">
        <v>0</v>
      </c>
      <c r="V25" s="52" t="s">
        <v>0</v>
      </c>
      <c r="W25" s="55" t="s">
        <v>0</v>
      </c>
      <c r="X25" s="42" t="s">
        <v>0</v>
      </c>
      <c r="Y25" s="25" t="s">
        <v>0</v>
      </c>
      <c r="Z25" s="25" t="s">
        <v>0</v>
      </c>
      <c r="AA25" s="25" t="s">
        <v>0</v>
      </c>
      <c r="AB25" s="25" t="s">
        <v>0</v>
      </c>
      <c r="AC25" s="25" t="s">
        <v>0</v>
      </c>
      <c r="AD25" s="25" t="s">
        <v>0</v>
      </c>
      <c r="AE25" s="42">
        <v>6</v>
      </c>
      <c r="AF25" s="25" t="s">
        <v>0</v>
      </c>
      <c r="AG25" s="25" t="s">
        <v>0</v>
      </c>
      <c r="AH25" s="42" t="s">
        <v>0</v>
      </c>
      <c r="AI25" s="58">
        <v>0</v>
      </c>
      <c r="AJ25" s="42" t="s">
        <v>0</v>
      </c>
      <c r="AK25" s="58">
        <v>0</v>
      </c>
      <c r="AL25" s="42" t="s">
        <v>0</v>
      </c>
      <c r="AM25" s="58">
        <v>0</v>
      </c>
      <c r="AN25" s="42" t="s">
        <v>0</v>
      </c>
      <c r="AP25" s="1"/>
      <c r="AS25" s="47">
        <f>IF(COUNTA('Labour relations used'!B25)=0,"",'Labour relations used'!B25)</f>
        <v>143</v>
      </c>
      <c r="AT25" s="47" t="str">
        <f>IF(COUNTA('Labour relations used'!Q25)=0,"",'Labour relations used'!Q25)</f>
        <v/>
      </c>
      <c r="AU25" s="47" t="e">
        <f>IF(COUNTA(Sources!#REF!)=0,"",Sources!#REF!)</f>
        <v>#REF!</v>
      </c>
    </row>
    <row r="26" spans="2:47" x14ac:dyDescent="0.2">
      <c r="B26" s="42">
        <v>43</v>
      </c>
      <c r="C26" s="52">
        <v>-1</v>
      </c>
      <c r="D26" s="52">
        <v>-1</v>
      </c>
      <c r="E26" s="42">
        <v>1900</v>
      </c>
      <c r="F26" s="52">
        <v>-1</v>
      </c>
      <c r="G26" s="52">
        <v>-1</v>
      </c>
      <c r="H26" s="55" t="s">
        <v>0</v>
      </c>
      <c r="I26" s="56" t="s">
        <v>0</v>
      </c>
      <c r="J26" s="21" t="s">
        <v>162</v>
      </c>
      <c r="K26" s="25" t="s">
        <v>163</v>
      </c>
      <c r="L26" s="54">
        <v>413507</v>
      </c>
      <c r="M26" s="52">
        <v>-1</v>
      </c>
      <c r="N26" s="52">
        <v>-1</v>
      </c>
      <c r="O26" s="42" t="s">
        <v>164</v>
      </c>
      <c r="P26" s="5" t="s">
        <v>180</v>
      </c>
      <c r="Q26" s="56" t="s">
        <v>1</v>
      </c>
      <c r="R26" s="42">
        <v>0</v>
      </c>
      <c r="S26" s="42">
        <v>99</v>
      </c>
      <c r="T26" s="42" t="s">
        <v>2</v>
      </c>
      <c r="U26" s="52" t="s">
        <v>0</v>
      </c>
      <c r="V26" s="52" t="s">
        <v>0</v>
      </c>
      <c r="W26" s="55" t="s">
        <v>0</v>
      </c>
      <c r="X26" s="42" t="s">
        <v>0</v>
      </c>
      <c r="Y26" s="25" t="s">
        <v>0</v>
      </c>
      <c r="Z26" s="25" t="s">
        <v>0</v>
      </c>
      <c r="AA26" s="25" t="s">
        <v>0</v>
      </c>
      <c r="AB26" s="25" t="s">
        <v>0</v>
      </c>
      <c r="AC26" s="25" t="s">
        <v>0</v>
      </c>
      <c r="AD26" s="25" t="s">
        <v>0</v>
      </c>
      <c r="AE26" s="42">
        <v>6</v>
      </c>
      <c r="AF26" s="25" t="s">
        <v>0</v>
      </c>
      <c r="AG26" s="25" t="s">
        <v>0</v>
      </c>
      <c r="AH26" s="42" t="s">
        <v>0</v>
      </c>
      <c r="AI26" s="58">
        <v>0</v>
      </c>
      <c r="AJ26" s="42" t="s">
        <v>0</v>
      </c>
      <c r="AK26" s="58">
        <v>0</v>
      </c>
      <c r="AL26" s="42" t="s">
        <v>0</v>
      </c>
      <c r="AM26" s="58">
        <v>0</v>
      </c>
      <c r="AN26" s="42" t="s">
        <v>0</v>
      </c>
      <c r="AP26" s="1"/>
      <c r="AS26" s="47">
        <f>IF(COUNTA('Labour relations used'!B26)=0,"",'Labour relations used'!B26)</f>
        <v>15</v>
      </c>
      <c r="AT26" s="47" t="str">
        <f>IF(COUNTA('Labour relations used'!Q26)=0,"",'Labour relations used'!Q26)</f>
        <v/>
      </c>
      <c r="AU26" s="47" t="e">
        <f>IF(COUNTA(Sources!#REF!)=0,"",Sources!#REF!)</f>
        <v>#REF!</v>
      </c>
    </row>
    <row r="27" spans="2:47" x14ac:dyDescent="0.2">
      <c r="B27" s="42">
        <v>44</v>
      </c>
      <c r="C27" s="52">
        <v>-1</v>
      </c>
      <c r="D27" s="52">
        <v>-1</v>
      </c>
      <c r="E27" s="42">
        <v>1900</v>
      </c>
      <c r="F27" s="52">
        <v>-1</v>
      </c>
      <c r="G27" s="52">
        <v>-1</v>
      </c>
      <c r="H27" s="55" t="s">
        <v>0</v>
      </c>
      <c r="I27" s="56" t="s">
        <v>0</v>
      </c>
      <c r="J27" s="21" t="s">
        <v>165</v>
      </c>
      <c r="K27" s="25" t="s">
        <v>163</v>
      </c>
      <c r="L27" s="54">
        <v>103990</v>
      </c>
      <c r="M27" s="52">
        <v>-1</v>
      </c>
      <c r="N27" s="52">
        <v>-1</v>
      </c>
      <c r="O27" s="42" t="s">
        <v>164</v>
      </c>
      <c r="P27" s="5" t="s">
        <v>179</v>
      </c>
      <c r="Q27" s="56" t="s">
        <v>1</v>
      </c>
      <c r="R27" s="42">
        <v>0</v>
      </c>
      <c r="S27" s="42">
        <v>99</v>
      </c>
      <c r="T27" s="42" t="s">
        <v>2</v>
      </c>
      <c r="U27" s="52" t="s">
        <v>0</v>
      </c>
      <c r="V27" s="52" t="s">
        <v>0</v>
      </c>
      <c r="W27" s="55" t="s">
        <v>0</v>
      </c>
      <c r="X27" s="42" t="s">
        <v>0</v>
      </c>
      <c r="Y27" s="25" t="s">
        <v>0</v>
      </c>
      <c r="Z27" s="25" t="s">
        <v>0</v>
      </c>
      <c r="AA27" s="25" t="s">
        <v>0</v>
      </c>
      <c r="AB27" s="25" t="s">
        <v>0</v>
      </c>
      <c r="AC27" s="25" t="s">
        <v>0</v>
      </c>
      <c r="AD27" s="25" t="s">
        <v>0</v>
      </c>
      <c r="AE27" s="42">
        <v>6</v>
      </c>
      <c r="AF27" s="25" t="s">
        <v>0</v>
      </c>
      <c r="AG27" s="25" t="s">
        <v>0</v>
      </c>
      <c r="AH27" s="42" t="s">
        <v>0</v>
      </c>
      <c r="AI27" s="58">
        <v>0</v>
      </c>
      <c r="AJ27" s="42" t="s">
        <v>0</v>
      </c>
      <c r="AK27" s="58">
        <v>0</v>
      </c>
      <c r="AL27" s="42" t="s">
        <v>0</v>
      </c>
      <c r="AM27" s="58">
        <v>0</v>
      </c>
      <c r="AN27" s="42" t="s">
        <v>0</v>
      </c>
      <c r="AP27" s="1"/>
      <c r="AS27" s="47">
        <f>IF(COUNTA('Labour relations used'!B27)=0,"",'Labour relations used'!B27)</f>
        <v>16</v>
      </c>
      <c r="AT27" s="47" t="str">
        <f>IF(COUNTA('Labour relations used'!Q27)=0,"",'Labour relations used'!Q27)</f>
        <v/>
      </c>
      <c r="AU27" s="47" t="e">
        <f>IF(COUNTA(Sources!#REF!)=0,"",Sources!#REF!)</f>
        <v>#REF!</v>
      </c>
    </row>
    <row r="28" spans="2:47" x14ac:dyDescent="0.2">
      <c r="B28" s="42">
        <v>45</v>
      </c>
      <c r="C28" s="52">
        <v>-1</v>
      </c>
      <c r="D28" s="52">
        <v>-1</v>
      </c>
      <c r="E28" s="42">
        <v>1900</v>
      </c>
      <c r="F28" s="52">
        <v>-1</v>
      </c>
      <c r="G28" s="52">
        <v>-1</v>
      </c>
      <c r="H28" s="55" t="s">
        <v>0</v>
      </c>
      <c r="I28" s="56" t="s">
        <v>0</v>
      </c>
      <c r="J28" s="21" t="s">
        <v>165</v>
      </c>
      <c r="K28" s="25" t="s">
        <v>163</v>
      </c>
      <c r="L28" s="54">
        <v>100510</v>
      </c>
      <c r="M28" s="52">
        <v>-1</v>
      </c>
      <c r="N28" s="52">
        <v>-1</v>
      </c>
      <c r="O28" s="42" t="s">
        <v>164</v>
      </c>
      <c r="P28" s="5" t="s">
        <v>180</v>
      </c>
      <c r="Q28" s="56" t="s">
        <v>1</v>
      </c>
      <c r="R28" s="42">
        <v>0</v>
      </c>
      <c r="S28" s="42">
        <v>99</v>
      </c>
      <c r="T28" s="42" t="s">
        <v>2</v>
      </c>
      <c r="U28" s="52" t="s">
        <v>0</v>
      </c>
      <c r="V28" s="52" t="s">
        <v>0</v>
      </c>
      <c r="W28" s="55" t="s">
        <v>0</v>
      </c>
      <c r="X28" s="42" t="s">
        <v>0</v>
      </c>
      <c r="Y28" s="25" t="s">
        <v>0</v>
      </c>
      <c r="Z28" s="25" t="s">
        <v>0</v>
      </c>
      <c r="AA28" s="25" t="s">
        <v>0</v>
      </c>
      <c r="AB28" s="25" t="s">
        <v>0</v>
      </c>
      <c r="AC28" s="25" t="s">
        <v>0</v>
      </c>
      <c r="AD28" s="25" t="s">
        <v>0</v>
      </c>
      <c r="AE28" s="42">
        <v>6</v>
      </c>
      <c r="AF28" s="25" t="s">
        <v>0</v>
      </c>
      <c r="AG28" s="25" t="s">
        <v>0</v>
      </c>
      <c r="AH28" s="42" t="s">
        <v>0</v>
      </c>
      <c r="AI28" s="58">
        <v>0</v>
      </c>
      <c r="AJ28" s="42" t="s">
        <v>0</v>
      </c>
      <c r="AK28" s="58">
        <v>0</v>
      </c>
      <c r="AL28" s="42" t="s">
        <v>0</v>
      </c>
      <c r="AM28" s="58">
        <v>0</v>
      </c>
      <c r="AN28" s="42" t="s">
        <v>0</v>
      </c>
      <c r="AP28" s="1"/>
      <c r="AS28" s="47">
        <f>IF(COUNTA('Labour relations used'!B28)=0,"",'Labour relations used'!B28)</f>
        <v>17</v>
      </c>
      <c r="AT28" s="47" t="str">
        <f>IF(COUNTA('Labour relations used'!Q28)=0,"",'Labour relations used'!Q28)</f>
        <v/>
      </c>
      <c r="AU28" s="47" t="e">
        <f>IF(COUNTA(Sources!#REF!)=0,"",Sources!#REF!)</f>
        <v>#REF!</v>
      </c>
    </row>
    <row r="29" spans="2:47" x14ac:dyDescent="0.2">
      <c r="B29" s="42">
        <v>46</v>
      </c>
      <c r="C29" s="52">
        <v>-1</v>
      </c>
      <c r="D29" s="52">
        <v>-1</v>
      </c>
      <c r="E29" s="42">
        <v>1900</v>
      </c>
      <c r="F29" s="52">
        <v>-1</v>
      </c>
      <c r="G29" s="52">
        <v>-1</v>
      </c>
      <c r="H29" s="55" t="s">
        <v>0</v>
      </c>
      <c r="I29" s="56" t="s">
        <v>0</v>
      </c>
      <c r="J29" s="21" t="s">
        <v>166</v>
      </c>
      <c r="K29" s="25" t="s">
        <v>163</v>
      </c>
      <c r="L29" s="54">
        <v>290138</v>
      </c>
      <c r="M29" s="52">
        <v>-1</v>
      </c>
      <c r="N29" s="52">
        <v>-1</v>
      </c>
      <c r="O29" s="42" t="s">
        <v>164</v>
      </c>
      <c r="P29" s="5" t="s">
        <v>179</v>
      </c>
      <c r="Q29" s="56" t="s">
        <v>1</v>
      </c>
      <c r="R29" s="42">
        <v>0</v>
      </c>
      <c r="S29" s="42">
        <v>99</v>
      </c>
      <c r="T29" s="42" t="s">
        <v>2</v>
      </c>
      <c r="U29" s="52" t="s">
        <v>0</v>
      </c>
      <c r="V29" s="52" t="s">
        <v>0</v>
      </c>
      <c r="W29" s="55" t="s">
        <v>0</v>
      </c>
      <c r="X29" s="42" t="s">
        <v>0</v>
      </c>
      <c r="Y29" s="25" t="s">
        <v>0</v>
      </c>
      <c r="Z29" s="25" t="s">
        <v>0</v>
      </c>
      <c r="AA29" s="25" t="s">
        <v>0</v>
      </c>
      <c r="AB29" s="25" t="s">
        <v>0</v>
      </c>
      <c r="AC29" s="25" t="s">
        <v>0</v>
      </c>
      <c r="AD29" s="25" t="s">
        <v>0</v>
      </c>
      <c r="AE29" s="42">
        <v>6</v>
      </c>
      <c r="AF29" s="25" t="s">
        <v>0</v>
      </c>
      <c r="AG29" s="25" t="s">
        <v>0</v>
      </c>
      <c r="AH29" s="42" t="s">
        <v>0</v>
      </c>
      <c r="AI29" s="58">
        <v>0</v>
      </c>
      <c r="AJ29" s="42" t="s">
        <v>0</v>
      </c>
      <c r="AK29" s="58">
        <v>0</v>
      </c>
      <c r="AL29" s="42" t="s">
        <v>0</v>
      </c>
      <c r="AM29" s="58">
        <v>0</v>
      </c>
      <c r="AN29" s="42" t="s">
        <v>0</v>
      </c>
      <c r="AS29" s="47">
        <f>IF(COUNTA('Labour relations used'!B29)=0,"",'Labour relations used'!B29)</f>
        <v>171</v>
      </c>
      <c r="AT29" s="47" t="str">
        <f>IF(COUNTA('Labour relations used'!Q29)=0,"",'Labour relations used'!Q29)</f>
        <v/>
      </c>
      <c r="AU29" s="47" t="e">
        <f>IF(COUNTA(Sources!#REF!)=0,"",Sources!#REF!)</f>
        <v>#REF!</v>
      </c>
    </row>
    <row r="30" spans="2:47" x14ac:dyDescent="0.2">
      <c r="B30" s="42">
        <v>47</v>
      </c>
      <c r="C30" s="52">
        <v>-1</v>
      </c>
      <c r="D30" s="52">
        <v>-1</v>
      </c>
      <c r="E30" s="42">
        <v>1900</v>
      </c>
      <c r="F30" s="52">
        <v>-1</v>
      </c>
      <c r="G30" s="52">
        <v>-1</v>
      </c>
      <c r="H30" s="55" t="s">
        <v>0</v>
      </c>
      <c r="I30" s="56" t="s">
        <v>0</v>
      </c>
      <c r="J30" s="21" t="s">
        <v>166</v>
      </c>
      <c r="K30" s="25" t="s">
        <v>163</v>
      </c>
      <c r="L30" s="54">
        <v>300346</v>
      </c>
      <c r="M30" s="52">
        <v>-1</v>
      </c>
      <c r="N30" s="52">
        <v>-1</v>
      </c>
      <c r="O30" s="42" t="s">
        <v>164</v>
      </c>
      <c r="P30" s="5" t="s">
        <v>180</v>
      </c>
      <c r="Q30" s="56" t="s">
        <v>1</v>
      </c>
      <c r="R30" s="42">
        <v>0</v>
      </c>
      <c r="S30" s="42">
        <v>99</v>
      </c>
      <c r="T30" s="42" t="s">
        <v>2</v>
      </c>
      <c r="U30" s="52" t="s">
        <v>0</v>
      </c>
      <c r="V30" s="52" t="s">
        <v>0</v>
      </c>
      <c r="W30" s="55" t="s">
        <v>0</v>
      </c>
      <c r="X30" s="42" t="s">
        <v>0</v>
      </c>
      <c r="Y30" s="25" t="s">
        <v>0</v>
      </c>
      <c r="Z30" s="25" t="s">
        <v>0</v>
      </c>
      <c r="AA30" s="25" t="s">
        <v>0</v>
      </c>
      <c r="AB30" s="25" t="s">
        <v>0</v>
      </c>
      <c r="AC30" s="25" t="s">
        <v>0</v>
      </c>
      <c r="AD30" s="25" t="s">
        <v>0</v>
      </c>
      <c r="AE30" s="42">
        <v>6</v>
      </c>
      <c r="AF30" s="25" t="s">
        <v>0</v>
      </c>
      <c r="AG30" s="25" t="s">
        <v>0</v>
      </c>
      <c r="AH30" s="42" t="s">
        <v>0</v>
      </c>
      <c r="AI30" s="58">
        <v>0</v>
      </c>
      <c r="AJ30" s="42" t="s">
        <v>0</v>
      </c>
      <c r="AK30" s="58">
        <v>0</v>
      </c>
      <c r="AL30" s="42" t="s">
        <v>0</v>
      </c>
      <c r="AM30" s="58">
        <v>0</v>
      </c>
      <c r="AN30" s="42" t="s">
        <v>0</v>
      </c>
      <c r="AS30" s="47">
        <f>IF(COUNTA('Labour relations used'!B30)=0,"",'Labour relations used'!B30)</f>
        <v>172</v>
      </c>
      <c r="AT30" s="47" t="str">
        <f>IF(COUNTA('Labour relations used'!Q30)=0,"",'Labour relations used'!Q30)</f>
        <v/>
      </c>
      <c r="AU30" s="47" t="e">
        <f>IF(COUNTA(Sources!#REF!)=0,"",Sources!#REF!)</f>
        <v>#REF!</v>
      </c>
    </row>
    <row r="31" spans="2:47" x14ac:dyDescent="0.2">
      <c r="B31" s="42">
        <v>48</v>
      </c>
      <c r="C31" s="52">
        <v>-1</v>
      </c>
      <c r="D31" s="52">
        <v>-1</v>
      </c>
      <c r="E31" s="42">
        <v>1900</v>
      </c>
      <c r="F31" s="52">
        <v>-1</v>
      </c>
      <c r="G31" s="52">
        <v>-1</v>
      </c>
      <c r="H31" s="55" t="s">
        <v>0</v>
      </c>
      <c r="I31" s="56" t="s">
        <v>0</v>
      </c>
      <c r="J31" s="57" t="s">
        <v>0</v>
      </c>
      <c r="K31" s="25" t="s">
        <v>163</v>
      </c>
      <c r="L31" s="54">
        <v>212015</v>
      </c>
      <c r="M31" s="52">
        <v>-1</v>
      </c>
      <c r="N31" s="52">
        <v>-1</v>
      </c>
      <c r="O31" s="42" t="s">
        <v>164</v>
      </c>
      <c r="P31" s="5" t="s">
        <v>179</v>
      </c>
      <c r="Q31" s="56" t="s">
        <v>1</v>
      </c>
      <c r="R31" s="42">
        <v>0</v>
      </c>
      <c r="S31" s="42">
        <v>13</v>
      </c>
      <c r="T31" s="42" t="s">
        <v>2</v>
      </c>
      <c r="U31" s="52" t="s">
        <v>0</v>
      </c>
      <c r="V31" s="52" t="s">
        <v>0</v>
      </c>
      <c r="W31" s="55" t="s">
        <v>0</v>
      </c>
      <c r="X31" s="42" t="s">
        <v>0</v>
      </c>
      <c r="Y31" s="25" t="s">
        <v>0</v>
      </c>
      <c r="Z31" s="25" t="s">
        <v>0</v>
      </c>
      <c r="AA31" s="25" t="s">
        <v>0</v>
      </c>
      <c r="AB31" s="25" t="s">
        <v>0</v>
      </c>
      <c r="AC31" s="25" t="s">
        <v>0</v>
      </c>
      <c r="AD31" s="25" t="s">
        <v>0</v>
      </c>
      <c r="AE31" s="42">
        <v>6</v>
      </c>
      <c r="AF31" s="25" t="s">
        <v>0</v>
      </c>
      <c r="AG31" s="25" t="s">
        <v>0</v>
      </c>
      <c r="AH31" s="42" t="s">
        <v>0</v>
      </c>
      <c r="AI31" s="58">
        <v>0</v>
      </c>
      <c r="AJ31" s="42" t="s">
        <v>0</v>
      </c>
      <c r="AK31" s="58">
        <v>0</v>
      </c>
      <c r="AL31" s="42" t="s">
        <v>0</v>
      </c>
      <c r="AM31" s="58">
        <v>0</v>
      </c>
      <c r="AN31" s="42" t="s">
        <v>0</v>
      </c>
      <c r="AS31" s="47">
        <f>IF(COUNTA('Labour relations used'!B31)=0,"",'Labour relations used'!B31)</f>
        <v>18</v>
      </c>
      <c r="AT31" s="47" t="str">
        <f>IF(COUNTA('Labour relations used'!Q31)=0,"",'Labour relations used'!Q31)</f>
        <v/>
      </c>
      <c r="AU31" s="47" t="e">
        <f>IF(COUNTA(Sources!#REF!)=0,"",Sources!#REF!)</f>
        <v>#REF!</v>
      </c>
    </row>
    <row r="32" spans="2:47" x14ac:dyDescent="0.2">
      <c r="B32" s="42">
        <v>49</v>
      </c>
      <c r="C32" s="52">
        <v>-1</v>
      </c>
      <c r="D32" s="52">
        <v>-1</v>
      </c>
      <c r="E32" s="42">
        <v>1900</v>
      </c>
      <c r="F32" s="52">
        <v>-1</v>
      </c>
      <c r="G32" s="52">
        <v>-1</v>
      </c>
      <c r="H32" s="55" t="s">
        <v>0</v>
      </c>
      <c r="I32" s="56" t="s">
        <v>0</v>
      </c>
      <c r="J32" s="57" t="s">
        <v>0</v>
      </c>
      <c r="K32" s="25" t="s">
        <v>163</v>
      </c>
      <c r="L32" s="54">
        <v>206819</v>
      </c>
      <c r="M32" s="52">
        <v>-1</v>
      </c>
      <c r="N32" s="52">
        <v>-1</v>
      </c>
      <c r="O32" s="42" t="s">
        <v>164</v>
      </c>
      <c r="P32" s="5" t="s">
        <v>180</v>
      </c>
      <c r="Q32" s="56" t="s">
        <v>1</v>
      </c>
      <c r="R32" s="42">
        <v>0</v>
      </c>
      <c r="S32" s="42">
        <v>13</v>
      </c>
      <c r="T32" s="42" t="s">
        <v>2</v>
      </c>
      <c r="U32" s="52" t="s">
        <v>0</v>
      </c>
      <c r="V32" s="52" t="s">
        <v>0</v>
      </c>
      <c r="W32" s="55" t="s">
        <v>0</v>
      </c>
      <c r="X32" s="42" t="s">
        <v>0</v>
      </c>
      <c r="Y32" s="25" t="s">
        <v>0</v>
      </c>
      <c r="Z32" s="25" t="s">
        <v>0</v>
      </c>
      <c r="AA32" s="25" t="s">
        <v>0</v>
      </c>
      <c r="AB32" s="25" t="s">
        <v>0</v>
      </c>
      <c r="AC32" s="25" t="s">
        <v>0</v>
      </c>
      <c r="AD32" s="25" t="s">
        <v>0</v>
      </c>
      <c r="AE32" s="42">
        <v>6</v>
      </c>
      <c r="AF32" s="25" t="s">
        <v>0</v>
      </c>
      <c r="AG32" s="25" t="s">
        <v>0</v>
      </c>
      <c r="AH32" s="42" t="s">
        <v>0</v>
      </c>
      <c r="AI32" s="58">
        <v>0</v>
      </c>
      <c r="AJ32" s="42" t="s">
        <v>0</v>
      </c>
      <c r="AK32" s="58">
        <v>0</v>
      </c>
      <c r="AL32" s="42" t="s">
        <v>0</v>
      </c>
      <c r="AM32" s="58">
        <v>0</v>
      </c>
      <c r="AN32" s="42" t="s">
        <v>0</v>
      </c>
      <c r="AS32" s="47">
        <f>IF(COUNTA('Labour relations used'!B32)=0,"",'Labour relations used'!B32)</f>
        <v>181</v>
      </c>
      <c r="AT32" s="47" t="str">
        <f>IF(COUNTA('Labour relations used'!Q32)=0,"",'Labour relations used'!Q32)</f>
        <v/>
      </c>
      <c r="AU32" s="47" t="e">
        <f>IF(COUNTA(Sources!#REF!)=0,"",Sources!#REF!)</f>
        <v>#REF!</v>
      </c>
    </row>
    <row r="33" spans="2:47" x14ac:dyDescent="0.2">
      <c r="B33" s="42">
        <v>50</v>
      </c>
      <c r="C33" s="52">
        <v>-1</v>
      </c>
      <c r="D33" s="52">
        <v>-1</v>
      </c>
      <c r="E33" s="42">
        <v>1900</v>
      </c>
      <c r="F33" s="52">
        <v>-1</v>
      </c>
      <c r="G33" s="52">
        <v>-1</v>
      </c>
      <c r="H33" s="55" t="s">
        <v>0</v>
      </c>
      <c r="I33" s="56" t="s">
        <v>0</v>
      </c>
      <c r="J33" s="57" t="s">
        <v>0</v>
      </c>
      <c r="K33" s="25" t="s">
        <v>163</v>
      </c>
      <c r="L33" s="54">
        <v>382931</v>
      </c>
      <c r="M33" s="52">
        <v>-1</v>
      </c>
      <c r="N33" s="52">
        <v>-1</v>
      </c>
      <c r="O33" s="42" t="s">
        <v>164</v>
      </c>
      <c r="P33" s="5" t="s">
        <v>179</v>
      </c>
      <c r="Q33" s="56" t="s">
        <v>1</v>
      </c>
      <c r="R33" s="42">
        <v>14</v>
      </c>
      <c r="S33" s="42">
        <v>40</v>
      </c>
      <c r="T33" s="42" t="s">
        <v>2</v>
      </c>
      <c r="U33" s="52" t="s">
        <v>0</v>
      </c>
      <c r="V33" s="52" t="s">
        <v>0</v>
      </c>
      <c r="W33" s="55" t="s">
        <v>0</v>
      </c>
      <c r="X33" s="42" t="s">
        <v>0</v>
      </c>
      <c r="Y33" s="25" t="s">
        <v>0</v>
      </c>
      <c r="Z33" s="25" t="s">
        <v>0</v>
      </c>
      <c r="AA33" s="25" t="s">
        <v>0</v>
      </c>
      <c r="AB33" s="25" t="s">
        <v>0</v>
      </c>
      <c r="AC33" s="25" t="s">
        <v>0</v>
      </c>
      <c r="AD33" s="25" t="s">
        <v>0</v>
      </c>
      <c r="AE33" s="42">
        <v>6</v>
      </c>
      <c r="AF33" s="25" t="s">
        <v>0</v>
      </c>
      <c r="AG33" s="25" t="s">
        <v>0</v>
      </c>
      <c r="AH33" s="42" t="s">
        <v>0</v>
      </c>
      <c r="AI33" s="58">
        <v>0</v>
      </c>
      <c r="AJ33" s="42" t="s">
        <v>0</v>
      </c>
      <c r="AK33" s="58">
        <v>0</v>
      </c>
      <c r="AL33" s="42" t="s">
        <v>0</v>
      </c>
      <c r="AM33" s="58">
        <v>0</v>
      </c>
      <c r="AN33" s="42" t="s">
        <v>0</v>
      </c>
      <c r="AS33" s="47">
        <f>IF(COUNTA('Labour relations used'!B33)=0,"",'Labour relations used'!B33)</f>
        <v>182</v>
      </c>
      <c r="AT33" s="47" t="str">
        <f>IF(COUNTA('Labour relations used'!Q33)=0,"",'Labour relations used'!Q33)</f>
        <v/>
      </c>
      <c r="AU33" s="47" t="e">
        <f>IF(COUNTA(Sources!#REF!)=0,"",Sources!#REF!)</f>
        <v>#REF!</v>
      </c>
    </row>
    <row r="34" spans="2:47" x14ac:dyDescent="0.2">
      <c r="B34" s="42">
        <v>51</v>
      </c>
      <c r="C34" s="52">
        <v>-1</v>
      </c>
      <c r="D34" s="52">
        <v>-1</v>
      </c>
      <c r="E34" s="42">
        <v>1900</v>
      </c>
      <c r="F34" s="52">
        <v>-1</v>
      </c>
      <c r="G34" s="52">
        <v>-1</v>
      </c>
      <c r="H34" s="55" t="s">
        <v>0</v>
      </c>
      <c r="I34" s="56" t="s">
        <v>0</v>
      </c>
      <c r="J34" s="57" t="s">
        <v>0</v>
      </c>
      <c r="K34" s="25" t="s">
        <v>163</v>
      </c>
      <c r="L34" s="54">
        <v>384910</v>
      </c>
      <c r="M34" s="52">
        <v>-1</v>
      </c>
      <c r="N34" s="52">
        <v>-1</v>
      </c>
      <c r="O34" s="42" t="s">
        <v>164</v>
      </c>
      <c r="P34" s="5" t="s">
        <v>180</v>
      </c>
      <c r="Q34" s="56" t="s">
        <v>1</v>
      </c>
      <c r="R34" s="42">
        <v>14</v>
      </c>
      <c r="S34" s="42">
        <v>40</v>
      </c>
      <c r="T34" s="42" t="s">
        <v>2</v>
      </c>
      <c r="U34" s="52" t="s">
        <v>0</v>
      </c>
      <c r="V34" s="52" t="s">
        <v>0</v>
      </c>
      <c r="W34" s="55" t="s">
        <v>0</v>
      </c>
      <c r="X34" s="42" t="s">
        <v>0</v>
      </c>
      <c r="Y34" s="25" t="s">
        <v>0</v>
      </c>
      <c r="Z34" s="25" t="s">
        <v>0</v>
      </c>
      <c r="AA34" s="25" t="s">
        <v>0</v>
      </c>
      <c r="AB34" s="25" t="s">
        <v>0</v>
      </c>
      <c r="AC34" s="25" t="s">
        <v>0</v>
      </c>
      <c r="AD34" s="25" t="s">
        <v>0</v>
      </c>
      <c r="AE34" s="42">
        <v>6</v>
      </c>
      <c r="AF34" s="25" t="s">
        <v>0</v>
      </c>
      <c r="AG34" s="25" t="s">
        <v>0</v>
      </c>
      <c r="AH34" s="42" t="s">
        <v>0</v>
      </c>
      <c r="AI34" s="58">
        <v>0</v>
      </c>
      <c r="AJ34" s="42" t="s">
        <v>0</v>
      </c>
      <c r="AK34" s="58">
        <v>0</v>
      </c>
      <c r="AL34" s="42" t="s">
        <v>0</v>
      </c>
      <c r="AM34" s="58">
        <v>0</v>
      </c>
      <c r="AN34" s="42" t="s">
        <v>0</v>
      </c>
      <c r="AS34" s="47">
        <f>IF(COUNTA('Labour relations used'!B34)=0,"",'Labour relations used'!B34)</f>
        <v>183</v>
      </c>
      <c r="AT34" s="47" t="str">
        <f>IF(COUNTA('Labour relations used'!Q34)=0,"",'Labour relations used'!Q34)</f>
        <v/>
      </c>
      <c r="AU34" s="47" t="e">
        <f>IF(COUNTA(Sources!#REF!)=0,"",Sources!#REF!)</f>
        <v>#REF!</v>
      </c>
    </row>
    <row r="35" spans="2:47" x14ac:dyDescent="0.2">
      <c r="B35" s="42">
        <v>52</v>
      </c>
      <c r="C35" s="52">
        <v>-1</v>
      </c>
      <c r="D35" s="52">
        <v>-1</v>
      </c>
      <c r="E35" s="42">
        <v>1900</v>
      </c>
      <c r="F35" s="52">
        <v>-1</v>
      </c>
      <c r="G35" s="52">
        <v>-1</v>
      </c>
      <c r="H35" s="55" t="s">
        <v>0</v>
      </c>
      <c r="I35" s="56" t="s">
        <v>0</v>
      </c>
      <c r="J35" s="57" t="s">
        <v>0</v>
      </c>
      <c r="K35" s="25" t="s">
        <v>163</v>
      </c>
      <c r="L35" s="54">
        <v>168369</v>
      </c>
      <c r="M35" s="52">
        <v>-1</v>
      </c>
      <c r="N35" s="52">
        <v>-1</v>
      </c>
      <c r="O35" s="42" t="s">
        <v>164</v>
      </c>
      <c r="P35" s="5" t="s">
        <v>179</v>
      </c>
      <c r="Q35" s="56" t="s">
        <v>1</v>
      </c>
      <c r="R35" s="42">
        <v>41</v>
      </c>
      <c r="S35" s="42">
        <v>99</v>
      </c>
      <c r="T35" s="42" t="s">
        <v>2</v>
      </c>
      <c r="U35" s="52" t="s">
        <v>0</v>
      </c>
      <c r="V35" s="52" t="s">
        <v>0</v>
      </c>
      <c r="W35" s="55" t="s">
        <v>0</v>
      </c>
      <c r="X35" s="42" t="s">
        <v>0</v>
      </c>
      <c r="Y35" s="25" t="s">
        <v>0</v>
      </c>
      <c r="Z35" s="25" t="s">
        <v>0</v>
      </c>
      <c r="AA35" s="25" t="s">
        <v>0</v>
      </c>
      <c r="AB35" s="25" t="s">
        <v>0</v>
      </c>
      <c r="AC35" s="25" t="s">
        <v>0</v>
      </c>
      <c r="AD35" s="25" t="s">
        <v>0</v>
      </c>
      <c r="AE35" s="42">
        <v>6</v>
      </c>
      <c r="AF35" s="25" t="s">
        <v>0</v>
      </c>
      <c r="AG35" s="25" t="s">
        <v>0</v>
      </c>
      <c r="AH35" s="42" t="s">
        <v>0</v>
      </c>
      <c r="AI35" s="58">
        <v>0</v>
      </c>
      <c r="AJ35" s="42" t="s">
        <v>0</v>
      </c>
      <c r="AK35" s="58">
        <v>0</v>
      </c>
      <c r="AL35" s="42" t="s">
        <v>0</v>
      </c>
      <c r="AM35" s="58">
        <v>0</v>
      </c>
      <c r="AN35" s="42" t="s">
        <v>0</v>
      </c>
      <c r="AS35" s="47" t="str">
        <f>IF(COUNTA('Labour relations used'!B35)=0,"",'Labour relations used'!B35)</f>
        <v/>
      </c>
      <c r="AT35" s="47" t="str">
        <f>IF(COUNTA('Labour relations used'!Q35)=0,"",'Labour relations used'!Q35)</f>
        <v/>
      </c>
      <c r="AU35" s="47" t="e">
        <f>IF(COUNTA(Sources!#REF!)=0,"",Sources!#REF!)</f>
        <v>#REF!</v>
      </c>
    </row>
    <row r="36" spans="2:47" x14ac:dyDescent="0.2">
      <c r="B36" s="42">
        <v>53</v>
      </c>
      <c r="C36" s="52">
        <v>-1</v>
      </c>
      <c r="D36" s="52">
        <v>-1</v>
      </c>
      <c r="E36" s="42">
        <v>1900</v>
      </c>
      <c r="F36" s="52">
        <v>-1</v>
      </c>
      <c r="G36" s="52">
        <v>-1</v>
      </c>
      <c r="H36" s="55" t="s">
        <v>0</v>
      </c>
      <c r="I36" s="56" t="s">
        <v>0</v>
      </c>
      <c r="J36" s="57" t="s">
        <v>0</v>
      </c>
      <c r="K36" s="25" t="s">
        <v>163</v>
      </c>
      <c r="L36" s="54">
        <v>168238</v>
      </c>
      <c r="M36" s="52">
        <v>-1</v>
      </c>
      <c r="N36" s="52">
        <v>-1</v>
      </c>
      <c r="O36" s="42" t="s">
        <v>164</v>
      </c>
      <c r="P36" s="5" t="s">
        <v>180</v>
      </c>
      <c r="Q36" s="56" t="s">
        <v>1</v>
      </c>
      <c r="R36" s="42">
        <v>41</v>
      </c>
      <c r="S36" s="42">
        <v>99</v>
      </c>
      <c r="T36" s="42" t="s">
        <v>2</v>
      </c>
      <c r="U36" s="52" t="s">
        <v>0</v>
      </c>
      <c r="V36" s="52" t="s">
        <v>0</v>
      </c>
      <c r="W36" s="55" t="s">
        <v>0</v>
      </c>
      <c r="X36" s="42" t="s">
        <v>0</v>
      </c>
      <c r="Y36" s="25" t="s">
        <v>0</v>
      </c>
      <c r="Z36" s="25" t="s">
        <v>0</v>
      </c>
      <c r="AA36" s="25" t="s">
        <v>0</v>
      </c>
      <c r="AB36" s="25" t="s">
        <v>0</v>
      </c>
      <c r="AC36" s="25" t="s">
        <v>0</v>
      </c>
      <c r="AD36" s="25" t="s">
        <v>0</v>
      </c>
      <c r="AE36" s="42">
        <v>6</v>
      </c>
      <c r="AF36" s="25" t="s">
        <v>0</v>
      </c>
      <c r="AG36" s="25" t="s">
        <v>0</v>
      </c>
      <c r="AH36" s="42" t="s">
        <v>0</v>
      </c>
      <c r="AI36" s="58">
        <v>0</v>
      </c>
      <c r="AJ36" s="42" t="s">
        <v>0</v>
      </c>
      <c r="AK36" s="58">
        <v>0</v>
      </c>
      <c r="AL36" s="42" t="s">
        <v>0</v>
      </c>
      <c r="AM36" s="58">
        <v>0</v>
      </c>
      <c r="AN36" s="42" t="s">
        <v>0</v>
      </c>
      <c r="AS36" s="47">
        <f>IF(COUNTA('Labour relations used'!B36)=0,"",'Labour relations used'!B36)</f>
        <v>12013</v>
      </c>
      <c r="AT36" s="47" t="str">
        <f>IF(COUNTA('Labour relations used'!Q36)=0,"",'Labour relations used'!Q36)</f>
        <v>0</v>
      </c>
      <c r="AU36" s="47" t="e">
        <f>IF(COUNTA(Sources!#REF!)=0,"",Sources!#REF!)</f>
        <v>#REF!</v>
      </c>
    </row>
    <row r="37" spans="2:47" x14ac:dyDescent="0.2">
      <c r="B37" s="42">
        <v>54</v>
      </c>
      <c r="C37" s="52">
        <v>-1</v>
      </c>
      <c r="D37" s="52">
        <v>-1</v>
      </c>
      <c r="E37" s="42">
        <v>1900</v>
      </c>
      <c r="F37" s="52">
        <v>-1</v>
      </c>
      <c r="G37" s="52">
        <v>-1</v>
      </c>
      <c r="H37" s="55" t="s">
        <v>0</v>
      </c>
      <c r="I37" s="56" t="s">
        <v>0</v>
      </c>
      <c r="J37" s="57" t="s">
        <v>0</v>
      </c>
      <c r="K37" s="25" t="s">
        <v>163</v>
      </c>
      <c r="L37" s="54">
        <v>616</v>
      </c>
      <c r="M37" s="52">
        <v>-1</v>
      </c>
      <c r="N37" s="52">
        <v>-1</v>
      </c>
      <c r="O37" s="42" t="s">
        <v>164</v>
      </c>
      <c r="P37" s="5" t="s">
        <v>179</v>
      </c>
      <c r="Q37" s="56" t="s">
        <v>1</v>
      </c>
      <c r="R37" s="42">
        <v>100</v>
      </c>
      <c r="S37" s="42">
        <v>120</v>
      </c>
      <c r="T37" s="42" t="s">
        <v>2</v>
      </c>
      <c r="U37" s="52" t="s">
        <v>0</v>
      </c>
      <c r="V37" s="52" t="s">
        <v>0</v>
      </c>
      <c r="W37" s="55" t="s">
        <v>0</v>
      </c>
      <c r="X37" s="42" t="s">
        <v>0</v>
      </c>
      <c r="Y37" s="25" t="s">
        <v>0</v>
      </c>
      <c r="Z37" s="25" t="s">
        <v>0</v>
      </c>
      <c r="AA37" s="25" t="s">
        <v>0</v>
      </c>
      <c r="AB37" s="25" t="s">
        <v>0</v>
      </c>
      <c r="AC37" s="25" t="s">
        <v>0</v>
      </c>
      <c r="AD37" s="25" t="s">
        <v>0</v>
      </c>
      <c r="AE37" s="42">
        <v>6</v>
      </c>
      <c r="AF37" s="25" t="s">
        <v>0</v>
      </c>
      <c r="AG37" s="25" t="s">
        <v>0</v>
      </c>
      <c r="AH37" s="42" t="s">
        <v>0</v>
      </c>
      <c r="AI37" s="58">
        <v>0</v>
      </c>
      <c r="AJ37" s="42" t="s">
        <v>0</v>
      </c>
      <c r="AK37" s="58">
        <v>0</v>
      </c>
      <c r="AL37" s="42" t="s">
        <v>0</v>
      </c>
      <c r="AM37" s="58">
        <v>0</v>
      </c>
      <c r="AN37" s="42" t="s">
        <v>0</v>
      </c>
      <c r="AS37" s="47">
        <f>IF(COUNTA('Labour relations used'!B37)=0,"",'Labour relations used'!B37)</f>
        <v>12014</v>
      </c>
      <c r="AT37" s="47" t="str">
        <f>IF(COUNTA('Labour relations used'!Q37)=0,"",'Labour relations used'!Q37)</f>
        <v>1</v>
      </c>
      <c r="AU37" s="47" t="e">
        <f>IF(COUNTA(Sources!#REF!)=0,"",Sources!#REF!)</f>
        <v>#REF!</v>
      </c>
    </row>
    <row r="38" spans="2:47" x14ac:dyDescent="0.2">
      <c r="B38" s="42">
        <v>55</v>
      </c>
      <c r="C38" s="52">
        <v>-1</v>
      </c>
      <c r="D38" s="52">
        <v>-1</v>
      </c>
      <c r="E38" s="42">
        <v>1900</v>
      </c>
      <c r="F38" s="52">
        <v>-1</v>
      </c>
      <c r="G38" s="52">
        <v>-1</v>
      </c>
      <c r="H38" s="55" t="s">
        <v>0</v>
      </c>
      <c r="I38" s="56" t="s">
        <v>0</v>
      </c>
      <c r="J38" s="57" t="s">
        <v>0</v>
      </c>
      <c r="K38" s="25" t="s">
        <v>163</v>
      </c>
      <c r="L38" s="54">
        <v>525</v>
      </c>
      <c r="M38" s="52">
        <v>-1</v>
      </c>
      <c r="N38" s="52">
        <v>-1</v>
      </c>
      <c r="O38" s="42" t="s">
        <v>164</v>
      </c>
      <c r="P38" s="5" t="s">
        <v>180</v>
      </c>
      <c r="Q38" s="56" t="s">
        <v>1</v>
      </c>
      <c r="R38" s="42">
        <v>100</v>
      </c>
      <c r="S38" s="42">
        <v>120</v>
      </c>
      <c r="T38" s="42" t="s">
        <v>2</v>
      </c>
      <c r="U38" s="52" t="s">
        <v>0</v>
      </c>
      <c r="V38" s="52" t="s">
        <v>0</v>
      </c>
      <c r="W38" s="55" t="s">
        <v>0</v>
      </c>
      <c r="X38" s="42" t="s">
        <v>0</v>
      </c>
      <c r="Y38" s="25" t="s">
        <v>0</v>
      </c>
      <c r="Z38" s="25" t="s">
        <v>0</v>
      </c>
      <c r="AA38" s="25" t="s">
        <v>0</v>
      </c>
      <c r="AB38" s="25" t="s">
        <v>0</v>
      </c>
      <c r="AC38" s="25" t="s">
        <v>0</v>
      </c>
      <c r="AD38" s="25" t="s">
        <v>0</v>
      </c>
      <c r="AE38" s="42">
        <v>6</v>
      </c>
      <c r="AF38" s="25" t="s">
        <v>0</v>
      </c>
      <c r="AG38" s="25" t="s">
        <v>0</v>
      </c>
      <c r="AH38" s="42" t="s">
        <v>0</v>
      </c>
      <c r="AI38" s="58">
        <v>0</v>
      </c>
      <c r="AJ38" s="42" t="s">
        <v>0</v>
      </c>
      <c r="AK38" s="58">
        <v>0</v>
      </c>
      <c r="AL38" s="42" t="s">
        <v>0</v>
      </c>
      <c r="AM38" s="58">
        <v>0</v>
      </c>
      <c r="AN38" s="42" t="s">
        <v>0</v>
      </c>
      <c r="AS38" s="47">
        <f>IF(COUNTA('Labour relations used'!B38)=0,"",'Labour relations used'!B38)</f>
        <v>12018</v>
      </c>
      <c r="AT38" s="47" t="str">
        <f>IF(COUNTA('Labour relations used'!Q38)=0,"",'Labour relations used'!Q38)</f>
        <v>2</v>
      </c>
      <c r="AU38" s="47" t="e">
        <f>IF(COUNTA(Sources!#REF!)=0,"",Sources!#REF!)</f>
        <v>#REF!</v>
      </c>
    </row>
    <row r="39" spans="2:47" x14ac:dyDescent="0.2">
      <c r="B39" s="42">
        <v>56</v>
      </c>
      <c r="C39" s="52">
        <v>-1</v>
      </c>
      <c r="D39" s="52">
        <v>-1</v>
      </c>
      <c r="E39" s="42">
        <v>1900</v>
      </c>
      <c r="F39" s="52">
        <v>-1</v>
      </c>
      <c r="G39" s="52">
        <v>-1</v>
      </c>
      <c r="H39" s="55" t="s">
        <v>0</v>
      </c>
      <c r="I39" s="5" t="s">
        <v>181</v>
      </c>
      <c r="J39" s="57" t="s">
        <v>0</v>
      </c>
      <c r="K39" s="25" t="s">
        <v>163</v>
      </c>
      <c r="L39" s="54">
        <v>167145</v>
      </c>
      <c r="M39" s="52">
        <v>-1</v>
      </c>
      <c r="N39" s="52">
        <v>-1</v>
      </c>
      <c r="O39" s="42" t="s">
        <v>164</v>
      </c>
      <c r="P39" s="5" t="s">
        <v>1</v>
      </c>
      <c r="Q39" s="56" t="s">
        <v>1</v>
      </c>
      <c r="R39" s="42">
        <v>0</v>
      </c>
      <c r="S39" s="42">
        <v>99</v>
      </c>
      <c r="T39" s="42" t="s">
        <v>2</v>
      </c>
      <c r="U39" s="52" t="s">
        <v>0</v>
      </c>
      <c r="V39" s="52" t="s">
        <v>0</v>
      </c>
      <c r="W39" s="55" t="s">
        <v>0</v>
      </c>
      <c r="X39" s="42" t="s">
        <v>0</v>
      </c>
      <c r="Y39" s="25" t="s">
        <v>0</v>
      </c>
      <c r="Z39" s="25" t="s">
        <v>0</v>
      </c>
      <c r="AA39" s="25" t="s">
        <v>0</v>
      </c>
      <c r="AB39" s="25" t="s">
        <v>0</v>
      </c>
      <c r="AC39" s="25" t="s">
        <v>0</v>
      </c>
      <c r="AD39" s="25" t="s">
        <v>0</v>
      </c>
      <c r="AE39" s="42">
        <v>6</v>
      </c>
      <c r="AF39" s="25" t="s">
        <v>0</v>
      </c>
      <c r="AG39" s="25" t="s">
        <v>0</v>
      </c>
      <c r="AH39" s="42" t="s">
        <v>0</v>
      </c>
      <c r="AI39" s="58">
        <v>0</v>
      </c>
      <c r="AJ39" s="42" t="s">
        <v>0</v>
      </c>
      <c r="AK39" s="58">
        <v>0</v>
      </c>
      <c r="AL39" s="42" t="s">
        <v>0</v>
      </c>
      <c r="AM39" s="58">
        <v>0</v>
      </c>
      <c r="AN39" s="25" t="s">
        <v>182</v>
      </c>
      <c r="AS39" s="47">
        <f>IF(COUNTA('Labour relations used'!B39)=0,"",'Labour relations used'!B39)</f>
        <v>13014</v>
      </c>
      <c r="AT39" s="47" t="str">
        <f>IF(COUNTA('Labour relations used'!Q39)=0,"",'Labour relations used'!Q39)</f>
        <v>3</v>
      </c>
      <c r="AU39" s="47" t="e">
        <f>IF(COUNTA(Sources!#REF!)=0,"",Sources!#REF!)</f>
        <v>#REF!</v>
      </c>
    </row>
    <row r="40" spans="2:47" x14ac:dyDescent="0.2">
      <c r="B40" s="42">
        <v>57</v>
      </c>
      <c r="C40" s="52">
        <v>-1</v>
      </c>
      <c r="D40" s="52">
        <v>-1</v>
      </c>
      <c r="E40" s="42">
        <v>1900</v>
      </c>
      <c r="F40" s="52">
        <v>-1</v>
      </c>
      <c r="G40" s="52">
        <v>-1</v>
      </c>
      <c r="H40" s="55" t="s">
        <v>0</v>
      </c>
      <c r="I40" s="56" t="s">
        <v>0</v>
      </c>
      <c r="J40" s="57" t="s">
        <v>0</v>
      </c>
      <c r="K40" s="25" t="s">
        <v>163</v>
      </c>
      <c r="L40" s="54">
        <v>211996</v>
      </c>
      <c r="M40" s="52">
        <v>-1</v>
      </c>
      <c r="N40" s="52">
        <v>-1</v>
      </c>
      <c r="O40" s="42" t="s">
        <v>164</v>
      </c>
      <c r="P40" s="5" t="s">
        <v>179</v>
      </c>
      <c r="Q40" s="5" t="s">
        <v>178</v>
      </c>
      <c r="R40" s="42">
        <v>0</v>
      </c>
      <c r="S40" s="42">
        <v>99</v>
      </c>
      <c r="T40" s="42" t="s">
        <v>2</v>
      </c>
      <c r="U40" s="52" t="s">
        <v>0</v>
      </c>
      <c r="V40" s="52" t="s">
        <v>0</v>
      </c>
      <c r="W40" s="55" t="s">
        <v>0</v>
      </c>
      <c r="X40" s="42" t="s">
        <v>0</v>
      </c>
      <c r="Y40" s="25" t="s">
        <v>0</v>
      </c>
      <c r="Z40" s="25" t="s">
        <v>0</v>
      </c>
      <c r="AA40" s="25" t="s">
        <v>0</v>
      </c>
      <c r="AB40" s="25" t="s">
        <v>0</v>
      </c>
      <c r="AC40" s="25" t="s">
        <v>0</v>
      </c>
      <c r="AD40" s="25" t="s">
        <v>0</v>
      </c>
      <c r="AE40" s="42">
        <v>6</v>
      </c>
      <c r="AF40" s="25" t="s">
        <v>0</v>
      </c>
      <c r="AG40" s="25" t="s">
        <v>0</v>
      </c>
      <c r="AH40" s="42" t="s">
        <v>0</v>
      </c>
      <c r="AI40" s="58">
        <v>0</v>
      </c>
      <c r="AJ40" s="42" t="s">
        <v>0</v>
      </c>
      <c r="AK40" s="58">
        <v>0</v>
      </c>
      <c r="AL40" s="42" t="s">
        <v>0</v>
      </c>
      <c r="AM40" s="58">
        <v>0</v>
      </c>
      <c r="AN40" s="42" t="s">
        <v>0</v>
      </c>
      <c r="AS40" s="47">
        <f>IF(COUNTA('Labour relations used'!B40)=0,"",'Labour relations used'!B40)</f>
        <v>14018</v>
      </c>
      <c r="AT40" s="47" t="str">
        <f>IF(COUNTA('Labour relations used'!Q40)=0,"",'Labour relations used'!Q40)</f>
        <v>4</v>
      </c>
      <c r="AU40" s="47" t="e">
        <f>IF(COUNTA(Sources!#REF!)=0,"",Sources!#REF!)</f>
        <v>#REF!</v>
      </c>
    </row>
    <row r="41" spans="2:47" x14ac:dyDescent="0.2">
      <c r="B41" s="42">
        <v>58</v>
      </c>
      <c r="C41" s="52">
        <v>-1</v>
      </c>
      <c r="D41" s="52">
        <v>-1</v>
      </c>
      <c r="E41" s="42">
        <v>1900</v>
      </c>
      <c r="F41" s="52">
        <v>-1</v>
      </c>
      <c r="G41" s="52">
        <v>-1</v>
      </c>
      <c r="H41" s="55" t="s">
        <v>0</v>
      </c>
      <c r="I41" s="56" t="s">
        <v>0</v>
      </c>
      <c r="J41" s="57" t="s">
        <v>0</v>
      </c>
      <c r="K41" s="25" t="s">
        <v>163</v>
      </c>
      <c r="L41" s="54">
        <v>206702</v>
      </c>
      <c r="M41" s="52">
        <v>-1</v>
      </c>
      <c r="N41" s="52">
        <v>-1</v>
      </c>
      <c r="O41" s="42" t="s">
        <v>164</v>
      </c>
      <c r="P41" s="5" t="s">
        <v>180</v>
      </c>
      <c r="Q41" s="5" t="s">
        <v>178</v>
      </c>
      <c r="R41" s="42">
        <v>0</v>
      </c>
      <c r="S41" s="42">
        <v>99</v>
      </c>
      <c r="T41" s="42" t="s">
        <v>2</v>
      </c>
      <c r="U41" s="52" t="s">
        <v>0</v>
      </c>
      <c r="V41" s="52" t="s">
        <v>0</v>
      </c>
      <c r="W41" s="55" t="s">
        <v>0</v>
      </c>
      <c r="X41" s="42" t="s">
        <v>0</v>
      </c>
      <c r="Y41" s="25" t="s">
        <v>0</v>
      </c>
      <c r="Z41" s="25" t="s">
        <v>0</v>
      </c>
      <c r="AA41" s="25" t="s">
        <v>0</v>
      </c>
      <c r="AB41" s="25" t="s">
        <v>0</v>
      </c>
      <c r="AC41" s="25" t="s">
        <v>0</v>
      </c>
      <c r="AD41" s="25" t="s">
        <v>0</v>
      </c>
      <c r="AE41" s="42">
        <v>6</v>
      </c>
      <c r="AF41" s="25" t="s">
        <v>0</v>
      </c>
      <c r="AG41" s="25" t="s">
        <v>0</v>
      </c>
      <c r="AH41" s="42" t="s">
        <v>0</v>
      </c>
      <c r="AI41" s="58">
        <v>0</v>
      </c>
      <c r="AJ41" s="42" t="s">
        <v>0</v>
      </c>
      <c r="AK41" s="58">
        <v>0</v>
      </c>
      <c r="AL41" s="42" t="s">
        <v>0</v>
      </c>
      <c r="AM41" s="58">
        <v>0</v>
      </c>
      <c r="AN41" s="42" t="s">
        <v>0</v>
      </c>
      <c r="AS41" s="47">
        <f>IF(COUNTA('Labour relations used'!B41)=0,"",'Labour relations used'!B41)</f>
        <v>12013014</v>
      </c>
      <c r="AT41" s="47" t="str">
        <f>IF(COUNTA('Labour relations used'!Q41)=0,"",'Labour relations used'!Q41)</f>
        <v>5</v>
      </c>
      <c r="AU41" s="47" t="e">
        <f>IF(COUNTA(Sources!#REF!)=0,"",Sources!#REF!)</f>
        <v>#REF!</v>
      </c>
    </row>
    <row r="42" spans="2:47" x14ac:dyDescent="0.2">
      <c r="B42" s="42">
        <v>59</v>
      </c>
      <c r="C42" s="52">
        <v>-1</v>
      </c>
      <c r="D42" s="52">
        <v>-1</v>
      </c>
      <c r="E42" s="42">
        <v>1900</v>
      </c>
      <c r="F42" s="52">
        <v>-1</v>
      </c>
      <c r="G42" s="52">
        <v>-1</v>
      </c>
      <c r="H42" s="55" t="s">
        <v>0</v>
      </c>
      <c r="I42" s="56" t="s">
        <v>0</v>
      </c>
      <c r="J42" s="57" t="s">
        <v>0</v>
      </c>
      <c r="K42" s="25" t="s">
        <v>163</v>
      </c>
      <c r="L42" s="54">
        <v>253442</v>
      </c>
      <c r="M42" s="52">
        <v>-1</v>
      </c>
      <c r="N42" s="52">
        <v>-1</v>
      </c>
      <c r="O42" s="42" t="s">
        <v>164</v>
      </c>
      <c r="P42" s="5" t="s">
        <v>179</v>
      </c>
      <c r="Q42" s="5" t="s">
        <v>179</v>
      </c>
      <c r="R42" s="42">
        <v>0</v>
      </c>
      <c r="S42" s="42">
        <v>99</v>
      </c>
      <c r="T42" s="42" t="s">
        <v>2</v>
      </c>
      <c r="U42" s="52" t="s">
        <v>0</v>
      </c>
      <c r="V42" s="52" t="s">
        <v>0</v>
      </c>
      <c r="W42" s="55" t="s">
        <v>0</v>
      </c>
      <c r="X42" s="42" t="s">
        <v>0</v>
      </c>
      <c r="Y42" s="25" t="s">
        <v>0</v>
      </c>
      <c r="Z42" s="25" t="s">
        <v>0</v>
      </c>
      <c r="AA42" s="25" t="s">
        <v>0</v>
      </c>
      <c r="AB42" s="25" t="s">
        <v>0</v>
      </c>
      <c r="AC42" s="25" t="s">
        <v>0</v>
      </c>
      <c r="AD42" s="25" t="s">
        <v>0</v>
      </c>
      <c r="AE42" s="42">
        <v>6</v>
      </c>
      <c r="AF42" s="25" t="s">
        <v>0</v>
      </c>
      <c r="AG42" s="25" t="s">
        <v>0</v>
      </c>
      <c r="AH42" s="42" t="s">
        <v>0</v>
      </c>
      <c r="AI42" s="58">
        <v>0</v>
      </c>
      <c r="AJ42" s="42" t="s">
        <v>0</v>
      </c>
      <c r="AK42" s="58">
        <v>0</v>
      </c>
      <c r="AL42" s="42" t="s">
        <v>0</v>
      </c>
      <c r="AM42" s="58">
        <v>0</v>
      </c>
      <c r="AN42" s="42" t="s">
        <v>0</v>
      </c>
      <c r="AS42" s="47">
        <f>IF(COUNTA('Labour relations used'!B42)=0,"",'Labour relations used'!B42)</f>
        <v>12014018</v>
      </c>
      <c r="AT42" s="47" t="str">
        <f>IF(COUNTA('Labour relations used'!Q42)=0,"",'Labour relations used'!Q42)</f>
        <v>6</v>
      </c>
      <c r="AU42" s="47" t="e">
        <f>IF(COUNTA(Sources!#REF!)=0,"",Sources!#REF!)</f>
        <v>#REF!</v>
      </c>
    </row>
    <row r="43" spans="2:47" x14ac:dyDescent="0.2">
      <c r="B43" s="42">
        <v>60</v>
      </c>
      <c r="C43" s="52">
        <v>-1</v>
      </c>
      <c r="D43" s="52">
        <v>-1</v>
      </c>
      <c r="E43" s="42">
        <v>1900</v>
      </c>
      <c r="F43" s="52">
        <v>-1</v>
      </c>
      <c r="G43" s="52">
        <v>-1</v>
      </c>
      <c r="H43" s="55" t="s">
        <v>0</v>
      </c>
      <c r="I43" s="56" t="s">
        <v>0</v>
      </c>
      <c r="J43" s="57" t="s">
        <v>0</v>
      </c>
      <c r="K43" s="25" t="s">
        <v>163</v>
      </c>
      <c r="L43" s="54">
        <v>240515</v>
      </c>
      <c r="M43" s="52">
        <v>-1</v>
      </c>
      <c r="N43" s="52">
        <v>-1</v>
      </c>
      <c r="O43" s="42" t="s">
        <v>164</v>
      </c>
      <c r="P43" s="5" t="s">
        <v>180</v>
      </c>
      <c r="Q43" s="5" t="s">
        <v>179</v>
      </c>
      <c r="R43" s="42">
        <v>0</v>
      </c>
      <c r="S43" s="42">
        <v>99</v>
      </c>
      <c r="T43" s="42" t="s">
        <v>2</v>
      </c>
      <c r="U43" s="52" t="s">
        <v>0</v>
      </c>
      <c r="V43" s="52" t="s">
        <v>0</v>
      </c>
      <c r="W43" s="55" t="s">
        <v>0</v>
      </c>
      <c r="X43" s="42" t="s">
        <v>0</v>
      </c>
      <c r="Y43" s="25" t="s">
        <v>0</v>
      </c>
      <c r="Z43" s="25" t="s">
        <v>0</v>
      </c>
      <c r="AA43" s="25" t="s">
        <v>0</v>
      </c>
      <c r="AB43" s="25" t="s">
        <v>0</v>
      </c>
      <c r="AC43" s="25" t="s">
        <v>0</v>
      </c>
      <c r="AD43" s="25" t="s">
        <v>0</v>
      </c>
      <c r="AE43" s="42">
        <v>6</v>
      </c>
      <c r="AF43" s="25" t="s">
        <v>0</v>
      </c>
      <c r="AG43" s="25" t="s">
        <v>0</v>
      </c>
      <c r="AH43" s="42" t="s">
        <v>0</v>
      </c>
      <c r="AI43" s="58">
        <v>0</v>
      </c>
      <c r="AJ43" s="42" t="s">
        <v>0</v>
      </c>
      <c r="AK43" s="58">
        <v>0</v>
      </c>
      <c r="AL43" s="42" t="s">
        <v>0</v>
      </c>
      <c r="AM43" s="58">
        <v>0</v>
      </c>
      <c r="AN43" s="42" t="s">
        <v>0</v>
      </c>
      <c r="AS43" s="47" t="str">
        <f>IF(COUNTA('Labour relations used'!B43)=0,"",'Labour relations used'!B43)</f>
        <v>405a</v>
      </c>
      <c r="AT43" s="47" t="str">
        <f>IF(COUNTA('Labour relations used'!Q43)=0,"",'Labour relations used'!Q43)</f>
        <v>7</v>
      </c>
      <c r="AU43" s="47" t="e">
        <f>IF(COUNTA(Sources!#REF!)=0,"",Sources!#REF!)</f>
        <v>#REF!</v>
      </c>
    </row>
    <row r="44" spans="2:47" x14ac:dyDescent="0.2">
      <c r="B44" s="42">
        <v>61</v>
      </c>
      <c r="C44" s="52">
        <v>-1</v>
      </c>
      <c r="D44" s="52">
        <v>-1</v>
      </c>
      <c r="E44" s="42">
        <v>1900</v>
      </c>
      <c r="F44" s="52">
        <v>-1</v>
      </c>
      <c r="G44" s="52">
        <v>-1</v>
      </c>
      <c r="H44" s="55" t="s">
        <v>0</v>
      </c>
      <c r="I44" s="56" t="s">
        <v>0</v>
      </c>
      <c r="J44" s="57" t="s">
        <v>0</v>
      </c>
      <c r="K44" s="25" t="s">
        <v>163</v>
      </c>
      <c r="L44" s="54">
        <v>44887</v>
      </c>
      <c r="M44" s="52">
        <v>-1</v>
      </c>
      <c r="N44" s="52">
        <v>-1</v>
      </c>
      <c r="O44" s="42" t="s">
        <v>164</v>
      </c>
      <c r="P44" s="5" t="s">
        <v>179</v>
      </c>
      <c r="Q44" s="5" t="s">
        <v>183</v>
      </c>
      <c r="R44" s="42">
        <v>0</v>
      </c>
      <c r="S44" s="42">
        <v>99</v>
      </c>
      <c r="T44" s="42" t="s">
        <v>2</v>
      </c>
      <c r="U44" s="52" t="s">
        <v>0</v>
      </c>
      <c r="V44" s="52" t="s">
        <v>0</v>
      </c>
      <c r="W44" s="55" t="s">
        <v>0</v>
      </c>
      <c r="X44" s="42" t="s">
        <v>0</v>
      </c>
      <c r="Y44" s="25" t="s">
        <v>0</v>
      </c>
      <c r="Z44" s="25" t="s">
        <v>0</v>
      </c>
      <c r="AA44" s="25" t="s">
        <v>0</v>
      </c>
      <c r="AB44" s="25" t="s">
        <v>0</v>
      </c>
      <c r="AC44" s="25" t="s">
        <v>0</v>
      </c>
      <c r="AD44" s="25" t="s">
        <v>0</v>
      </c>
      <c r="AE44" s="42">
        <v>6</v>
      </c>
      <c r="AF44" s="25" t="s">
        <v>0</v>
      </c>
      <c r="AG44" s="25" t="s">
        <v>0</v>
      </c>
      <c r="AH44" s="42" t="s">
        <v>0</v>
      </c>
      <c r="AI44" s="58">
        <v>0</v>
      </c>
      <c r="AJ44" s="42" t="s">
        <v>0</v>
      </c>
      <c r="AK44" s="58">
        <v>0</v>
      </c>
      <c r="AL44" s="42" t="s">
        <v>0</v>
      </c>
      <c r="AM44" s="58">
        <v>0</v>
      </c>
      <c r="AN44" s="42" t="s">
        <v>0</v>
      </c>
      <c r="AS44" s="47" t="str">
        <f>IF(COUNTA('Labour relations used'!B44)=0,"",'Labour relations used'!B44)</f>
        <v>405a012</v>
      </c>
      <c r="AT44" s="47" t="str">
        <f>IF(COUNTA('Labour relations used'!Q44)=0,"",'Labour relations used'!Q44)</f>
        <v>8</v>
      </c>
      <c r="AU44" s="47" t="e">
        <f>IF(COUNTA(Sources!#REF!)=0,"",Sources!#REF!)</f>
        <v>#REF!</v>
      </c>
    </row>
    <row r="45" spans="2:47" x14ac:dyDescent="0.2">
      <c r="B45" s="42">
        <v>62</v>
      </c>
      <c r="C45" s="52">
        <v>-1</v>
      </c>
      <c r="D45" s="52">
        <v>-1</v>
      </c>
      <c r="E45" s="42">
        <v>1900</v>
      </c>
      <c r="F45" s="52">
        <v>-1</v>
      </c>
      <c r="G45" s="52">
        <v>-1</v>
      </c>
      <c r="H45" s="55" t="s">
        <v>0</v>
      </c>
      <c r="I45" s="56" t="s">
        <v>0</v>
      </c>
      <c r="J45" s="57" t="s">
        <v>0</v>
      </c>
      <c r="K45" s="25" t="s">
        <v>163</v>
      </c>
      <c r="L45" s="54">
        <v>59787</v>
      </c>
      <c r="M45" s="52">
        <v>-1</v>
      </c>
      <c r="N45" s="52">
        <v>-1</v>
      </c>
      <c r="O45" s="42" t="s">
        <v>164</v>
      </c>
      <c r="P45" s="5" t="s">
        <v>180</v>
      </c>
      <c r="Q45" s="5" t="s">
        <v>183</v>
      </c>
      <c r="R45" s="42">
        <v>0</v>
      </c>
      <c r="S45" s="42">
        <v>99</v>
      </c>
      <c r="T45" s="42" t="s">
        <v>2</v>
      </c>
      <c r="U45" s="52" t="s">
        <v>0</v>
      </c>
      <c r="V45" s="52" t="s">
        <v>0</v>
      </c>
      <c r="W45" s="55" t="s">
        <v>0</v>
      </c>
      <c r="X45" s="42" t="s">
        <v>0</v>
      </c>
      <c r="Y45" s="25" t="s">
        <v>0</v>
      </c>
      <c r="Z45" s="25" t="s">
        <v>0</v>
      </c>
      <c r="AA45" s="25" t="s">
        <v>0</v>
      </c>
      <c r="AB45" s="25" t="s">
        <v>0</v>
      </c>
      <c r="AC45" s="25" t="s">
        <v>0</v>
      </c>
      <c r="AD45" s="25" t="s">
        <v>0</v>
      </c>
      <c r="AE45" s="42">
        <v>6</v>
      </c>
      <c r="AF45" s="25" t="s">
        <v>0</v>
      </c>
      <c r="AG45" s="25" t="s">
        <v>0</v>
      </c>
      <c r="AH45" s="42" t="s">
        <v>0</v>
      </c>
      <c r="AI45" s="58">
        <v>0</v>
      </c>
      <c r="AJ45" s="42" t="s">
        <v>0</v>
      </c>
      <c r="AK45" s="58">
        <v>0</v>
      </c>
      <c r="AL45" s="42" t="s">
        <v>0</v>
      </c>
      <c r="AM45" s="58">
        <v>0</v>
      </c>
      <c r="AN45" s="42" t="s">
        <v>0</v>
      </c>
      <c r="AS45" s="47" t="str">
        <f>IF(COUNTA('Labour relations used'!B45)=0,"",'Labour relations used'!B45)</f>
        <v/>
      </c>
      <c r="AT45" s="47" t="str">
        <f>IF(COUNTA('Labour relations used'!Q45)=0,"",'Labour relations used'!Q45)</f>
        <v>9</v>
      </c>
      <c r="AU45" s="47" t="e">
        <f>IF(COUNTA(Sources!#REF!)=0,"",Sources!#REF!)</f>
        <v>#REF!</v>
      </c>
    </row>
    <row r="46" spans="2:47" x14ac:dyDescent="0.2">
      <c r="B46" s="42">
        <v>114</v>
      </c>
      <c r="C46" s="52">
        <v>-1</v>
      </c>
      <c r="D46" s="52">
        <v>-1</v>
      </c>
      <c r="E46" s="42">
        <v>1900</v>
      </c>
      <c r="F46" s="52">
        <v>-1</v>
      </c>
      <c r="G46" s="52">
        <v>-1</v>
      </c>
      <c r="H46" s="55" t="s">
        <v>0</v>
      </c>
      <c r="I46" s="56" t="s">
        <v>0</v>
      </c>
      <c r="J46" s="57" t="s">
        <v>0</v>
      </c>
      <c r="K46" s="25" t="s">
        <v>163</v>
      </c>
      <c r="L46" s="54">
        <v>214359</v>
      </c>
      <c r="M46" s="52">
        <v>-1</v>
      </c>
      <c r="N46" s="52">
        <v>-1</v>
      </c>
      <c r="O46" s="42" t="s">
        <v>164</v>
      </c>
      <c r="P46" s="5" t="s">
        <v>1</v>
      </c>
      <c r="Q46" s="5" t="s">
        <v>1</v>
      </c>
      <c r="R46" s="42">
        <v>0</v>
      </c>
      <c r="S46" s="42">
        <v>6</v>
      </c>
      <c r="T46" s="42" t="s">
        <v>186</v>
      </c>
      <c r="U46" s="52" t="s">
        <v>0</v>
      </c>
      <c r="V46" s="52" t="s">
        <v>0</v>
      </c>
      <c r="W46" s="55" t="s">
        <v>0</v>
      </c>
      <c r="X46" s="42" t="s">
        <v>0</v>
      </c>
      <c r="Y46" s="25" t="s">
        <v>184</v>
      </c>
      <c r="Z46" s="25" t="s">
        <v>0</v>
      </c>
      <c r="AA46" s="25" t="s">
        <v>0</v>
      </c>
      <c r="AB46" s="25" t="s">
        <v>0</v>
      </c>
      <c r="AC46" s="25" t="s">
        <v>0</v>
      </c>
      <c r="AD46" s="25" t="s">
        <v>0</v>
      </c>
      <c r="AE46" s="42">
        <v>6</v>
      </c>
      <c r="AF46" s="25" t="s">
        <v>0</v>
      </c>
      <c r="AG46" s="25" t="s">
        <v>0</v>
      </c>
      <c r="AH46" s="42">
        <v>1</v>
      </c>
      <c r="AI46" s="58">
        <v>1</v>
      </c>
      <c r="AJ46" s="42" t="s">
        <v>0</v>
      </c>
      <c r="AK46" s="58">
        <v>0</v>
      </c>
      <c r="AL46" s="42" t="s">
        <v>0</v>
      </c>
      <c r="AM46" s="58">
        <v>0</v>
      </c>
      <c r="AN46" s="25" t="s">
        <v>185</v>
      </c>
      <c r="AS46" s="47" t="str">
        <f>IF(COUNTA('Labour relations used'!B46)=0,"",'Labour relations used'!B46)</f>
        <v/>
      </c>
      <c r="AT46" s="47" t="str">
        <f>IF(COUNTA('Labour relations used'!Q46)=0,"",'Labour relations used'!Q46)</f>
        <v/>
      </c>
      <c r="AU46" s="47" t="e">
        <f>IF(COUNTA(Sources!#REF!)=0,"",Sources!#REF!)</f>
        <v>#REF!</v>
      </c>
    </row>
    <row r="47" spans="2:47" x14ac:dyDescent="0.2">
      <c r="B47" s="42">
        <v>115</v>
      </c>
      <c r="C47" s="52">
        <v>-1</v>
      </c>
      <c r="D47" s="52">
        <v>-1</v>
      </c>
      <c r="E47" s="42">
        <v>1900</v>
      </c>
      <c r="F47" s="52">
        <v>-1</v>
      </c>
      <c r="G47" s="52">
        <v>-1</v>
      </c>
      <c r="H47" s="55" t="s">
        <v>0</v>
      </c>
      <c r="I47" s="56" t="s">
        <v>0</v>
      </c>
      <c r="J47" s="57" t="s">
        <v>0</v>
      </c>
      <c r="K47" s="25" t="s">
        <v>163</v>
      </c>
      <c r="L47" s="54">
        <v>108361</v>
      </c>
      <c r="M47" s="52">
        <v>-1</v>
      </c>
      <c r="N47" s="52">
        <v>-1</v>
      </c>
      <c r="O47" s="42" t="s">
        <v>164</v>
      </c>
      <c r="P47" s="5" t="s">
        <v>179</v>
      </c>
      <c r="Q47" s="56" t="s">
        <v>1</v>
      </c>
      <c r="R47" s="42">
        <v>0</v>
      </c>
      <c r="S47" s="42">
        <v>6</v>
      </c>
      <c r="T47" s="42" t="s">
        <v>186</v>
      </c>
      <c r="U47" s="52" t="s">
        <v>0</v>
      </c>
      <c r="V47" s="52" t="s">
        <v>0</v>
      </c>
      <c r="W47" s="55" t="s">
        <v>0</v>
      </c>
      <c r="X47" s="42" t="s">
        <v>0</v>
      </c>
      <c r="Y47" s="25" t="s">
        <v>184</v>
      </c>
      <c r="Z47" s="25" t="s">
        <v>0</v>
      </c>
      <c r="AA47" s="25" t="s">
        <v>0</v>
      </c>
      <c r="AB47" s="25" t="s">
        <v>0</v>
      </c>
      <c r="AC47" s="25" t="s">
        <v>0</v>
      </c>
      <c r="AD47" s="25" t="s">
        <v>0</v>
      </c>
      <c r="AE47" s="42">
        <v>6</v>
      </c>
      <c r="AF47" s="25" t="s">
        <v>0</v>
      </c>
      <c r="AG47" s="25" t="s">
        <v>0</v>
      </c>
      <c r="AH47" s="42">
        <v>1</v>
      </c>
      <c r="AI47" s="58">
        <v>1</v>
      </c>
      <c r="AJ47" s="42" t="s">
        <v>0</v>
      </c>
      <c r="AK47" s="58">
        <v>0</v>
      </c>
      <c r="AL47" s="42" t="s">
        <v>0</v>
      </c>
      <c r="AM47" s="58">
        <v>0</v>
      </c>
      <c r="AN47" s="25" t="s">
        <v>185</v>
      </c>
      <c r="AS47" s="47" t="str">
        <f>IF(COUNTA('Labour relations used'!B47)=0,"",'Labour relations used'!B47)</f>
        <v/>
      </c>
      <c r="AT47" s="47" t="str">
        <f>IF(COUNTA('Labour relations used'!Q47)=0,"",'Labour relations used'!Q47)</f>
        <v/>
      </c>
      <c r="AU47" s="47" t="e">
        <f>IF(COUNTA(Sources!#REF!)=0,"",Sources!#REF!)</f>
        <v>#REF!</v>
      </c>
    </row>
    <row r="48" spans="2:47" x14ac:dyDescent="0.2">
      <c r="B48" s="42">
        <v>116</v>
      </c>
      <c r="C48" s="52">
        <v>-1</v>
      </c>
      <c r="D48" s="52">
        <v>-1</v>
      </c>
      <c r="E48" s="42">
        <v>1900</v>
      </c>
      <c r="F48" s="52">
        <v>-1</v>
      </c>
      <c r="G48" s="52">
        <v>-1</v>
      </c>
      <c r="H48" s="55" t="s">
        <v>0</v>
      </c>
      <c r="I48" s="56" t="s">
        <v>0</v>
      </c>
      <c r="J48" s="57" t="s">
        <v>0</v>
      </c>
      <c r="K48" s="25" t="s">
        <v>163</v>
      </c>
      <c r="L48" s="54">
        <v>105998</v>
      </c>
      <c r="M48" s="52">
        <v>-1</v>
      </c>
      <c r="N48" s="52">
        <v>-1</v>
      </c>
      <c r="O48" s="42" t="s">
        <v>164</v>
      </c>
      <c r="P48" s="5" t="s">
        <v>180</v>
      </c>
      <c r="Q48" s="56" t="s">
        <v>1</v>
      </c>
      <c r="R48" s="42">
        <v>0</v>
      </c>
      <c r="S48" s="42">
        <v>6</v>
      </c>
      <c r="T48" s="42" t="s">
        <v>186</v>
      </c>
      <c r="U48" s="52" t="s">
        <v>0</v>
      </c>
      <c r="V48" s="52" t="s">
        <v>0</v>
      </c>
      <c r="W48" s="55" t="s">
        <v>0</v>
      </c>
      <c r="X48" s="42" t="s">
        <v>0</v>
      </c>
      <c r="Y48" s="25" t="s">
        <v>184</v>
      </c>
      <c r="Z48" s="25" t="s">
        <v>0</v>
      </c>
      <c r="AA48" s="25" t="s">
        <v>0</v>
      </c>
      <c r="AB48" s="25" t="s">
        <v>0</v>
      </c>
      <c r="AC48" s="25" t="s">
        <v>0</v>
      </c>
      <c r="AD48" s="25" t="s">
        <v>0</v>
      </c>
      <c r="AE48" s="42">
        <v>6</v>
      </c>
      <c r="AF48" s="25" t="s">
        <v>0</v>
      </c>
      <c r="AG48" s="25" t="s">
        <v>0</v>
      </c>
      <c r="AH48" s="42">
        <v>1</v>
      </c>
      <c r="AI48" s="58">
        <v>1</v>
      </c>
      <c r="AJ48" s="42" t="s">
        <v>0</v>
      </c>
      <c r="AK48" s="58">
        <v>0</v>
      </c>
      <c r="AL48" s="42" t="s">
        <v>0</v>
      </c>
      <c r="AM48" s="58">
        <v>0</v>
      </c>
      <c r="AN48" s="25" t="s">
        <v>185</v>
      </c>
      <c r="AS48" s="47" t="str">
        <f>IF(COUNTA('Labour relations used'!B48)=0,"",'Labour relations used'!B48)</f>
        <v/>
      </c>
      <c r="AT48" s="47" t="str">
        <f>IF(COUNTA('Labour relations used'!Q48)=0,"",'Labour relations used'!Q48)</f>
        <v/>
      </c>
      <c r="AU48" s="47" t="e">
        <f>IF(COUNTA(Sources!#REF!)=0,"",Sources!#REF!)</f>
        <v>#REF!</v>
      </c>
    </row>
    <row r="49" spans="45:47" x14ac:dyDescent="0.2">
      <c r="AS49" s="47" t="str">
        <f>IF(COUNTA('Labour relations used'!B49)=0,"",'Labour relations used'!B49)</f>
        <v/>
      </c>
      <c r="AT49" s="47" t="str">
        <f>IF(COUNTA('Labour relations used'!Q49)=0,"",'Labour relations used'!Q49)</f>
        <v/>
      </c>
      <c r="AU49" s="47" t="e">
        <f>IF(COUNTA(Sources!#REF!)=0,"",Sources!#REF!)</f>
        <v>#REF!</v>
      </c>
    </row>
    <row r="50" spans="45:47" x14ac:dyDescent="0.2">
      <c r="AS50" s="47" t="str">
        <f>IF(COUNTA('Labour relations used'!B50)=0,"",'Labour relations used'!B50)</f>
        <v/>
      </c>
      <c r="AT50" s="47" t="str">
        <f>IF(COUNTA('Labour relations used'!Q50)=0,"",'Labour relations used'!Q50)</f>
        <v/>
      </c>
      <c r="AU50" s="47" t="e">
        <f>IF(COUNTA(Sources!#REF!)=0,"",Sources!#REF!)</f>
        <v>#REF!</v>
      </c>
    </row>
    <row r="51" spans="45:47" x14ac:dyDescent="0.2">
      <c r="AS51" s="47" t="str">
        <f>IF(COUNTA('Labour relations used'!B51)=0,"",'Labour relations used'!B51)</f>
        <v/>
      </c>
      <c r="AT51" s="47" t="str">
        <f>IF(COUNTA('Labour relations used'!Q51)=0,"",'Labour relations used'!Q51)</f>
        <v/>
      </c>
      <c r="AU51" s="47" t="e">
        <f>IF(COUNTA(Sources!#REF!)=0,"",Sources!#REF!)</f>
        <v>#REF!</v>
      </c>
    </row>
    <row r="52" spans="45:47" x14ac:dyDescent="0.2">
      <c r="AS52" s="47" t="str">
        <f>IF(COUNTA('Labour relations used'!B52)=0,"",'Labour relations used'!B52)</f>
        <v/>
      </c>
      <c r="AT52" s="47" t="str">
        <f>IF(COUNTA('Labour relations used'!Q52)=0,"",'Labour relations used'!Q52)</f>
        <v/>
      </c>
      <c r="AU52" s="47" t="e">
        <f>IF(COUNTA(Sources!#REF!)=0,"",Sources!#REF!)</f>
        <v>#REF!</v>
      </c>
    </row>
    <row r="53" spans="45:47" x14ac:dyDescent="0.2">
      <c r="AS53" s="47" t="str">
        <f>IF(COUNTA('Labour relations used'!B53)=0,"",'Labour relations used'!B53)</f>
        <v/>
      </c>
      <c r="AT53" s="47" t="str">
        <f>IF(COUNTA('Labour relations used'!Q53)=0,"",'Labour relations used'!Q53)</f>
        <v/>
      </c>
      <c r="AU53" s="47" t="e">
        <f>IF(COUNTA(Sources!#REF!)=0,"",Sources!#REF!)</f>
        <v>#REF!</v>
      </c>
    </row>
    <row r="54" spans="45:47" x14ac:dyDescent="0.2">
      <c r="AS54" s="47" t="str">
        <f>IF(COUNTA('Labour relations used'!B54)=0,"",'Labour relations used'!B54)</f>
        <v/>
      </c>
      <c r="AT54" s="47" t="str">
        <f>IF(COUNTA('Labour relations used'!Q54)=0,"",'Labour relations used'!Q54)</f>
        <v/>
      </c>
      <c r="AU54" s="47" t="e">
        <f>IF(COUNTA(Sources!#REF!)=0,"",Sources!#REF!)</f>
        <v>#REF!</v>
      </c>
    </row>
  </sheetData>
  <sheetProtection sheet="1" objects="1" scenarios="1"/>
  <protectedRanges>
    <protectedRange sqref="A4:AN48" name="Data"/>
  </protectedRanges>
  <conditionalFormatting sqref="E4:E48">
    <cfRule type="cellIs" dxfId="62" priority="65" operator="notBetween">
      <formula>0</formula>
      <formula>2020</formula>
    </cfRule>
  </conditionalFormatting>
  <conditionalFormatting sqref="L4:L48">
    <cfRule type="expression" dxfId="61" priority="31">
      <formula>OR(AND(L4&lt;0,NOT(L4=-99999998)),ISTEXT(L4))</formula>
    </cfRule>
  </conditionalFormatting>
  <conditionalFormatting sqref="M4:M48">
    <cfRule type="cellIs" dxfId="60" priority="63" operator="notBetween">
      <formula>-1</formula>
      <formula>100000000000000</formula>
    </cfRule>
  </conditionalFormatting>
  <conditionalFormatting sqref="N4:N48">
    <cfRule type="cellIs" dxfId="59" priority="62" operator="notBetween">
      <formula>-1</formula>
      <formula>100000000000000</formula>
    </cfRule>
  </conditionalFormatting>
  <conditionalFormatting sqref="R4:R48">
    <cfRule type="cellIs" dxfId="58" priority="61" operator="notBetween">
      <formula>0</formula>
      <formula>98</formula>
    </cfRule>
  </conditionalFormatting>
  <conditionalFormatting sqref="S4:S48">
    <cfRule type="cellIs" dxfId="57" priority="60" operator="notBetween">
      <formula>1</formula>
      <formula>99</formula>
    </cfRule>
  </conditionalFormatting>
  <conditionalFormatting sqref="AE4:AE48">
    <cfRule type="expression" dxfId="56" priority="59">
      <formula>NOT(IFERROR(VLOOKUP(AE4,AU:AU,1,FALSE),FALSE))</formula>
    </cfRule>
  </conditionalFormatting>
  <conditionalFormatting sqref="AI4:AI48">
    <cfRule type="cellIs" dxfId="55" priority="55" operator="notBetween">
      <formula>0</formula>
      <formula>1</formula>
    </cfRule>
  </conditionalFormatting>
  <conditionalFormatting sqref="AK4:AK48">
    <cfRule type="cellIs" dxfId="54" priority="54" operator="notBetween">
      <formula>0</formula>
      <formula>1</formula>
    </cfRule>
  </conditionalFormatting>
  <conditionalFormatting sqref="AM4:AM48">
    <cfRule type="cellIs" dxfId="53" priority="53" operator="notBetween">
      <formula>0</formula>
      <formula>1</formula>
    </cfRule>
  </conditionalFormatting>
  <conditionalFormatting sqref="AN4:AN48">
    <cfRule type="expression" dxfId="52" priority="50">
      <formula>NOT(ISTEXT(AN4))</formula>
    </cfRule>
  </conditionalFormatting>
  <conditionalFormatting sqref="AD4:AD48">
    <cfRule type="expression" dxfId="51" priority="49">
      <formula>NOT(ISTEXT(AD4))</formula>
    </cfRule>
  </conditionalFormatting>
  <conditionalFormatting sqref="AC4:AC48">
    <cfRule type="expression" dxfId="50" priority="48">
      <formula>NOT(ISTEXT(AC4))</formula>
    </cfRule>
  </conditionalFormatting>
  <conditionalFormatting sqref="AB4:AB48">
    <cfRule type="expression" dxfId="49" priority="47">
      <formula>NOT(ISTEXT(AB4))</formula>
    </cfRule>
  </conditionalFormatting>
  <conditionalFormatting sqref="AA4:AA48">
    <cfRule type="expression" dxfId="48" priority="46">
      <formula>NOT(ISTEXT(AA4))</formula>
    </cfRule>
  </conditionalFormatting>
  <conditionalFormatting sqref="Z4:Z48">
    <cfRule type="expression" dxfId="47" priority="45">
      <formula>NOT(ISTEXT(Z4))</formula>
    </cfRule>
  </conditionalFormatting>
  <conditionalFormatting sqref="Y4:Y48">
    <cfRule type="expression" dxfId="46" priority="44">
      <formula>NOT(ISTEXT(Y4))</formula>
    </cfRule>
  </conditionalFormatting>
  <conditionalFormatting sqref="W4:W48">
    <cfRule type="expression" dxfId="45" priority="43">
      <formula>NOT(ISTEXT(W4))</formula>
    </cfRule>
  </conditionalFormatting>
  <conditionalFormatting sqref="U4:U48">
    <cfRule type="expression" dxfId="44" priority="42">
      <formula>NOT(ISTEXT(U4))</formula>
    </cfRule>
  </conditionalFormatting>
  <conditionalFormatting sqref="K4:K48">
    <cfRule type="expression" dxfId="43" priority="41">
      <formula>NOT(ISTEXT(K4))</formula>
    </cfRule>
  </conditionalFormatting>
  <conditionalFormatting sqref="J4:J48">
    <cfRule type="expression" dxfId="42" priority="40">
      <formula>NOT(ISTEXT(J4))</formula>
    </cfRule>
  </conditionalFormatting>
  <conditionalFormatting sqref="H4:H48">
    <cfRule type="expression" dxfId="41" priority="39">
      <formula>NOT(ISTEXT(H4))</formula>
    </cfRule>
  </conditionalFormatting>
  <conditionalFormatting sqref="I4:I48">
    <cfRule type="expression" dxfId="40" priority="38">
      <formula>NOT(OR(I4="Y",I4="N",I4="NA"))</formula>
    </cfRule>
  </conditionalFormatting>
  <conditionalFormatting sqref="O4:O48">
    <cfRule type="expression" dxfId="39" priority="37">
      <formula>NOT(OR(O4="A",O4="C",O4="E"))</formula>
    </cfRule>
  </conditionalFormatting>
  <conditionalFormatting sqref="P4:P48">
    <cfRule type="expression" dxfId="38" priority="36">
      <formula>NOT(OR(P4="T",P4="M",P4="F",P4="U"))</formula>
    </cfRule>
  </conditionalFormatting>
  <conditionalFormatting sqref="Q4:Q48">
    <cfRule type="expression" dxfId="37" priority="35">
      <formula>NOT(OR(Q4="M",Q4="S",Q4="W",Q4="D",Q4="T",Q4="U"))</formula>
    </cfRule>
  </conditionalFormatting>
  <conditionalFormatting sqref="T4:T48">
    <cfRule type="expression" dxfId="36" priority="34">
      <formula>NOT(OR(T4="P",T4="L",T4="Pa",T4="Pc",T4="Pd",T4="Pj",T4="Pac",T4="Pad",T4="Paj",T4="La",T4="Lc",T4="Ld",T4="Lj",T4="Lac",T4="Lad",T4="Laj"))</formula>
    </cfRule>
  </conditionalFormatting>
  <conditionalFormatting sqref="X4:X48">
    <cfRule type="expression" dxfId="35" priority="32">
      <formula>NOT(OR(AND(X4&gt;=10,X4&lt;=999),X4="NA"))</formula>
    </cfRule>
  </conditionalFormatting>
  <conditionalFormatting sqref="B4:AN48">
    <cfRule type="expression" dxfId="34" priority="19">
      <formula>IF(OR(B4=-1,B4="NA",B4=-99999998),TRUE,FALSE)</formula>
    </cfRule>
    <cfRule type="containsBlanks" dxfId="33" priority="21">
      <formula>LEN(TRIM(B4))=0</formula>
    </cfRule>
  </conditionalFormatting>
  <conditionalFormatting sqref="AK4:AK48 AM4:AM48 AI4:AI48">
    <cfRule type="expression" dxfId="32" priority="30">
      <formula>IF(AH4="NA",NOT(AI4=0),IF(COUNTA(AH4)=1,OR(AI4=0,NOT(($AI4+$AK4+$AM4)=1))))</formula>
    </cfRule>
  </conditionalFormatting>
  <conditionalFormatting sqref="D4:D48">
    <cfRule type="cellIs" dxfId="31" priority="29" operator="notEqual">
      <formula>-1</formula>
    </cfRule>
  </conditionalFormatting>
  <conditionalFormatting sqref="C4:C48">
    <cfRule type="cellIs" dxfId="30" priority="28" operator="notEqual">
      <formula>-1</formula>
    </cfRule>
  </conditionalFormatting>
  <conditionalFormatting sqref="A4:A48">
    <cfRule type="notContainsBlanks" dxfId="29" priority="27">
      <formula>LEN(TRIM(A4))&gt;0</formula>
    </cfRule>
  </conditionalFormatting>
  <conditionalFormatting sqref="G4:G48">
    <cfRule type="cellIs" dxfId="28" priority="25" operator="notEqual">
      <formula>-1</formula>
    </cfRule>
  </conditionalFormatting>
  <conditionalFormatting sqref="F4:F48">
    <cfRule type="cellIs" dxfId="27" priority="24" operator="notEqual">
      <formula>-1</formula>
    </cfRule>
  </conditionalFormatting>
  <conditionalFormatting sqref="AL4:AL48">
    <cfRule type="expression" dxfId="26" priority="51">
      <formula>IF(AJ4="NA",NOT(AL4="NA"),NOT(OR(AL4="NA",IFERROR(VLOOKUP(AL4,AS:AS,1,FALSE),FALSE))))</formula>
    </cfRule>
  </conditionalFormatting>
  <conditionalFormatting sqref="V4:V48">
    <cfRule type="expression" dxfId="25" priority="33">
      <formula>NOT(OR(V4="NA",IFERROR(VLOOKUP(V4,AT:AT,1,FALSE),FALSE)))</formula>
    </cfRule>
  </conditionalFormatting>
  <conditionalFormatting sqref="U4:U48 AH4:AH48">
    <cfRule type="expression" dxfId="24" priority="58">
      <formula>NOT(OR(U4="NA",IFERROR(VLOOKUP(U4,AF:AF,1,FALSE),FALSE)))</formula>
    </cfRule>
  </conditionalFormatting>
  <conditionalFormatting sqref="AJ4:AJ48">
    <cfRule type="expression" dxfId="23" priority="52">
      <formula>IF(AH4="NA",NOT(AJ4="NA"),NOT(OR(AJ4="NA",IFERROR(VLOOKUP(AJ4,AS:AS,1,FALSE),FALSE))))</formula>
    </cfRule>
  </conditionalFormatting>
  <conditionalFormatting sqref="B4:B48">
    <cfRule type="duplicateValues" dxfId="22" priority="83"/>
    <cfRule type="cellIs" dxfId="21" priority="84" operator="notBetween">
      <formula>1</formula>
      <formula>100000000000000</formula>
    </cfRule>
  </conditionalFormatting>
  <conditionalFormatting sqref="Z4:Z48">
    <cfRule type="expression" dxfId="20" priority="17">
      <formula>NOT(ISTEXT(Z4))</formula>
    </cfRule>
  </conditionalFormatting>
  <conditionalFormatting sqref="AA4:AA8">
    <cfRule type="expression" dxfId="19" priority="16">
      <formula>NOT(ISTEXT(AA4))</formula>
    </cfRule>
  </conditionalFormatting>
  <conditionalFormatting sqref="AA12:AA48">
    <cfRule type="expression" dxfId="18" priority="15">
      <formula>NOT(ISTEXT(AA12))</formula>
    </cfRule>
  </conditionalFormatting>
  <conditionalFormatting sqref="AB4:AD48">
    <cfRule type="expression" dxfId="17" priority="14">
      <formula>NOT(ISTEXT(AB4))</formula>
    </cfRule>
  </conditionalFormatting>
  <conditionalFormatting sqref="AF4:AF48">
    <cfRule type="expression" dxfId="16" priority="13">
      <formula>NOT(ISTEXT(AF4))</formula>
    </cfRule>
  </conditionalFormatting>
  <conditionalFormatting sqref="AG4:AG11">
    <cfRule type="expression" dxfId="15" priority="12">
      <formula>NOT(ISTEXT(AG4))</formula>
    </cfRule>
  </conditionalFormatting>
  <conditionalFormatting sqref="AG15:AG48">
    <cfRule type="expression" dxfId="14" priority="11">
      <formula>NOT(ISTEXT(AG15))</formula>
    </cfRule>
  </conditionalFormatting>
  <conditionalFormatting sqref="AJ4:AJ17">
    <cfRule type="expression" dxfId="13" priority="10">
      <formula>NOT(OR(AJ4="NA",IFERROR(VLOOKUP(AJ4,AU:AU,1,FALSE),FALSE)))</formula>
    </cfRule>
  </conditionalFormatting>
  <conditionalFormatting sqref="AJ19:AJ20">
    <cfRule type="expression" dxfId="12" priority="9">
      <formula>NOT(OR(AJ19="NA",IFERROR(VLOOKUP(AJ19,AU:AU,1,FALSE),FALSE)))</formula>
    </cfRule>
  </conditionalFormatting>
  <conditionalFormatting sqref="AJ22:AJ48">
    <cfRule type="expression" dxfId="11" priority="8">
      <formula>NOT(OR(AJ22="NA",IFERROR(VLOOKUP(AJ22,AU:AU,1,FALSE),FALSE)))</formula>
    </cfRule>
  </conditionalFormatting>
  <conditionalFormatting sqref="AL4:AL48">
    <cfRule type="expression" dxfId="10" priority="7">
      <formula>NOT(OR(AL4="NA",IFERROR(VLOOKUP(AL4,AW:AW,1,FALSE),FALSE)))</formula>
    </cfRule>
  </conditionalFormatting>
  <conditionalFormatting sqref="AN4:AN6">
    <cfRule type="expression" dxfId="9" priority="6">
      <formula>NOT(OR(AN4="NA",IFERROR(VLOOKUP(AN4,AY:AY,1,FALSE),FALSE)))</formula>
    </cfRule>
  </conditionalFormatting>
  <conditionalFormatting sqref="AN12:AN14">
    <cfRule type="expression" dxfId="8" priority="5">
      <formula>NOT(OR(AN12="NA",IFERROR(VLOOKUP(AN12,AY:AY,1,FALSE),FALSE)))</formula>
    </cfRule>
  </conditionalFormatting>
  <conditionalFormatting sqref="AN17:AN38">
    <cfRule type="expression" dxfId="7" priority="4">
      <formula>NOT(OR(AN17="NA",IFERROR(VLOOKUP(AN17,AY:AY,1,FALSE),FALSE)))</formula>
    </cfRule>
  </conditionalFormatting>
  <conditionalFormatting sqref="AN40:AN45">
    <cfRule type="expression" dxfId="6" priority="3">
      <formula>NOT(OR(AN40="NA",IFERROR(VLOOKUP(AN40,AY:AY,1,FALSE),FALSE)))</formula>
    </cfRule>
  </conditionalFormatting>
  <conditionalFormatting sqref="AK4:AK48">
    <cfRule type="cellIs" dxfId="5" priority="2" operator="notBetween">
      <formula>0</formula>
      <formula>1</formula>
    </cfRule>
  </conditionalFormatting>
  <conditionalFormatting sqref="AM4:AM48">
    <cfRule type="cellIs" dxfId="4" priority="1" operator="notBetween">
      <formula>0</formula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selection activeCell="Q22" sqref="Q22"/>
    </sheetView>
  </sheetViews>
  <sheetFormatPr defaultRowHeight="11.25" x14ac:dyDescent="0.15"/>
  <cols>
    <col min="1" max="1" width="9.140625" style="50"/>
    <col min="2" max="2" width="13.7109375" style="9" bestFit="1" customWidth="1"/>
    <col min="3" max="16" width="9.140625" style="50"/>
    <col min="17" max="17" width="9.140625" style="11"/>
    <col min="18" max="16384" width="9.140625" style="50"/>
  </cols>
  <sheetData>
    <row r="1" spans="1:17" x14ac:dyDescent="0.15">
      <c r="A1" s="49" t="s">
        <v>4</v>
      </c>
      <c r="B1" s="8"/>
      <c r="Q1" s="10"/>
    </row>
    <row r="2" spans="1:17" x14ac:dyDescent="0.15">
      <c r="A2" s="50" t="s">
        <v>101</v>
      </c>
    </row>
    <row r="3" spans="1:17" x14ac:dyDescent="0.15">
      <c r="A3" s="50" t="s">
        <v>3</v>
      </c>
    </row>
    <row r="5" spans="1:17" x14ac:dyDescent="0.15">
      <c r="O5" s="51" t="s">
        <v>20</v>
      </c>
    </row>
    <row r="6" spans="1:17" x14ac:dyDescent="0.15">
      <c r="O6" s="50" t="s">
        <v>23</v>
      </c>
    </row>
    <row r="7" spans="1:17" x14ac:dyDescent="0.15">
      <c r="B7" s="9">
        <v>-1</v>
      </c>
      <c r="C7" s="50" t="s">
        <v>100</v>
      </c>
    </row>
    <row r="8" spans="1:17" x14ac:dyDescent="0.15">
      <c r="B8" s="9">
        <v>1</v>
      </c>
      <c r="C8" s="50" t="s">
        <v>5</v>
      </c>
      <c r="Q8" s="11">
        <v>0</v>
      </c>
    </row>
    <row r="9" spans="1:17" x14ac:dyDescent="0.15">
      <c r="B9" s="9">
        <v>2</v>
      </c>
      <c r="C9" s="50" t="s">
        <v>6</v>
      </c>
      <c r="Q9" s="11">
        <v>1</v>
      </c>
    </row>
    <row r="10" spans="1:17" x14ac:dyDescent="0.15">
      <c r="B10" s="9">
        <v>3</v>
      </c>
      <c r="C10" s="50" t="s">
        <v>7</v>
      </c>
      <c r="Q10" s="11">
        <v>2</v>
      </c>
    </row>
    <row r="11" spans="1:17" x14ac:dyDescent="0.15">
      <c r="B11" s="9">
        <v>4</v>
      </c>
      <c r="C11" s="50" t="s">
        <v>8</v>
      </c>
      <c r="Q11" s="11">
        <v>3</v>
      </c>
    </row>
    <row r="12" spans="1:17" x14ac:dyDescent="0.15">
      <c r="B12" s="9" t="s">
        <v>97</v>
      </c>
      <c r="C12" s="50" t="s">
        <v>108</v>
      </c>
      <c r="Q12" s="11">
        <v>4</v>
      </c>
    </row>
    <row r="13" spans="1:17" x14ac:dyDescent="0.15">
      <c r="B13" s="9" t="s">
        <v>96</v>
      </c>
      <c r="C13" s="50" t="s">
        <v>109</v>
      </c>
      <c r="Q13" s="11">
        <v>5</v>
      </c>
    </row>
    <row r="14" spans="1:17" x14ac:dyDescent="0.15">
      <c r="B14" s="9">
        <v>6</v>
      </c>
      <c r="C14" s="50" t="s">
        <v>110</v>
      </c>
      <c r="Q14" s="11">
        <v>6</v>
      </c>
    </row>
    <row r="15" spans="1:17" x14ac:dyDescent="0.15">
      <c r="B15" s="9">
        <v>7</v>
      </c>
      <c r="C15" s="50" t="s">
        <v>111</v>
      </c>
      <c r="Q15" s="11">
        <v>7</v>
      </c>
    </row>
    <row r="16" spans="1:17" x14ac:dyDescent="0.15">
      <c r="B16" s="9">
        <v>8</v>
      </c>
      <c r="C16" s="50" t="s">
        <v>112</v>
      </c>
      <c r="Q16" s="11">
        <v>8</v>
      </c>
    </row>
    <row r="17" spans="2:17" x14ac:dyDescent="0.15">
      <c r="B17" s="9">
        <v>9</v>
      </c>
      <c r="C17" s="50" t="s">
        <v>9</v>
      </c>
      <c r="Q17" s="11">
        <v>9</v>
      </c>
    </row>
    <row r="18" spans="2:17" x14ac:dyDescent="0.15">
      <c r="B18" s="9">
        <v>10</v>
      </c>
      <c r="C18" s="50" t="s">
        <v>10</v>
      </c>
      <c r="Q18" s="11" t="s">
        <v>21</v>
      </c>
    </row>
    <row r="19" spans="2:17" x14ac:dyDescent="0.15">
      <c r="B19" s="9">
        <v>11</v>
      </c>
      <c r="C19" s="50" t="s">
        <v>11</v>
      </c>
      <c r="Q19" s="11" t="s">
        <v>22</v>
      </c>
    </row>
    <row r="20" spans="2:17" x14ac:dyDescent="0.15">
      <c r="B20" s="9">
        <v>12</v>
      </c>
      <c r="C20" s="50" t="s">
        <v>12</v>
      </c>
      <c r="Q20" s="11" t="s">
        <v>47</v>
      </c>
    </row>
    <row r="21" spans="2:17" x14ac:dyDescent="0.15">
      <c r="B21" s="9">
        <v>13</v>
      </c>
      <c r="C21" s="50" t="s">
        <v>13</v>
      </c>
      <c r="Q21" s="11" t="s">
        <v>131</v>
      </c>
    </row>
    <row r="22" spans="2:17" x14ac:dyDescent="0.15">
      <c r="B22" s="9">
        <v>14</v>
      </c>
      <c r="C22" s="50" t="s">
        <v>113</v>
      </c>
    </row>
    <row r="23" spans="2:17" x14ac:dyDescent="0.15">
      <c r="B23" s="9">
        <v>141</v>
      </c>
      <c r="C23" s="50" t="s">
        <v>14</v>
      </c>
    </row>
    <row r="24" spans="2:17" x14ac:dyDescent="0.15">
      <c r="B24" s="9">
        <v>142</v>
      </c>
      <c r="C24" s="50" t="s">
        <v>15</v>
      </c>
    </row>
    <row r="25" spans="2:17" x14ac:dyDescent="0.15">
      <c r="B25" s="9">
        <v>143</v>
      </c>
      <c r="C25" s="50" t="s">
        <v>16</v>
      </c>
    </row>
    <row r="26" spans="2:17" x14ac:dyDescent="0.15">
      <c r="B26" s="9">
        <v>15</v>
      </c>
      <c r="C26" s="50" t="s">
        <v>114</v>
      </c>
    </row>
    <row r="27" spans="2:17" x14ac:dyDescent="0.15">
      <c r="B27" s="9">
        <v>16</v>
      </c>
      <c r="C27" s="50" t="s">
        <v>115</v>
      </c>
    </row>
    <row r="28" spans="2:17" x14ac:dyDescent="0.15">
      <c r="B28" s="9">
        <v>17</v>
      </c>
      <c r="C28" s="50" t="s">
        <v>116</v>
      </c>
    </row>
    <row r="29" spans="2:17" x14ac:dyDescent="0.15">
      <c r="B29" s="9">
        <v>171</v>
      </c>
      <c r="C29" s="50" t="s">
        <v>117</v>
      </c>
    </row>
    <row r="30" spans="2:17" x14ac:dyDescent="0.15">
      <c r="B30" s="9">
        <v>172</v>
      </c>
      <c r="C30" s="50" t="s">
        <v>118</v>
      </c>
    </row>
    <row r="31" spans="2:17" x14ac:dyDescent="0.15">
      <c r="B31" s="9">
        <v>18</v>
      </c>
      <c r="C31" s="50" t="s">
        <v>119</v>
      </c>
    </row>
    <row r="32" spans="2:17" x14ac:dyDescent="0.15">
      <c r="B32" s="9">
        <v>181</v>
      </c>
      <c r="C32" s="50" t="s">
        <v>17</v>
      </c>
    </row>
    <row r="33" spans="2:18" x14ac:dyDescent="0.15">
      <c r="B33" s="9">
        <v>182</v>
      </c>
      <c r="C33" s="50" t="s">
        <v>18</v>
      </c>
    </row>
    <row r="34" spans="2:18" x14ac:dyDescent="0.15">
      <c r="B34" s="9">
        <v>183</v>
      </c>
      <c r="C34" s="50" t="s">
        <v>19</v>
      </c>
    </row>
    <row r="36" spans="2:18" x14ac:dyDescent="0.15">
      <c r="B36" s="9">
        <v>12013</v>
      </c>
      <c r="C36" s="50" t="s">
        <v>105</v>
      </c>
      <c r="Q36" s="11" t="s">
        <v>120</v>
      </c>
      <c r="R36" s="50" t="s">
        <v>130</v>
      </c>
    </row>
    <row r="37" spans="2:18" x14ac:dyDescent="0.15">
      <c r="B37" s="9">
        <v>12014</v>
      </c>
      <c r="C37" s="50" t="s">
        <v>102</v>
      </c>
      <c r="Q37" s="11" t="s">
        <v>121</v>
      </c>
    </row>
    <row r="38" spans="2:18" x14ac:dyDescent="0.15">
      <c r="B38" s="9">
        <v>12018</v>
      </c>
      <c r="C38" s="50" t="s">
        <v>102</v>
      </c>
      <c r="Q38" s="11" t="s">
        <v>122</v>
      </c>
    </row>
    <row r="39" spans="2:18" x14ac:dyDescent="0.15">
      <c r="B39" s="9">
        <v>13014</v>
      </c>
      <c r="C39" s="50" t="s">
        <v>107</v>
      </c>
      <c r="Q39" s="11" t="s">
        <v>123</v>
      </c>
    </row>
    <row r="40" spans="2:18" x14ac:dyDescent="0.15">
      <c r="B40" s="9">
        <v>14018</v>
      </c>
      <c r="C40" s="50" t="s">
        <v>102</v>
      </c>
      <c r="Q40" s="11" t="s">
        <v>124</v>
      </c>
    </row>
    <row r="41" spans="2:18" x14ac:dyDescent="0.15">
      <c r="B41" s="9">
        <v>12013014</v>
      </c>
      <c r="C41" s="50" t="s">
        <v>106</v>
      </c>
      <c r="Q41" s="11" t="s">
        <v>125</v>
      </c>
    </row>
    <row r="42" spans="2:18" x14ac:dyDescent="0.15">
      <c r="B42" s="9">
        <v>12014018</v>
      </c>
      <c r="C42" s="50" t="s">
        <v>102</v>
      </c>
      <c r="Q42" s="11" t="s">
        <v>126</v>
      </c>
    </row>
    <row r="43" spans="2:18" x14ac:dyDescent="0.15">
      <c r="B43" s="9" t="s">
        <v>98</v>
      </c>
      <c r="C43" s="50" t="s">
        <v>103</v>
      </c>
      <c r="Q43" s="11" t="s">
        <v>127</v>
      </c>
    </row>
    <row r="44" spans="2:18" x14ac:dyDescent="0.15">
      <c r="B44" s="9" t="s">
        <v>99</v>
      </c>
      <c r="C44" s="50" t="s">
        <v>104</v>
      </c>
      <c r="Q44" s="11" t="s">
        <v>128</v>
      </c>
    </row>
    <row r="45" spans="2:18" x14ac:dyDescent="0.15">
      <c r="Q45" s="11" t="s">
        <v>129</v>
      </c>
    </row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B1:B1048576 Q1:Q1048576" name="Combinations Lab.rel. and HISCO branches"/>
  </protectedRanges>
  <sortState ref="B36:C44">
    <sortCondition ref="B36"/>
  </sortState>
  <pageMargins left="0.7" right="0.7" top="0.75" bottom="0.75" header="0.3" footer="0.3"/>
  <pageSetup paperSize="9" orientation="portrait" r:id="rId1"/>
  <ignoredErrors>
    <ignoredError sqref="Q18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opLeftCell="A8" workbookViewId="0">
      <selection activeCell="E13" sqref="E13"/>
    </sheetView>
  </sheetViews>
  <sheetFormatPr defaultRowHeight="12.75" x14ac:dyDescent="0.2"/>
  <cols>
    <col min="1" max="1" width="11.140625" bestFit="1" customWidth="1"/>
    <col min="2" max="2" width="18.5703125" bestFit="1" customWidth="1"/>
    <col min="3" max="3" width="18.28515625" style="43" bestFit="1" customWidth="1"/>
    <col min="4" max="4" width="19.140625" bestFit="1" customWidth="1"/>
    <col min="5" max="5" width="10.7109375" bestFit="1" customWidth="1"/>
    <col min="6" max="6" width="23.140625" bestFit="1" customWidth="1"/>
  </cols>
  <sheetData>
    <row r="1" spans="1:6" x14ac:dyDescent="0.2">
      <c r="A1" s="3" t="s">
        <v>91</v>
      </c>
      <c r="B1" s="3" t="s">
        <v>92</v>
      </c>
      <c r="C1" s="26" t="s">
        <v>93</v>
      </c>
      <c r="D1" s="3" t="s">
        <v>94</v>
      </c>
      <c r="E1" s="3" t="s">
        <v>95</v>
      </c>
      <c r="F1" s="3" t="s">
        <v>89</v>
      </c>
    </row>
    <row r="2" spans="1:6" x14ac:dyDescent="0.2">
      <c r="A2" s="16" t="s">
        <v>40</v>
      </c>
      <c r="B2" s="16" t="s">
        <v>33</v>
      </c>
      <c r="C2" s="30" t="s">
        <v>28</v>
      </c>
      <c r="D2" s="16" t="s">
        <v>28</v>
      </c>
      <c r="E2" s="16" t="s">
        <v>29</v>
      </c>
      <c r="F2" s="16" t="s">
        <v>28</v>
      </c>
    </row>
    <row r="3" spans="1:6" x14ac:dyDescent="0.2">
      <c r="A3" s="19" t="s">
        <v>30</v>
      </c>
      <c r="B3" s="18"/>
      <c r="C3" s="24"/>
      <c r="D3" s="18"/>
      <c r="E3" s="18"/>
      <c r="F3" s="18"/>
    </row>
    <row r="4" spans="1:6" ht="15" x14ac:dyDescent="0.25">
      <c r="A4" s="59">
        <v>1</v>
      </c>
      <c r="B4" s="60" t="s">
        <v>133</v>
      </c>
      <c r="C4" s="60" t="s">
        <v>132</v>
      </c>
      <c r="D4" s="42" t="s">
        <v>147</v>
      </c>
      <c r="E4" s="42"/>
      <c r="F4" s="42" t="s">
        <v>154</v>
      </c>
    </row>
    <row r="5" spans="1:6" ht="15" x14ac:dyDescent="0.25">
      <c r="A5" s="59">
        <v>2</v>
      </c>
      <c r="B5" s="60" t="s">
        <v>136</v>
      </c>
      <c r="C5" s="60" t="s">
        <v>135</v>
      </c>
      <c r="D5" s="42" t="s">
        <v>148</v>
      </c>
      <c r="E5" s="42"/>
      <c r="F5" s="42" t="s">
        <v>155</v>
      </c>
    </row>
    <row r="6" spans="1:6" ht="15" x14ac:dyDescent="0.25">
      <c r="A6" s="59">
        <v>3</v>
      </c>
      <c r="B6" s="60" t="s">
        <v>134</v>
      </c>
      <c r="C6" s="60" t="s">
        <v>137</v>
      </c>
      <c r="D6" s="42" t="s">
        <v>149</v>
      </c>
      <c r="E6" s="42"/>
      <c r="F6" s="42" t="s">
        <v>156</v>
      </c>
    </row>
    <row r="7" spans="1:6" ht="15" x14ac:dyDescent="0.25">
      <c r="A7" s="59">
        <v>4</v>
      </c>
      <c r="B7" s="60" t="s">
        <v>139</v>
      </c>
      <c r="C7" s="60" t="s">
        <v>138</v>
      </c>
      <c r="D7" s="42" t="s">
        <v>150</v>
      </c>
      <c r="E7" s="42"/>
      <c r="F7" s="42" t="s">
        <v>157</v>
      </c>
    </row>
    <row r="8" spans="1:6" ht="15" x14ac:dyDescent="0.25">
      <c r="A8" s="59">
        <v>5</v>
      </c>
      <c r="B8" s="60" t="s">
        <v>141</v>
      </c>
      <c r="C8" s="60" t="s">
        <v>140</v>
      </c>
      <c r="D8" s="42" t="s">
        <v>150</v>
      </c>
      <c r="E8" s="42"/>
      <c r="F8" s="42" t="s">
        <v>158</v>
      </c>
    </row>
    <row r="9" spans="1:6" ht="15" x14ac:dyDescent="0.25">
      <c r="A9" s="59">
        <v>6</v>
      </c>
      <c r="B9" s="60" t="s">
        <v>134</v>
      </c>
      <c r="C9" s="60" t="s">
        <v>142</v>
      </c>
      <c r="D9" s="42" t="s">
        <v>151</v>
      </c>
      <c r="E9" s="42"/>
      <c r="F9" s="42" t="s">
        <v>159</v>
      </c>
    </row>
    <row r="10" spans="1:6" ht="15" x14ac:dyDescent="0.25">
      <c r="A10" s="59">
        <v>7</v>
      </c>
      <c r="B10" s="60" t="s">
        <v>144</v>
      </c>
      <c r="C10" s="60" t="s">
        <v>143</v>
      </c>
      <c r="D10" s="42" t="s">
        <v>152</v>
      </c>
      <c r="E10" s="42"/>
      <c r="F10" s="42" t="s">
        <v>160</v>
      </c>
    </row>
    <row r="11" spans="1:6" ht="15" x14ac:dyDescent="0.25">
      <c r="A11" s="59">
        <v>8</v>
      </c>
      <c r="B11" s="60" t="s">
        <v>146</v>
      </c>
      <c r="C11" s="60" t="s">
        <v>145</v>
      </c>
      <c r="D11" s="42" t="s">
        <v>153</v>
      </c>
      <c r="E11" s="42"/>
      <c r="F11" s="42" t="s">
        <v>161</v>
      </c>
    </row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A4:F11" name="Sources"/>
  </protectedRanges>
  <conditionalFormatting sqref="E4:E11">
    <cfRule type="expression" dxfId="3" priority="3">
      <formula>NOT(OR(ISBLANK(E4),ISNUMBER(E4)))</formula>
    </cfRule>
  </conditionalFormatting>
  <conditionalFormatting sqref="A4:A11">
    <cfRule type="containsBlanks" dxfId="2" priority="52">
      <formula>LEN(TRIM(A4))=0</formula>
    </cfRule>
    <cfRule type="cellIs" dxfId="1" priority="53" operator="notBetween">
      <formula>1</formula>
      <formula>1000</formula>
    </cfRule>
    <cfRule type="duplicateValues" dxfId="0" priority="5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Data entry</vt:lpstr>
      <vt:lpstr>Labour relations used</vt:lpstr>
      <vt:lpstr>Sources</vt:lpstr>
    </vt:vector>
  </TitlesOfParts>
  <Company>KNAW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Rombert Stapel</dc:creator>
  <cp:lastModifiedBy>Rombert Stapel</cp:lastModifiedBy>
  <dcterms:created xsi:type="dcterms:W3CDTF">2013-11-05T11:01:51Z</dcterms:created>
  <dcterms:modified xsi:type="dcterms:W3CDTF">2014-03-18T16:23:19Z</dcterms:modified>
</cp:coreProperties>
</file>