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3395" windowHeight="1228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4" i="1" l="1"/>
  <c r="AT24" i="1"/>
  <c r="AU24" i="1"/>
  <c r="AS30" i="1"/>
  <c r="AT30" i="1"/>
  <c r="AU30" i="1"/>
  <c r="AS31" i="1"/>
  <c r="AT31" i="1"/>
  <c r="AU31" i="1"/>
  <c r="AS32" i="1"/>
  <c r="AT32" i="1"/>
  <c r="AU32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U63" i="1"/>
  <c r="AS64" i="1"/>
  <c r="AT64" i="1"/>
  <c r="AU64" i="1"/>
  <c r="AS65" i="1"/>
  <c r="AT65" i="1"/>
  <c r="AU65" i="1"/>
  <c r="AS66" i="1"/>
  <c r="AT66" i="1"/>
  <c r="AU66" i="1"/>
  <c r="AS67" i="1"/>
  <c r="AT67" i="1"/>
  <c r="AU67" i="1"/>
  <c r="AS68" i="1"/>
  <c r="AT68" i="1"/>
  <c r="AU68" i="1"/>
  <c r="AS69" i="1"/>
  <c r="AT69" i="1"/>
  <c r="AU69" i="1"/>
  <c r="AS70" i="1"/>
  <c r="AT70" i="1"/>
  <c r="AU70" i="1"/>
  <c r="AS71" i="1"/>
  <c r="AT71" i="1"/>
  <c r="AU71" i="1"/>
  <c r="AS72" i="1"/>
  <c r="AT72" i="1"/>
  <c r="AU72" i="1"/>
  <c r="AS73" i="1"/>
  <c r="AT73" i="1"/>
  <c r="AU73" i="1"/>
  <c r="AS74" i="1"/>
  <c r="AT74" i="1"/>
  <c r="AU74" i="1"/>
  <c r="AS75" i="1"/>
  <c r="AT75" i="1"/>
  <c r="AU75" i="1"/>
  <c r="AS76" i="1"/>
  <c r="AT76" i="1"/>
  <c r="AU76" i="1"/>
  <c r="AS77" i="1"/>
  <c r="AT77" i="1"/>
  <c r="AU77" i="1"/>
  <c r="AS78" i="1"/>
  <c r="AT78" i="1"/>
  <c r="AU78" i="1"/>
  <c r="AS79" i="1"/>
  <c r="AT79" i="1"/>
  <c r="AU79" i="1"/>
  <c r="AS80" i="1"/>
  <c r="AT80" i="1"/>
  <c r="AU80" i="1"/>
  <c r="AS81" i="1"/>
  <c r="AT81" i="1"/>
  <c r="AU81" i="1"/>
  <c r="AS82" i="1"/>
  <c r="AT82" i="1"/>
  <c r="AU82" i="1"/>
  <c r="AS83" i="1"/>
  <c r="AT83" i="1"/>
  <c r="AU83" i="1"/>
  <c r="AS84" i="1"/>
  <c r="AT84" i="1"/>
  <c r="AU84" i="1"/>
  <c r="AS85" i="1"/>
  <c r="AT85" i="1"/>
  <c r="AU85" i="1"/>
  <c r="AS86" i="1"/>
  <c r="AT86" i="1"/>
  <c r="AU86" i="1"/>
  <c r="AS87" i="1"/>
  <c r="AT87" i="1"/>
  <c r="AU87" i="1"/>
  <c r="AU5" i="1" l="1"/>
  <c r="AU6" i="1"/>
  <c r="AU7" i="1"/>
  <c r="AU8" i="1"/>
  <c r="AU9" i="1"/>
  <c r="AU10" i="1"/>
  <c r="AU11" i="1"/>
  <c r="AU12" i="1"/>
  <c r="AU13" i="1"/>
  <c r="AU14" i="1"/>
  <c r="AU15" i="1"/>
  <c r="AU16" i="1"/>
  <c r="AU18" i="1"/>
  <c r="AU19" i="1"/>
  <c r="AU20" i="1"/>
  <c r="AU21" i="1"/>
  <c r="AU22" i="1"/>
  <c r="AU23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8" i="1"/>
  <c r="AT19" i="1"/>
  <c r="AT20" i="1"/>
  <c r="AT21" i="1"/>
  <c r="AT22" i="1"/>
  <c r="AT23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8" i="1"/>
  <c r="AS19" i="1"/>
  <c r="AS20" i="1"/>
  <c r="AS21" i="1"/>
  <c r="AS22" i="1"/>
  <c r="AS23" i="1"/>
  <c r="AS4" i="1"/>
</calcChain>
</file>

<file path=xl/sharedStrings.xml><?xml version="1.0" encoding="utf-8"?>
<sst xmlns="http://schemas.openxmlformats.org/spreadsheetml/2006/main" count="803" uniqueCount="179">
  <si>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</si>
  <si>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</si>
  <si>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</si>
  <si>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</si>
  <si>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</si>
  <si>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</si>
  <si>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</si>
  <si>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</si>
  <si>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</si>
  <si>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</si>
  <si>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</si>
  <si>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</si>
  <si>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</si>
  <si>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</si>
  <si>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</si>
  <si>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</si>
  <si>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</si>
  <si>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</si>
  <si>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</si>
  <si>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</si>
  <si>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</si>
  <si>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</si>
  <si>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</si>
  <si>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</si>
  <si>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</si>
  <si>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</si>
  <si>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</si>
  <si>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</si>
  <si>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</si>
  <si>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</si>
  <si>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</si>
  <si>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</si>
  <si>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</si>
  <si>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</si>
  <si>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</si>
  <si>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</si>
  <si>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</si>
  <si>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</si>
  <si>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</si>
  <si>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</si>
  <si>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</si>
  <si>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</si>
  <si>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</si>
  <si>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</si>
  <si>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</si>
  <si>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</si>
  <si>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</si>
  <si>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</si>
  <si>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</si>
  <si>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</si>
  <si>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</si>
  <si>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</si>
  <si>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</si>
  <si>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</si>
  <si>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</si>
  <si>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</si>
  <si>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</si>
  <si>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</si>
  <si>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</si>
  <si>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</si>
  <si>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</si>
  <si>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</si>
  <si>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</si>
  <si>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</si>
  <si>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</si>
  <si>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</si>
  <si>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</si>
  <si>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</si>
  <si>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</si>
  <si>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</si>
  <si>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</si>
  <si>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</si>
  <si>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</si>
  <si>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</si>
  <si>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</si>
  <si>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</si>
  <si>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</si>
  <si>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</si>
  <si>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</si>
  <si>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</si>
  <si>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</si>
  <si>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</si>
  <si>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</si>
  <si>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</si>
  <si>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</si>
  <si>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</si>
  <si>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</si>
  <si>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</si>
  <si>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</si>
  <si>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</si>
  <si>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</si>
  <si>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</si>
  <si>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</si>
  <si>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</si>
  <si>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</si>
  <si>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</si>
  <si>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</si>
  <si>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</si>
  <si>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</si>
  <si>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</si>
  <si>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</si>
  <si>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</si>
  <si>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</si>
  <si>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</si>
  <si>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</si>
  <si>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</si>
  <si>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</si>
  <si>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</si>
  <si>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</si>
  <si>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</si>
  <si>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</si>
  <si>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</si>
  <si>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</si>
  <si>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</si>
  <si>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</si>
  <si>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</si>
  <si>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</si>
  <si>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</si>
  <si>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</si>
  <si>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</si>
  <si>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</si>
  <si>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</si>
  <si>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</si>
  <si>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</si>
  <si>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</si>
  <si>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</si>
  <si>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</si>
  <si>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</si>
  <si>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</si>
  <si>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</si>
  <si>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</si>
  <si>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</si>
  <si>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Shepherd, John Robert</t>
  </si>
  <si>
    <t>Statecraft and Political Economy on the Taiwan Frontier, 1600-1800</t>
  </si>
  <si>
    <t>Stanford 1993</t>
  </si>
  <si>
    <t>Rinji Taiwan kokō chōsa bu (ed.) 臨時臺灣戶口調查部 (Provisional Taiwan household census department)</t>
  </si>
  <si>
    <t>Meiji sanjūhachi nen rinji Taiwan kokō chōsa kekkahyō 明治三十八年臨時臺灣戶口調查結果表 (Provisional household census of Taiwan, 1905, Statistical tables).</t>
  </si>
  <si>
    <t>Taipeh 1908</t>
  </si>
  <si>
    <t>http://jdlib.ntl.gov.tw (Website of National taizhong University)</t>
  </si>
  <si>
    <t>Blussé, Leonard and Floris-Jan van Luyn</t>
  </si>
  <si>
    <t>China en de Nederlanders: Geschiedenis van de Nederlands-Chinese betrekkingen, 1600-2008</t>
  </si>
  <si>
    <t>Zutphen 2008</t>
  </si>
  <si>
    <t>Meskill,Johanna Menzel</t>
  </si>
  <si>
    <t>Not completely filled out and not used in the main table. To be removed?</t>
  </si>
  <si>
    <t>Taiwan</t>
  </si>
  <si>
    <t>E</t>
  </si>
  <si>
    <t>U</t>
  </si>
  <si>
    <t>Malayo-Polynesian</t>
  </si>
  <si>
    <t>8,83</t>
  </si>
  <si>
    <t>Compiler's estimate, based on source 1.</t>
  </si>
  <si>
    <t>M</t>
  </si>
  <si>
    <t>Compiler's estimate, based on sources 1 and 7.</t>
  </si>
  <si>
    <t>F</t>
  </si>
  <si>
    <t>Han Chinese</t>
  </si>
  <si>
    <t>86</t>
  </si>
  <si>
    <t>Agriculture, gathering, fishing,women, and men above age 40</t>
  </si>
  <si>
    <t>Hunting and military service, men 11 to 40 (25% of workforce)</t>
  </si>
  <si>
    <t>Military auxiliary service for the VOC</t>
  </si>
  <si>
    <t>Agriculturalists for subsistence and export</t>
  </si>
  <si>
    <t>Agriculturalists (contract workers)</t>
  </si>
  <si>
    <t>Traders</t>
  </si>
  <si>
    <t>Entrepreneurs</t>
  </si>
  <si>
    <t>87</t>
  </si>
  <si>
    <t>Shippers (not permanently resident)</t>
  </si>
  <si>
    <t>70</t>
  </si>
  <si>
    <t>Hired hands</t>
  </si>
  <si>
    <t>Agriculturalists</t>
  </si>
  <si>
    <t>Children above age 6</t>
  </si>
  <si>
    <t>L</t>
  </si>
  <si>
    <t>Children under age 6</t>
  </si>
  <si>
    <t>RJS: subtracted records 27-34 from 18</t>
  </si>
  <si>
    <t>VOC Soldiers</t>
  </si>
  <si>
    <t>VOC Administrators</t>
  </si>
  <si>
    <t>Other foreign traders</t>
  </si>
  <si>
    <t>Other foreign sailors, porters etc.</t>
  </si>
  <si>
    <t>Dutch</t>
  </si>
  <si>
    <t>Other foreign</t>
  </si>
  <si>
    <t>RJS: added from meth.paper</t>
  </si>
  <si>
    <t>RJS: subtracted records 23-26 from 15.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</si>
</sst>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8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7"/>
  <sheetViews>
    <sheetView tabSelected="1" zoomScale="80" zoomScaleNormal="80" workbookViewId="0">
      <pane ySplit="3" topLeftCell="A4" activePane="bottomLeft" state="frozen"/>
      <selection pane="bottomLeft" activeCell="S26" sqref="S26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0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6"/>
      <c r="AT1" s="46"/>
      <c r="AU1" s="46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7"/>
      <c r="AT2" s="47"/>
      <c r="AU2" s="47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8"/>
      <c r="AT3" s="48"/>
      <c r="AU3" s="48"/>
    </row>
    <row r="4" spans="1:47" s="1" customFormat="1" x14ac:dyDescent="0.2">
      <c r="A4" s="14"/>
      <c r="B4" s="43">
        <v>13</v>
      </c>
      <c r="C4" s="43">
        <v>-1</v>
      </c>
      <c r="D4" s="43">
        <v>-1</v>
      </c>
      <c r="E4" s="43">
        <v>1650</v>
      </c>
      <c r="F4" s="43">
        <v>-1</v>
      </c>
      <c r="G4" s="43">
        <v>-1</v>
      </c>
      <c r="H4" s="26" t="s">
        <v>0</v>
      </c>
      <c r="I4" s="6" t="s">
        <v>0</v>
      </c>
      <c r="J4" s="26" t="s">
        <v>0</v>
      </c>
      <c r="K4" s="26" t="s">
        <v>144</v>
      </c>
      <c r="L4" s="44">
        <v>117000</v>
      </c>
      <c r="M4" s="43">
        <v>-1</v>
      </c>
      <c r="N4" s="43">
        <v>-1</v>
      </c>
      <c r="O4" s="43" t="s">
        <v>145</v>
      </c>
      <c r="P4" s="43" t="s">
        <v>1</v>
      </c>
      <c r="Q4" s="6" t="s">
        <v>146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43" t="s">
        <v>148</v>
      </c>
      <c r="AH4" s="43" t="s">
        <v>0</v>
      </c>
      <c r="AI4" s="57">
        <v>0</v>
      </c>
      <c r="AJ4" s="43" t="s">
        <v>0</v>
      </c>
      <c r="AK4" s="57">
        <v>0</v>
      </c>
      <c r="AL4" s="43" t="s">
        <v>0</v>
      </c>
      <c r="AM4" s="57">
        <v>0</v>
      </c>
      <c r="AN4" s="26" t="s">
        <v>149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x14ac:dyDescent="0.2">
      <c r="B5" s="43">
        <v>15</v>
      </c>
      <c r="C5" s="43">
        <v>-1</v>
      </c>
      <c r="D5" s="43">
        <v>-1</v>
      </c>
      <c r="E5" s="43">
        <v>1650</v>
      </c>
      <c r="F5" s="43">
        <v>-1</v>
      </c>
      <c r="G5" s="43">
        <v>-1</v>
      </c>
      <c r="H5" s="26" t="s">
        <v>0</v>
      </c>
      <c r="I5" s="6" t="s">
        <v>0</v>
      </c>
      <c r="J5" s="22" t="s">
        <v>0</v>
      </c>
      <c r="K5" s="26" t="s">
        <v>144</v>
      </c>
      <c r="L5" s="44">
        <v>100000</v>
      </c>
      <c r="M5" s="43">
        <v>-1</v>
      </c>
      <c r="N5" s="43">
        <v>-1</v>
      </c>
      <c r="O5" s="43" t="s">
        <v>145</v>
      </c>
      <c r="P5" s="6" t="s">
        <v>1</v>
      </c>
      <c r="Q5" s="6" t="s">
        <v>146</v>
      </c>
      <c r="R5" s="43">
        <v>0</v>
      </c>
      <c r="S5" s="43">
        <v>99</v>
      </c>
      <c r="T5" s="43" t="s">
        <v>2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147</v>
      </c>
      <c r="AB5" s="26" t="s">
        <v>0</v>
      </c>
      <c r="AC5" s="26" t="s">
        <v>0</v>
      </c>
      <c r="AD5" s="26" t="s">
        <v>0</v>
      </c>
      <c r="AE5" s="43">
        <v>1</v>
      </c>
      <c r="AF5" s="43" t="s">
        <v>0</v>
      </c>
      <c r="AG5" s="6" t="s">
        <v>148</v>
      </c>
      <c r="AH5" s="43" t="s">
        <v>0</v>
      </c>
      <c r="AI5" s="57">
        <v>0</v>
      </c>
      <c r="AJ5" s="43" t="s">
        <v>0</v>
      </c>
      <c r="AK5" s="57">
        <v>0</v>
      </c>
      <c r="AL5" s="43" t="s">
        <v>0</v>
      </c>
      <c r="AM5" s="57">
        <v>0</v>
      </c>
      <c r="AN5" s="26" t="s">
        <v>149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>
        <f>IF(COUNTA(Sources!A5)=0,"",Sources!A5)</f>
        <v>7</v>
      </c>
    </row>
    <row r="6" spans="1:47" x14ac:dyDescent="0.2">
      <c r="B6" s="43">
        <v>16</v>
      </c>
      <c r="C6" s="43">
        <v>-1</v>
      </c>
      <c r="D6" s="43">
        <v>-1</v>
      </c>
      <c r="E6" s="43">
        <v>1650</v>
      </c>
      <c r="F6" s="43">
        <v>-1</v>
      </c>
      <c r="G6" s="43">
        <v>-1</v>
      </c>
      <c r="H6" s="26" t="s">
        <v>0</v>
      </c>
      <c r="I6" s="6" t="s">
        <v>0</v>
      </c>
      <c r="J6" s="22" t="s">
        <v>0</v>
      </c>
      <c r="K6" s="26" t="s">
        <v>144</v>
      </c>
      <c r="L6" s="44">
        <v>50000</v>
      </c>
      <c r="M6" s="43">
        <v>-1</v>
      </c>
      <c r="N6" s="43">
        <v>-1</v>
      </c>
      <c r="O6" s="43" t="s">
        <v>145</v>
      </c>
      <c r="P6" s="6" t="s">
        <v>150</v>
      </c>
      <c r="Q6" s="6" t="s">
        <v>146</v>
      </c>
      <c r="R6" s="43">
        <v>0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147</v>
      </c>
      <c r="AB6" s="26" t="s">
        <v>0</v>
      </c>
      <c r="AC6" s="26" t="s">
        <v>0</v>
      </c>
      <c r="AD6" s="26" t="s">
        <v>0</v>
      </c>
      <c r="AE6" s="43">
        <v>1</v>
      </c>
      <c r="AF6" s="43" t="s">
        <v>0</v>
      </c>
      <c r="AG6" s="6" t="s">
        <v>0</v>
      </c>
      <c r="AH6" s="43" t="s">
        <v>0</v>
      </c>
      <c r="AI6" s="57">
        <v>0</v>
      </c>
      <c r="AJ6" s="43" t="s">
        <v>0</v>
      </c>
      <c r="AK6" s="57">
        <v>0</v>
      </c>
      <c r="AL6" s="43" t="s">
        <v>0</v>
      </c>
      <c r="AM6" s="57">
        <v>0</v>
      </c>
      <c r="AN6" s="26" t="s">
        <v>151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>
        <f>IF(COUNTA(Sources!A6)=0,"",Sources!A6)</f>
        <v>8</v>
      </c>
    </row>
    <row r="7" spans="1:47" x14ac:dyDescent="0.2">
      <c r="B7" s="43">
        <v>17</v>
      </c>
      <c r="C7" s="43">
        <v>-1</v>
      </c>
      <c r="D7" s="43">
        <v>-1</v>
      </c>
      <c r="E7" s="43">
        <v>1650</v>
      </c>
      <c r="F7" s="43">
        <v>-1</v>
      </c>
      <c r="G7" s="43">
        <v>-1</v>
      </c>
      <c r="H7" s="26" t="s">
        <v>0</v>
      </c>
      <c r="I7" s="6" t="s">
        <v>0</v>
      </c>
      <c r="J7" s="22" t="s">
        <v>0</v>
      </c>
      <c r="K7" s="26" t="s">
        <v>144</v>
      </c>
      <c r="L7" s="44">
        <v>50000</v>
      </c>
      <c r="M7" s="43">
        <v>-1</v>
      </c>
      <c r="N7" s="43">
        <v>-1</v>
      </c>
      <c r="O7" s="43" t="s">
        <v>145</v>
      </c>
      <c r="P7" s="6" t="s">
        <v>152</v>
      </c>
      <c r="Q7" s="6" t="s">
        <v>146</v>
      </c>
      <c r="R7" s="43">
        <v>0</v>
      </c>
      <c r="S7" s="43">
        <v>99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147</v>
      </c>
      <c r="AB7" s="26" t="s">
        <v>0</v>
      </c>
      <c r="AC7" s="26" t="s">
        <v>0</v>
      </c>
      <c r="AD7" s="26" t="s">
        <v>0</v>
      </c>
      <c r="AE7" s="43">
        <v>1</v>
      </c>
      <c r="AF7" s="43" t="s">
        <v>0</v>
      </c>
      <c r="AG7" s="6" t="s">
        <v>0</v>
      </c>
      <c r="AH7" s="43" t="s">
        <v>0</v>
      </c>
      <c r="AI7" s="57">
        <v>0</v>
      </c>
      <c r="AJ7" s="43" t="s">
        <v>0</v>
      </c>
      <c r="AK7" s="57">
        <v>0</v>
      </c>
      <c r="AL7" s="43" t="s">
        <v>0</v>
      </c>
      <c r="AM7" s="57">
        <v>0</v>
      </c>
      <c r="AN7" s="26" t="s">
        <v>151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>
        <f>IF(COUNTA(Sources!A7)=0,"",Sources!A7)</f>
        <v>9</v>
      </c>
    </row>
    <row r="8" spans="1:47" x14ac:dyDescent="0.2">
      <c r="B8" s="43">
        <v>18</v>
      </c>
      <c r="C8" s="43">
        <v>-1</v>
      </c>
      <c r="D8" s="43">
        <v>-1</v>
      </c>
      <c r="E8" s="43">
        <v>1650</v>
      </c>
      <c r="F8" s="43">
        <v>-1</v>
      </c>
      <c r="G8" s="43">
        <v>-1</v>
      </c>
      <c r="H8" s="26" t="s">
        <v>0</v>
      </c>
      <c r="I8" s="6" t="s">
        <v>0</v>
      </c>
      <c r="J8" s="22" t="s">
        <v>0</v>
      </c>
      <c r="K8" s="26" t="s">
        <v>144</v>
      </c>
      <c r="L8" s="44">
        <v>15000</v>
      </c>
      <c r="M8" s="43">
        <v>-1</v>
      </c>
      <c r="N8" s="43">
        <v>-1</v>
      </c>
      <c r="O8" s="43" t="s">
        <v>145</v>
      </c>
      <c r="P8" s="6" t="s">
        <v>1</v>
      </c>
      <c r="Q8" s="6" t="s">
        <v>146</v>
      </c>
      <c r="R8" s="43">
        <v>0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153</v>
      </c>
      <c r="AB8" s="26" t="s">
        <v>0</v>
      </c>
      <c r="AC8" s="26" t="s">
        <v>0</v>
      </c>
      <c r="AD8" s="26" t="s">
        <v>0</v>
      </c>
      <c r="AE8" s="43">
        <v>1</v>
      </c>
      <c r="AF8" s="43" t="s">
        <v>0</v>
      </c>
      <c r="AG8" s="6" t="s">
        <v>154</v>
      </c>
      <c r="AH8" s="43" t="s">
        <v>0</v>
      </c>
      <c r="AI8" s="57">
        <v>0</v>
      </c>
      <c r="AJ8" s="43" t="s">
        <v>0</v>
      </c>
      <c r="AK8" s="57">
        <v>0</v>
      </c>
      <c r="AL8" s="43" t="s">
        <v>0</v>
      </c>
      <c r="AM8" s="57">
        <v>0</v>
      </c>
      <c r="AN8" s="26" t="s">
        <v>149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 t="str">
        <f>IF(COUNTA(Sources!A8)=0,"",Sources!A8)</f>
        <v/>
      </c>
    </row>
    <row r="9" spans="1:47" x14ac:dyDescent="0.2">
      <c r="B9" s="43">
        <v>19</v>
      </c>
      <c r="C9" s="43">
        <v>-1</v>
      </c>
      <c r="D9" s="43">
        <v>-1</v>
      </c>
      <c r="E9" s="43">
        <v>1650</v>
      </c>
      <c r="F9" s="43">
        <v>-1</v>
      </c>
      <c r="G9" s="43">
        <v>-1</v>
      </c>
      <c r="H9" s="26" t="s">
        <v>0</v>
      </c>
      <c r="I9" s="6" t="s">
        <v>0</v>
      </c>
      <c r="J9" s="22" t="s">
        <v>0</v>
      </c>
      <c r="K9" s="26" t="s">
        <v>144</v>
      </c>
      <c r="L9" s="44">
        <v>10000</v>
      </c>
      <c r="M9" s="43">
        <v>-1</v>
      </c>
      <c r="N9" s="43">
        <v>-1</v>
      </c>
      <c r="O9" s="43" t="s">
        <v>145</v>
      </c>
      <c r="P9" s="6" t="s">
        <v>150</v>
      </c>
      <c r="Q9" s="6" t="s">
        <v>146</v>
      </c>
      <c r="R9" s="43">
        <v>16</v>
      </c>
      <c r="S9" s="43">
        <v>99</v>
      </c>
      <c r="T9" s="43" t="s">
        <v>2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153</v>
      </c>
      <c r="AB9" s="26" t="s">
        <v>0</v>
      </c>
      <c r="AC9" s="26" t="s">
        <v>0</v>
      </c>
      <c r="AD9" s="26" t="s">
        <v>0</v>
      </c>
      <c r="AE9" s="43">
        <v>1</v>
      </c>
      <c r="AF9" s="43" t="s">
        <v>0</v>
      </c>
      <c r="AG9" s="6" t="s">
        <v>0</v>
      </c>
      <c r="AH9" s="43" t="s">
        <v>0</v>
      </c>
      <c r="AI9" s="57">
        <v>0</v>
      </c>
      <c r="AJ9" s="43" t="s">
        <v>0</v>
      </c>
      <c r="AK9" s="57">
        <v>0</v>
      </c>
      <c r="AL9" s="43" t="s">
        <v>0</v>
      </c>
      <c r="AM9" s="57">
        <v>0</v>
      </c>
      <c r="AN9" s="26" t="s">
        <v>149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 t="str">
        <f>IF(COUNTA(Sources!A9)=0,"",Sources!A9)</f>
        <v/>
      </c>
    </row>
    <row r="10" spans="1:47" x14ac:dyDescent="0.2">
      <c r="B10" s="43">
        <v>20</v>
      </c>
      <c r="C10" s="43">
        <v>-1</v>
      </c>
      <c r="D10" s="43">
        <v>-1</v>
      </c>
      <c r="E10" s="43">
        <v>1650</v>
      </c>
      <c r="F10" s="43">
        <v>-1</v>
      </c>
      <c r="G10" s="43">
        <v>-1</v>
      </c>
      <c r="H10" s="26" t="s">
        <v>0</v>
      </c>
      <c r="I10" s="54" t="s">
        <v>0</v>
      </c>
      <c r="J10" s="22" t="s">
        <v>0</v>
      </c>
      <c r="K10" s="26" t="s">
        <v>144</v>
      </c>
      <c r="L10" s="44">
        <v>2500</v>
      </c>
      <c r="M10" s="43">
        <v>-1</v>
      </c>
      <c r="N10" s="43">
        <v>-1</v>
      </c>
      <c r="O10" s="43" t="s">
        <v>145</v>
      </c>
      <c r="P10" s="6" t="s">
        <v>152</v>
      </c>
      <c r="Q10" s="6" t="s">
        <v>146</v>
      </c>
      <c r="R10" s="43">
        <v>16</v>
      </c>
      <c r="S10" s="43">
        <v>99</v>
      </c>
      <c r="T10" s="43" t="s">
        <v>2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153</v>
      </c>
      <c r="AB10" s="26" t="s">
        <v>0</v>
      </c>
      <c r="AC10" s="26" t="s">
        <v>0</v>
      </c>
      <c r="AD10" s="26" t="s">
        <v>0</v>
      </c>
      <c r="AE10" s="43">
        <v>1</v>
      </c>
      <c r="AF10" s="43" t="s">
        <v>0</v>
      </c>
      <c r="AG10" s="6" t="s">
        <v>0</v>
      </c>
      <c r="AH10" s="43" t="s">
        <v>0</v>
      </c>
      <c r="AI10" s="57">
        <v>0</v>
      </c>
      <c r="AJ10" s="43" t="s">
        <v>0</v>
      </c>
      <c r="AK10" s="57">
        <v>0</v>
      </c>
      <c r="AL10" s="43" t="s">
        <v>0</v>
      </c>
      <c r="AM10" s="57">
        <v>0</v>
      </c>
      <c r="AN10" s="26" t="s">
        <v>149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 t="str">
        <f>IF(COUNTA(Sources!A10)=0,"",Sources!A10)</f>
        <v/>
      </c>
    </row>
    <row r="11" spans="1:47" x14ac:dyDescent="0.2">
      <c r="B11" s="43">
        <v>21</v>
      </c>
      <c r="C11" s="43">
        <v>-1</v>
      </c>
      <c r="D11" s="43">
        <v>-1</v>
      </c>
      <c r="E11" s="43">
        <v>1650</v>
      </c>
      <c r="F11" s="43">
        <v>-1</v>
      </c>
      <c r="G11" s="43">
        <v>-1</v>
      </c>
      <c r="H11" s="26" t="s">
        <v>0</v>
      </c>
      <c r="I11" s="54" t="s">
        <v>0</v>
      </c>
      <c r="J11" s="22" t="s">
        <v>0</v>
      </c>
      <c r="K11" s="26" t="s">
        <v>144</v>
      </c>
      <c r="L11" s="44">
        <v>1250</v>
      </c>
      <c r="M11" s="43">
        <v>-1</v>
      </c>
      <c r="N11" s="43">
        <v>-1</v>
      </c>
      <c r="O11" s="43" t="s">
        <v>145</v>
      </c>
      <c r="P11" s="6" t="s">
        <v>152</v>
      </c>
      <c r="Q11" s="6" t="s">
        <v>146</v>
      </c>
      <c r="R11" s="43">
        <v>0</v>
      </c>
      <c r="S11" s="43">
        <v>15</v>
      </c>
      <c r="T11" s="43" t="s">
        <v>2</v>
      </c>
      <c r="U11" s="26" t="s">
        <v>0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153</v>
      </c>
      <c r="AB11" s="26" t="s">
        <v>0</v>
      </c>
      <c r="AC11" s="26" t="s">
        <v>0</v>
      </c>
      <c r="AD11" s="26" t="s">
        <v>0</v>
      </c>
      <c r="AE11" s="43">
        <v>1</v>
      </c>
      <c r="AF11" s="43" t="s">
        <v>0</v>
      </c>
      <c r="AG11" s="6" t="s">
        <v>0</v>
      </c>
      <c r="AH11" s="43" t="s">
        <v>0</v>
      </c>
      <c r="AI11" s="57">
        <v>0</v>
      </c>
      <c r="AJ11" s="43" t="s">
        <v>0</v>
      </c>
      <c r="AK11" s="57">
        <v>0</v>
      </c>
      <c r="AL11" s="43" t="s">
        <v>0</v>
      </c>
      <c r="AM11" s="57">
        <v>0</v>
      </c>
      <c r="AN11" s="26" t="s">
        <v>149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 t="str">
        <f>IF(COUNTA(Sources!A11)=0,"",Sources!A11)</f>
        <v/>
      </c>
    </row>
    <row r="12" spans="1:47" x14ac:dyDescent="0.2">
      <c r="B12" s="43">
        <v>22</v>
      </c>
      <c r="C12" s="43">
        <v>-1</v>
      </c>
      <c r="D12" s="43">
        <v>-1</v>
      </c>
      <c r="E12" s="43">
        <v>1650</v>
      </c>
      <c r="F12" s="43">
        <v>-1</v>
      </c>
      <c r="G12" s="43">
        <v>-1</v>
      </c>
      <c r="H12" s="26" t="s">
        <v>0</v>
      </c>
      <c r="I12" s="54" t="s">
        <v>0</v>
      </c>
      <c r="J12" s="22" t="s">
        <v>0</v>
      </c>
      <c r="K12" s="26" t="s">
        <v>144</v>
      </c>
      <c r="L12" s="44">
        <v>1250</v>
      </c>
      <c r="M12" s="43">
        <v>-1</v>
      </c>
      <c r="N12" s="43">
        <v>-1</v>
      </c>
      <c r="O12" s="43" t="s">
        <v>145</v>
      </c>
      <c r="P12" s="6" t="s">
        <v>150</v>
      </c>
      <c r="Q12" s="6" t="s">
        <v>146</v>
      </c>
      <c r="R12" s="43">
        <v>0</v>
      </c>
      <c r="S12" s="43">
        <v>15</v>
      </c>
      <c r="T12" s="43" t="s">
        <v>2</v>
      </c>
      <c r="U12" s="26" t="s">
        <v>0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153</v>
      </c>
      <c r="AB12" s="26" t="s">
        <v>0</v>
      </c>
      <c r="AC12" s="26" t="s">
        <v>0</v>
      </c>
      <c r="AD12" s="26" t="s">
        <v>0</v>
      </c>
      <c r="AE12" s="43">
        <v>1</v>
      </c>
      <c r="AF12" s="43" t="s">
        <v>0</v>
      </c>
      <c r="AG12" s="6" t="s">
        <v>0</v>
      </c>
      <c r="AH12" s="43" t="s">
        <v>0</v>
      </c>
      <c r="AI12" s="57">
        <v>0</v>
      </c>
      <c r="AJ12" s="43" t="s">
        <v>0</v>
      </c>
      <c r="AK12" s="57">
        <v>0</v>
      </c>
      <c r="AL12" s="43" t="s">
        <v>0</v>
      </c>
      <c r="AM12" s="57">
        <v>0</v>
      </c>
      <c r="AN12" s="26" t="s">
        <v>149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 t="str">
        <f>IF(COUNTA(Sources!A12)=0,"",Sources!A12)</f>
        <v/>
      </c>
    </row>
    <row r="13" spans="1:47" x14ac:dyDescent="0.2">
      <c r="B13" s="43">
        <v>23</v>
      </c>
      <c r="C13" s="43">
        <v>-1</v>
      </c>
      <c r="D13" s="43">
        <v>-1</v>
      </c>
      <c r="E13" s="43">
        <v>1650</v>
      </c>
      <c r="F13" s="43">
        <v>-1</v>
      </c>
      <c r="G13" s="43">
        <v>-1</v>
      </c>
      <c r="H13" s="26" t="s">
        <v>0</v>
      </c>
      <c r="I13" s="54" t="s">
        <v>0</v>
      </c>
      <c r="J13" s="22" t="s">
        <v>0</v>
      </c>
      <c r="K13" s="26" t="s">
        <v>144</v>
      </c>
      <c r="L13" s="44">
        <v>15000</v>
      </c>
      <c r="M13" s="43">
        <v>-1</v>
      </c>
      <c r="N13" s="43">
        <v>-1</v>
      </c>
      <c r="O13" s="43" t="s">
        <v>145</v>
      </c>
      <c r="P13" s="6" t="s">
        <v>1</v>
      </c>
      <c r="Q13" s="6" t="s">
        <v>146</v>
      </c>
      <c r="R13" s="43">
        <v>6</v>
      </c>
      <c r="S13" s="43">
        <v>60</v>
      </c>
      <c r="T13" s="43" t="s">
        <v>168</v>
      </c>
      <c r="U13" s="26" t="s">
        <v>155</v>
      </c>
      <c r="V13" s="43">
        <v>6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147</v>
      </c>
      <c r="AB13" s="26" t="s">
        <v>0</v>
      </c>
      <c r="AC13" s="26" t="s">
        <v>0</v>
      </c>
      <c r="AD13" s="26" t="s">
        <v>0</v>
      </c>
      <c r="AE13" s="43">
        <v>1</v>
      </c>
      <c r="AF13" s="43" t="s">
        <v>0</v>
      </c>
      <c r="AG13" s="6" t="s">
        <v>0</v>
      </c>
      <c r="AH13" s="43">
        <v>4</v>
      </c>
      <c r="AI13" s="57">
        <v>0.9</v>
      </c>
      <c r="AJ13" s="43">
        <v>12</v>
      </c>
      <c r="AK13" s="57">
        <v>0.1</v>
      </c>
      <c r="AL13" s="43" t="s">
        <v>0</v>
      </c>
      <c r="AM13" s="57">
        <v>0</v>
      </c>
      <c r="AN13" s="26" t="s">
        <v>149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 t="str">
        <f>IF(COUNTA(Sources!A13)=0,"",Sources!A13)</f>
        <v/>
      </c>
    </row>
    <row r="14" spans="1:47" x14ac:dyDescent="0.2">
      <c r="B14" s="43">
        <v>24</v>
      </c>
      <c r="C14" s="43">
        <v>-1</v>
      </c>
      <c r="D14" s="43">
        <v>-1</v>
      </c>
      <c r="E14" s="43">
        <v>1650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0</v>
      </c>
      <c r="K14" s="26" t="s">
        <v>144</v>
      </c>
      <c r="L14" s="44">
        <v>46000</v>
      </c>
      <c r="M14" s="43">
        <v>-1</v>
      </c>
      <c r="N14" s="43">
        <v>-1</v>
      </c>
      <c r="O14" s="43" t="s">
        <v>145</v>
      </c>
      <c r="P14" s="6" t="s">
        <v>1</v>
      </c>
      <c r="Q14" s="6" t="s">
        <v>146</v>
      </c>
      <c r="R14" s="43">
        <v>6</v>
      </c>
      <c r="S14" s="43">
        <v>60</v>
      </c>
      <c r="T14" s="43" t="s">
        <v>168</v>
      </c>
      <c r="U14" s="26" t="s">
        <v>155</v>
      </c>
      <c r="V14" s="43">
        <v>6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147</v>
      </c>
      <c r="AB14" s="26" t="s">
        <v>0</v>
      </c>
      <c r="AC14" s="26" t="s">
        <v>0</v>
      </c>
      <c r="AD14" s="26" t="s">
        <v>0</v>
      </c>
      <c r="AE14" s="43">
        <v>1</v>
      </c>
      <c r="AF14" s="43" t="s">
        <v>0</v>
      </c>
      <c r="AG14" s="6" t="s">
        <v>0</v>
      </c>
      <c r="AH14" s="43">
        <v>5</v>
      </c>
      <c r="AI14" s="57">
        <v>0.9</v>
      </c>
      <c r="AJ14" s="43">
        <v>12</v>
      </c>
      <c r="AK14" s="57">
        <v>0.1</v>
      </c>
      <c r="AL14" s="43" t="s">
        <v>0</v>
      </c>
      <c r="AM14" s="57">
        <v>0</v>
      </c>
      <c r="AN14" s="26" t="s">
        <v>149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 t="str">
        <f>IF(COUNTA(Sources!A14)=0,"",Sources!A14)</f>
        <v/>
      </c>
    </row>
    <row r="15" spans="1:47" x14ac:dyDescent="0.2">
      <c r="B15" s="43">
        <v>25</v>
      </c>
      <c r="C15" s="43">
        <v>-1</v>
      </c>
      <c r="D15" s="43">
        <v>-1</v>
      </c>
      <c r="E15" s="43">
        <v>1650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0</v>
      </c>
      <c r="K15" s="26" t="s">
        <v>144</v>
      </c>
      <c r="L15" s="44">
        <v>19000</v>
      </c>
      <c r="M15" s="43">
        <v>-1</v>
      </c>
      <c r="N15" s="43">
        <v>-1</v>
      </c>
      <c r="O15" s="43" t="s">
        <v>145</v>
      </c>
      <c r="P15" s="6" t="s">
        <v>150</v>
      </c>
      <c r="Q15" s="6" t="s">
        <v>146</v>
      </c>
      <c r="R15" s="43">
        <v>6</v>
      </c>
      <c r="S15" s="43">
        <v>60</v>
      </c>
      <c r="T15" s="43" t="s">
        <v>168</v>
      </c>
      <c r="U15" s="26" t="s">
        <v>156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147</v>
      </c>
      <c r="AB15" s="26" t="s">
        <v>0</v>
      </c>
      <c r="AC15" s="26" t="s">
        <v>0</v>
      </c>
      <c r="AD15" s="26" t="s">
        <v>0</v>
      </c>
      <c r="AE15" s="43">
        <v>1</v>
      </c>
      <c r="AF15" s="43" t="s">
        <v>0</v>
      </c>
      <c r="AG15" s="6" t="s">
        <v>0</v>
      </c>
      <c r="AH15" s="43">
        <v>7</v>
      </c>
      <c r="AI15" s="57">
        <v>1</v>
      </c>
      <c r="AJ15" s="43" t="s">
        <v>0</v>
      </c>
      <c r="AK15" s="57">
        <v>0</v>
      </c>
      <c r="AL15" s="43" t="s">
        <v>0</v>
      </c>
      <c r="AM15" s="57">
        <v>0</v>
      </c>
      <c r="AN15" s="26" t="s">
        <v>149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 t="str">
        <f>IF(COUNTA(Sources!A15)=0,"",Sources!A15)</f>
        <v/>
      </c>
    </row>
    <row r="16" spans="1:47" x14ac:dyDescent="0.2">
      <c r="B16" s="43">
        <v>26</v>
      </c>
      <c r="C16" s="43">
        <v>-1</v>
      </c>
      <c r="D16" s="43">
        <v>-1</v>
      </c>
      <c r="E16" s="43">
        <v>1650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0</v>
      </c>
      <c r="K16" s="26" t="s">
        <v>144</v>
      </c>
      <c r="L16" s="44">
        <v>1000</v>
      </c>
      <c r="M16" s="43">
        <v>-1</v>
      </c>
      <c r="N16" s="43">
        <v>-1</v>
      </c>
      <c r="O16" s="43" t="s">
        <v>145</v>
      </c>
      <c r="P16" s="6" t="s">
        <v>150</v>
      </c>
      <c r="Q16" s="6" t="s">
        <v>146</v>
      </c>
      <c r="R16" s="43">
        <v>11</v>
      </c>
      <c r="S16" s="43">
        <v>60</v>
      </c>
      <c r="T16" s="43" t="s">
        <v>168</v>
      </c>
      <c r="U16" s="26" t="s">
        <v>157</v>
      </c>
      <c r="V16" s="43" t="s">
        <v>0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147</v>
      </c>
      <c r="AB16" s="26" t="s">
        <v>0</v>
      </c>
      <c r="AC16" s="26" t="s">
        <v>0</v>
      </c>
      <c r="AD16" s="26" t="s">
        <v>0</v>
      </c>
      <c r="AE16" s="43">
        <v>1</v>
      </c>
      <c r="AF16" s="43" t="s">
        <v>0</v>
      </c>
      <c r="AG16" s="6" t="s">
        <v>0</v>
      </c>
      <c r="AH16" s="43">
        <v>18</v>
      </c>
      <c r="AI16" s="57">
        <v>1</v>
      </c>
      <c r="AJ16" s="43" t="s">
        <v>0</v>
      </c>
      <c r="AK16" s="57">
        <v>0</v>
      </c>
      <c r="AL16" s="43" t="s">
        <v>0</v>
      </c>
      <c r="AM16" s="57">
        <v>0</v>
      </c>
      <c r="AN16" s="26" t="s">
        <v>149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 t="str">
        <f>IF(COUNTA(Sources!A16)=0,"",Sources!A16)</f>
        <v/>
      </c>
    </row>
    <row r="17" spans="2:47" x14ac:dyDescent="0.2">
      <c r="B17" s="43">
        <v>40</v>
      </c>
      <c r="C17" s="43">
        <v>-1</v>
      </c>
      <c r="D17" s="43">
        <v>-1</v>
      </c>
      <c r="E17" s="43">
        <v>1650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0</v>
      </c>
      <c r="K17" s="26" t="s">
        <v>144</v>
      </c>
      <c r="L17" s="44">
        <v>19000</v>
      </c>
      <c r="M17" s="43">
        <v>-1</v>
      </c>
      <c r="N17" s="43">
        <v>-1</v>
      </c>
      <c r="O17" s="43" t="s">
        <v>145</v>
      </c>
      <c r="P17" s="6" t="s">
        <v>1</v>
      </c>
      <c r="Q17" s="6" t="s">
        <v>146</v>
      </c>
      <c r="R17" s="43">
        <v>0</v>
      </c>
      <c r="S17" s="43">
        <v>99</v>
      </c>
      <c r="T17" s="43" t="s">
        <v>168</v>
      </c>
      <c r="U17" s="26" t="s">
        <v>0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147</v>
      </c>
      <c r="AB17" s="26" t="s">
        <v>0</v>
      </c>
      <c r="AC17" s="26" t="s">
        <v>0</v>
      </c>
      <c r="AD17" s="26" t="s">
        <v>0</v>
      </c>
      <c r="AE17" s="43">
        <v>1</v>
      </c>
      <c r="AF17" s="43" t="s">
        <v>0</v>
      </c>
      <c r="AG17" s="6" t="s">
        <v>0</v>
      </c>
      <c r="AH17" s="43">
        <v>1</v>
      </c>
      <c r="AI17" s="57">
        <v>1</v>
      </c>
      <c r="AJ17" s="43" t="s">
        <v>0</v>
      </c>
      <c r="AK17" s="57">
        <v>0</v>
      </c>
      <c r="AL17" s="43" t="s">
        <v>0</v>
      </c>
      <c r="AM17" s="57">
        <v>0</v>
      </c>
      <c r="AN17" s="26" t="s">
        <v>178</v>
      </c>
      <c r="AP17" s="1"/>
      <c r="AS17" s="49"/>
      <c r="AT17" s="49"/>
      <c r="AU17" s="49"/>
    </row>
    <row r="18" spans="2:47" x14ac:dyDescent="0.2">
      <c r="B18" s="43">
        <v>27</v>
      </c>
      <c r="C18" s="43">
        <v>-1</v>
      </c>
      <c r="D18" s="43">
        <v>-1</v>
      </c>
      <c r="E18" s="43">
        <v>1650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0</v>
      </c>
      <c r="K18" s="26" t="s">
        <v>144</v>
      </c>
      <c r="L18" s="44">
        <v>3000</v>
      </c>
      <c r="M18" s="43">
        <v>-1</v>
      </c>
      <c r="N18" s="43">
        <v>-1</v>
      </c>
      <c r="O18" s="43" t="s">
        <v>145</v>
      </c>
      <c r="P18" s="6" t="s">
        <v>1</v>
      </c>
      <c r="Q18" s="6" t="s">
        <v>146</v>
      </c>
      <c r="R18" s="43">
        <v>6</v>
      </c>
      <c r="S18" s="43">
        <v>60</v>
      </c>
      <c r="T18" s="43" t="s">
        <v>168</v>
      </c>
      <c r="U18" s="26" t="s">
        <v>158</v>
      </c>
      <c r="V18" s="43">
        <v>6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153</v>
      </c>
      <c r="AB18" s="26" t="s">
        <v>0</v>
      </c>
      <c r="AC18" s="26" t="s">
        <v>0</v>
      </c>
      <c r="AD18" s="26" t="s">
        <v>0</v>
      </c>
      <c r="AE18" s="43">
        <v>1</v>
      </c>
      <c r="AF18" s="43" t="s">
        <v>0</v>
      </c>
      <c r="AG18" s="6" t="s">
        <v>0</v>
      </c>
      <c r="AH18" s="43">
        <v>4</v>
      </c>
      <c r="AI18" s="57">
        <v>0.5</v>
      </c>
      <c r="AJ18" s="43">
        <v>12</v>
      </c>
      <c r="AK18" s="57">
        <v>0.5</v>
      </c>
      <c r="AL18" s="43" t="s">
        <v>0</v>
      </c>
      <c r="AM18" s="57">
        <v>0</v>
      </c>
      <c r="AN18" s="26" t="s">
        <v>149</v>
      </c>
      <c r="AP18" s="1"/>
      <c r="AS18" s="49">
        <f>IF(COUNTA('Labour relations used'!B17)=0,"",'Labour relations used'!B17)</f>
        <v>9</v>
      </c>
      <c r="AT18" s="49">
        <f>IF(COUNTA('Labour relations used'!Q17)=0,"",'Labour relations used'!Q17)</f>
        <v>9</v>
      </c>
      <c r="AU18" s="49" t="str">
        <f>IF(COUNTA(Sources!A17)=0,"",Sources!A17)</f>
        <v/>
      </c>
    </row>
    <row r="19" spans="2:47" x14ac:dyDescent="0.2">
      <c r="B19" s="43">
        <v>28</v>
      </c>
      <c r="C19" s="43">
        <v>-1</v>
      </c>
      <c r="D19" s="43">
        <v>-1</v>
      </c>
      <c r="E19" s="43">
        <v>1650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0</v>
      </c>
      <c r="K19" s="26" t="s">
        <v>144</v>
      </c>
      <c r="L19" s="44">
        <v>3000</v>
      </c>
      <c r="M19" s="43">
        <v>-1</v>
      </c>
      <c r="N19" s="43">
        <v>-1</v>
      </c>
      <c r="O19" s="43" t="s">
        <v>145</v>
      </c>
      <c r="P19" s="6" t="s">
        <v>1</v>
      </c>
      <c r="Q19" s="6" t="s">
        <v>146</v>
      </c>
      <c r="R19" s="43">
        <v>6</v>
      </c>
      <c r="S19" s="43">
        <v>60</v>
      </c>
      <c r="T19" s="43" t="s">
        <v>168</v>
      </c>
      <c r="U19" s="26" t="s">
        <v>159</v>
      </c>
      <c r="V19" s="43">
        <v>6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153</v>
      </c>
      <c r="AB19" s="26" t="s">
        <v>0</v>
      </c>
      <c r="AC19" s="26" t="s">
        <v>0</v>
      </c>
      <c r="AD19" s="26" t="s">
        <v>0</v>
      </c>
      <c r="AE19" s="43">
        <v>1</v>
      </c>
      <c r="AF19" s="43" t="s">
        <v>0</v>
      </c>
      <c r="AG19" s="6" t="s">
        <v>0</v>
      </c>
      <c r="AH19" s="43">
        <v>14</v>
      </c>
      <c r="AI19" s="57">
        <v>1</v>
      </c>
      <c r="AJ19" s="43" t="s">
        <v>0</v>
      </c>
      <c r="AK19" s="57">
        <v>0</v>
      </c>
      <c r="AL19" s="43" t="s">
        <v>0</v>
      </c>
      <c r="AM19" s="57">
        <v>0</v>
      </c>
      <c r="AN19" s="26" t="s">
        <v>149</v>
      </c>
      <c r="AP19" s="1"/>
      <c r="AS19" s="49">
        <f>IF(COUNTA('Labour relations used'!B18)=0,"",'Labour relations used'!B18)</f>
        <v>10</v>
      </c>
      <c r="AT19" s="49" t="str">
        <f>IF(COUNTA('Labour relations used'!Q18)=0,"",'Labour relations used'!Q18)</f>
        <v>7/8/9</v>
      </c>
      <c r="AU19" s="49" t="str">
        <f>IF(COUNTA(Sources!A18)=0,"",Sources!A18)</f>
        <v/>
      </c>
    </row>
    <row r="20" spans="2:47" x14ac:dyDescent="0.2">
      <c r="B20" s="43">
        <v>29</v>
      </c>
      <c r="C20" s="43">
        <v>-1</v>
      </c>
      <c r="D20" s="43">
        <v>-1</v>
      </c>
      <c r="E20" s="43">
        <v>1650</v>
      </c>
      <c r="F20" s="43">
        <v>-1</v>
      </c>
      <c r="G20" s="43">
        <v>-1</v>
      </c>
      <c r="H20" s="26" t="s">
        <v>0</v>
      </c>
      <c r="I20" s="6" t="s">
        <v>0</v>
      </c>
      <c r="J20" s="22" t="s">
        <v>0</v>
      </c>
      <c r="K20" s="26" t="s">
        <v>144</v>
      </c>
      <c r="L20" s="44">
        <v>2000</v>
      </c>
      <c r="M20" s="43">
        <v>-1</v>
      </c>
      <c r="N20" s="43">
        <v>-1</v>
      </c>
      <c r="O20" s="43" t="s">
        <v>145</v>
      </c>
      <c r="P20" s="6" t="s">
        <v>1</v>
      </c>
      <c r="Q20" s="6" t="s">
        <v>146</v>
      </c>
      <c r="R20" s="43">
        <v>6</v>
      </c>
      <c r="S20" s="43">
        <v>60</v>
      </c>
      <c r="T20" s="43" t="s">
        <v>168</v>
      </c>
      <c r="U20" s="26" t="s">
        <v>160</v>
      </c>
      <c r="V20" s="43">
        <v>4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153</v>
      </c>
      <c r="AB20" s="26" t="s">
        <v>0</v>
      </c>
      <c r="AC20" s="26" t="s">
        <v>0</v>
      </c>
      <c r="AD20" s="26" t="s">
        <v>0</v>
      </c>
      <c r="AE20" s="43">
        <v>1</v>
      </c>
      <c r="AF20" s="43" t="s">
        <v>0</v>
      </c>
      <c r="AG20" s="56" t="s">
        <v>0</v>
      </c>
      <c r="AH20" s="43">
        <v>12</v>
      </c>
      <c r="AI20" s="57">
        <v>1</v>
      </c>
      <c r="AJ20" s="43" t="s">
        <v>0</v>
      </c>
      <c r="AK20" s="57">
        <v>0</v>
      </c>
      <c r="AL20" s="43" t="s">
        <v>0</v>
      </c>
      <c r="AM20" s="57">
        <v>0</v>
      </c>
      <c r="AN20" s="26" t="s">
        <v>149</v>
      </c>
      <c r="AP20" s="1"/>
      <c r="AS20" s="49">
        <f>IF(COUNTA('Labour relations used'!B19)=0,"",'Labour relations used'!B19)</f>
        <v>11</v>
      </c>
      <c r="AT20" s="49" t="str">
        <f>IF(COUNTA('Labour relations used'!Q19)=0,"",'Labour relations used'!Q19)</f>
        <v>8/9</v>
      </c>
      <c r="AU20" s="49" t="str">
        <f>IF(COUNTA(Sources!A19)=0,"",Sources!A19)</f>
        <v/>
      </c>
    </row>
    <row r="21" spans="2:47" x14ac:dyDescent="0.2">
      <c r="B21" s="43">
        <v>30</v>
      </c>
      <c r="C21" s="43">
        <v>-1</v>
      </c>
      <c r="D21" s="43">
        <v>-1</v>
      </c>
      <c r="E21" s="43">
        <v>1650</v>
      </c>
      <c r="F21" s="43">
        <v>-1</v>
      </c>
      <c r="G21" s="43">
        <v>-1</v>
      </c>
      <c r="H21" s="26" t="s">
        <v>0</v>
      </c>
      <c r="I21" s="6" t="s">
        <v>0</v>
      </c>
      <c r="J21" s="26" t="s">
        <v>0</v>
      </c>
      <c r="K21" s="26" t="s">
        <v>144</v>
      </c>
      <c r="L21" s="44">
        <v>100</v>
      </c>
      <c r="M21" s="43">
        <v>-1</v>
      </c>
      <c r="N21" s="43">
        <v>-1</v>
      </c>
      <c r="O21" s="43" t="s">
        <v>145</v>
      </c>
      <c r="P21" s="6" t="s">
        <v>1</v>
      </c>
      <c r="Q21" s="6" t="s">
        <v>146</v>
      </c>
      <c r="R21" s="43">
        <v>6</v>
      </c>
      <c r="S21" s="43">
        <v>60</v>
      </c>
      <c r="T21" s="43" t="s">
        <v>168</v>
      </c>
      <c r="U21" s="26" t="s">
        <v>161</v>
      </c>
      <c r="V21" s="43" t="s">
        <v>0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153</v>
      </c>
      <c r="AB21" s="26" t="s">
        <v>0</v>
      </c>
      <c r="AC21" s="26" t="s">
        <v>0</v>
      </c>
      <c r="AD21" s="26" t="s">
        <v>0</v>
      </c>
      <c r="AE21" s="43">
        <v>1</v>
      </c>
      <c r="AF21" s="43" t="s">
        <v>0</v>
      </c>
      <c r="AG21" s="6" t="s">
        <v>162</v>
      </c>
      <c r="AH21" s="43">
        <v>13</v>
      </c>
      <c r="AI21" s="57">
        <v>1</v>
      </c>
      <c r="AJ21" s="43" t="s">
        <v>0</v>
      </c>
      <c r="AK21" s="57">
        <v>0</v>
      </c>
      <c r="AL21" s="43" t="s">
        <v>0</v>
      </c>
      <c r="AM21" s="57">
        <v>0</v>
      </c>
      <c r="AN21" s="26" t="s">
        <v>149</v>
      </c>
      <c r="AP21" s="1"/>
      <c r="AS21" s="49">
        <f>IF(COUNTA('Labour relations used'!B20)=0,"",'Labour relations used'!B20)</f>
        <v>12</v>
      </c>
      <c r="AT21" s="49" t="str">
        <f>IF(COUNTA('Labour relations used'!Q20)=0,"",'Labour relations used'!Q20)</f>
        <v>5/6</v>
      </c>
      <c r="AU21" s="49" t="str">
        <f>IF(COUNTA(Sources!A20)=0,"",Sources!A20)</f>
        <v/>
      </c>
    </row>
    <row r="22" spans="2:47" x14ac:dyDescent="0.2">
      <c r="B22" s="43">
        <v>31</v>
      </c>
      <c r="C22" s="43">
        <v>-1</v>
      </c>
      <c r="D22" s="43">
        <v>-1</v>
      </c>
      <c r="E22" s="43">
        <v>1650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0</v>
      </c>
      <c r="K22" s="26" t="s">
        <v>144</v>
      </c>
      <c r="L22" s="44">
        <v>1000</v>
      </c>
      <c r="M22" s="43">
        <v>-1</v>
      </c>
      <c r="N22" s="43">
        <v>-1</v>
      </c>
      <c r="O22" s="43" t="s">
        <v>145</v>
      </c>
      <c r="P22" s="6" t="s">
        <v>1</v>
      </c>
      <c r="Q22" s="6" t="s">
        <v>146</v>
      </c>
      <c r="R22" s="43">
        <v>6</v>
      </c>
      <c r="S22" s="43">
        <v>60</v>
      </c>
      <c r="T22" s="43" t="s">
        <v>168</v>
      </c>
      <c r="U22" s="26" t="s">
        <v>163</v>
      </c>
      <c r="V22" s="43" t="s">
        <v>0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153</v>
      </c>
      <c r="AB22" s="26" t="s">
        <v>0</v>
      </c>
      <c r="AC22" s="26" t="s">
        <v>0</v>
      </c>
      <c r="AD22" s="26" t="s">
        <v>0</v>
      </c>
      <c r="AE22" s="43">
        <v>8</v>
      </c>
      <c r="AF22" s="43" t="s">
        <v>0</v>
      </c>
      <c r="AG22" s="6" t="s">
        <v>164</v>
      </c>
      <c r="AH22" s="43">
        <v>12</v>
      </c>
      <c r="AI22" s="57">
        <v>1</v>
      </c>
      <c r="AJ22" s="43" t="s">
        <v>0</v>
      </c>
      <c r="AK22" s="57">
        <v>0</v>
      </c>
      <c r="AL22" s="43" t="s">
        <v>0</v>
      </c>
      <c r="AM22" s="57">
        <v>0</v>
      </c>
      <c r="AN22" s="26" t="s">
        <v>149</v>
      </c>
      <c r="AP22" s="1"/>
      <c r="AS22" s="49">
        <f>IF(COUNTA('Labour relations used'!B21)=0,"",'Labour relations used'!B21)</f>
        <v>13</v>
      </c>
      <c r="AT22" s="49" t="str">
        <f>IF(COUNTA('Labour relations used'!Q21)=0,"",'Labour relations used'!Q21)</f>
        <v>4/9</v>
      </c>
      <c r="AU22" s="49" t="str">
        <f>IF(COUNTA(Sources!A21)=0,"",Sources!A21)</f>
        <v/>
      </c>
    </row>
    <row r="23" spans="2:47" x14ac:dyDescent="0.2">
      <c r="B23" s="43">
        <v>32</v>
      </c>
      <c r="C23" s="43">
        <v>-1</v>
      </c>
      <c r="D23" s="43">
        <v>-1</v>
      </c>
      <c r="E23" s="43">
        <v>1650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0</v>
      </c>
      <c r="K23" s="26" t="s">
        <v>144</v>
      </c>
      <c r="L23" s="44">
        <v>2000</v>
      </c>
      <c r="M23" s="43">
        <v>-1</v>
      </c>
      <c r="N23" s="43">
        <v>-1</v>
      </c>
      <c r="O23" s="43" t="s">
        <v>145</v>
      </c>
      <c r="P23" s="6" t="s">
        <v>150</v>
      </c>
      <c r="Q23" s="6" t="s">
        <v>146</v>
      </c>
      <c r="R23" s="43">
        <v>6</v>
      </c>
      <c r="S23" s="43">
        <v>60</v>
      </c>
      <c r="T23" s="43" t="s">
        <v>168</v>
      </c>
      <c r="U23" s="26" t="s">
        <v>165</v>
      </c>
      <c r="V23" s="43" t="s">
        <v>0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153</v>
      </c>
      <c r="AB23" s="26" t="s">
        <v>0</v>
      </c>
      <c r="AC23" s="26" t="s">
        <v>0</v>
      </c>
      <c r="AD23" s="26" t="s">
        <v>0</v>
      </c>
      <c r="AE23" s="43">
        <v>1</v>
      </c>
      <c r="AF23" s="43" t="s">
        <v>0</v>
      </c>
      <c r="AG23" s="6" t="s">
        <v>0</v>
      </c>
      <c r="AH23" s="43">
        <v>14</v>
      </c>
      <c r="AI23" s="57">
        <v>1</v>
      </c>
      <c r="AJ23" s="43" t="s">
        <v>0</v>
      </c>
      <c r="AK23" s="57">
        <v>0</v>
      </c>
      <c r="AL23" s="43" t="s">
        <v>0</v>
      </c>
      <c r="AM23" s="57">
        <v>0</v>
      </c>
      <c r="AN23" s="26" t="s">
        <v>149</v>
      </c>
      <c r="AP23" s="1"/>
      <c r="AS23" s="49">
        <f>IF(COUNTA('Labour relations used'!B22)=0,"",'Labour relations used'!B22)</f>
        <v>14</v>
      </c>
      <c r="AT23" s="49" t="str">
        <f>IF(COUNTA('Labour relations used'!Q22)=0,"",'Labour relations used'!Q22)</f>
        <v/>
      </c>
      <c r="AU23" s="49" t="str">
        <f>IF(COUNTA(Sources!A22)=0,"",Sources!A22)</f>
        <v/>
      </c>
    </row>
    <row r="24" spans="2:47" x14ac:dyDescent="0.2">
      <c r="B24" s="43">
        <v>33</v>
      </c>
      <c r="C24" s="43">
        <v>-1</v>
      </c>
      <c r="D24" s="43">
        <v>-1</v>
      </c>
      <c r="E24" s="43">
        <v>1650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0</v>
      </c>
      <c r="K24" s="26" t="s">
        <v>144</v>
      </c>
      <c r="L24" s="44">
        <v>2000</v>
      </c>
      <c r="M24" s="43">
        <v>-1</v>
      </c>
      <c r="N24" s="43">
        <v>-1</v>
      </c>
      <c r="O24" s="43" t="s">
        <v>145</v>
      </c>
      <c r="P24" s="6" t="s">
        <v>152</v>
      </c>
      <c r="Q24" s="6" t="s">
        <v>150</v>
      </c>
      <c r="R24" s="43">
        <v>16</v>
      </c>
      <c r="S24" s="43">
        <v>99</v>
      </c>
      <c r="T24" s="43" t="s">
        <v>168</v>
      </c>
      <c r="U24" s="26" t="s">
        <v>166</v>
      </c>
      <c r="V24" s="43">
        <v>6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153</v>
      </c>
      <c r="AB24" s="26" t="s">
        <v>0</v>
      </c>
      <c r="AC24" s="26" t="s">
        <v>0</v>
      </c>
      <c r="AD24" s="26" t="s">
        <v>0</v>
      </c>
      <c r="AE24" s="43">
        <v>1</v>
      </c>
      <c r="AF24" s="43" t="s">
        <v>0</v>
      </c>
      <c r="AG24" s="6" t="s">
        <v>0</v>
      </c>
      <c r="AH24" s="43">
        <v>5</v>
      </c>
      <c r="AI24" s="57">
        <v>0.9</v>
      </c>
      <c r="AJ24" s="43">
        <v>12</v>
      </c>
      <c r="AK24" s="57">
        <v>0.1</v>
      </c>
      <c r="AL24" s="43" t="s">
        <v>0</v>
      </c>
      <c r="AM24" s="57">
        <v>0</v>
      </c>
      <c r="AN24" s="26" t="s">
        <v>149</v>
      </c>
      <c r="AP24" s="1"/>
      <c r="AS24" s="49">
        <f>IF(COUNTA('Labour relations used'!B23)=0,"",'Labour relations used'!B23)</f>
        <v>141</v>
      </c>
      <c r="AT24" s="49" t="str">
        <f>IF(COUNTA('Labour relations used'!Q23)=0,"",'Labour relations used'!Q23)</f>
        <v/>
      </c>
      <c r="AU24" s="49" t="str">
        <f>IF(COUNTA(Sources!A23)=0,"",Sources!A23)</f>
        <v/>
      </c>
    </row>
    <row r="25" spans="2:47" x14ac:dyDescent="0.2">
      <c r="B25" s="43">
        <v>34</v>
      </c>
      <c r="C25" s="43">
        <v>-1</v>
      </c>
      <c r="D25" s="43">
        <v>-1</v>
      </c>
      <c r="E25" s="43">
        <v>1650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0</v>
      </c>
      <c r="K25" s="26" t="s">
        <v>144</v>
      </c>
      <c r="L25" s="44">
        <v>1000</v>
      </c>
      <c r="M25" s="43">
        <v>-1</v>
      </c>
      <c r="N25" s="43">
        <v>-1</v>
      </c>
      <c r="O25" s="43" t="s">
        <v>145</v>
      </c>
      <c r="P25" s="6" t="s">
        <v>1</v>
      </c>
      <c r="Q25" s="6" t="s">
        <v>146</v>
      </c>
      <c r="R25" s="43">
        <v>6</v>
      </c>
      <c r="S25" s="43">
        <v>15</v>
      </c>
      <c r="T25" s="43" t="s">
        <v>168</v>
      </c>
      <c r="U25" s="26" t="s">
        <v>167</v>
      </c>
      <c r="V25" s="43" t="s">
        <v>0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153</v>
      </c>
      <c r="AB25" s="26" t="s">
        <v>0</v>
      </c>
      <c r="AC25" s="26" t="s">
        <v>0</v>
      </c>
      <c r="AD25" s="26" t="s">
        <v>0</v>
      </c>
      <c r="AE25" s="43">
        <v>1</v>
      </c>
      <c r="AF25" s="43" t="s">
        <v>0</v>
      </c>
      <c r="AG25" s="6" t="s">
        <v>0</v>
      </c>
      <c r="AH25" s="43">
        <v>5</v>
      </c>
      <c r="AI25" s="57">
        <v>0.9</v>
      </c>
      <c r="AJ25" s="43">
        <v>12</v>
      </c>
      <c r="AK25" s="57">
        <v>0.1</v>
      </c>
      <c r="AL25" s="43" t="s">
        <v>0</v>
      </c>
      <c r="AM25" s="57">
        <v>0</v>
      </c>
      <c r="AN25" s="26" t="s">
        <v>149</v>
      </c>
      <c r="AP25" s="1"/>
      <c r="AS25" s="49"/>
      <c r="AT25" s="49"/>
      <c r="AU25" s="49"/>
    </row>
    <row r="26" spans="2:47" x14ac:dyDescent="0.2">
      <c r="B26" s="43">
        <v>35</v>
      </c>
      <c r="C26" s="43">
        <v>-1</v>
      </c>
      <c r="D26" s="43">
        <v>-1</v>
      </c>
      <c r="E26" s="43">
        <v>1650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0</v>
      </c>
      <c r="K26" s="26" t="s">
        <v>144</v>
      </c>
      <c r="L26" s="44">
        <v>900</v>
      </c>
      <c r="M26" s="43">
        <v>-1</v>
      </c>
      <c r="N26" s="43">
        <v>-1</v>
      </c>
      <c r="O26" s="43" t="s">
        <v>145</v>
      </c>
      <c r="P26" s="6" t="s">
        <v>1</v>
      </c>
      <c r="Q26" s="6" t="s">
        <v>146</v>
      </c>
      <c r="R26" s="43">
        <v>0</v>
      </c>
      <c r="S26" s="43">
        <v>5</v>
      </c>
      <c r="T26" s="43" t="s">
        <v>168</v>
      </c>
      <c r="U26" s="26" t="s">
        <v>169</v>
      </c>
      <c r="V26" s="43" t="s">
        <v>0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153</v>
      </c>
      <c r="AB26" s="26" t="s">
        <v>0</v>
      </c>
      <c r="AC26" s="26" t="s">
        <v>0</v>
      </c>
      <c r="AD26" s="26" t="s">
        <v>0</v>
      </c>
      <c r="AE26" s="43">
        <v>1</v>
      </c>
      <c r="AF26" s="43" t="s">
        <v>0</v>
      </c>
      <c r="AG26" s="6" t="s">
        <v>0</v>
      </c>
      <c r="AH26" s="43">
        <v>1</v>
      </c>
      <c r="AI26" s="57">
        <v>1</v>
      </c>
      <c r="AJ26" s="43" t="s">
        <v>0</v>
      </c>
      <c r="AK26" s="57">
        <v>0</v>
      </c>
      <c r="AL26" s="43" t="s">
        <v>0</v>
      </c>
      <c r="AM26" s="57">
        <v>0</v>
      </c>
      <c r="AN26" s="26" t="s">
        <v>170</v>
      </c>
      <c r="AP26" s="1"/>
      <c r="AS26" s="49"/>
      <c r="AT26" s="49"/>
      <c r="AU26" s="49"/>
    </row>
    <row r="27" spans="2:47" x14ac:dyDescent="0.2">
      <c r="B27" s="43">
        <v>36</v>
      </c>
      <c r="C27" s="43">
        <v>-1</v>
      </c>
      <c r="D27" s="43">
        <v>-1</v>
      </c>
      <c r="E27" s="43">
        <v>1650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0</v>
      </c>
      <c r="K27" s="26" t="s">
        <v>144</v>
      </c>
      <c r="L27" s="44">
        <v>1200</v>
      </c>
      <c r="M27" s="43">
        <v>-1</v>
      </c>
      <c r="N27" s="43">
        <v>-1</v>
      </c>
      <c r="O27" s="43" t="s">
        <v>145</v>
      </c>
      <c r="P27" s="6" t="s">
        <v>150</v>
      </c>
      <c r="Q27" s="6" t="s">
        <v>146</v>
      </c>
      <c r="R27" s="43">
        <v>6</v>
      </c>
      <c r="S27" s="43">
        <v>60</v>
      </c>
      <c r="T27" s="43" t="s">
        <v>168</v>
      </c>
      <c r="U27" s="26" t="s">
        <v>171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175</v>
      </c>
      <c r="AB27" s="26" t="s">
        <v>0</v>
      </c>
      <c r="AC27" s="26" t="s">
        <v>0</v>
      </c>
      <c r="AD27" s="26" t="s">
        <v>0</v>
      </c>
      <c r="AE27" s="43">
        <v>1</v>
      </c>
      <c r="AF27" s="43" t="s">
        <v>0</v>
      </c>
      <c r="AG27" s="6" t="s">
        <v>0</v>
      </c>
      <c r="AH27" s="43">
        <v>18</v>
      </c>
      <c r="AI27" s="57">
        <v>1</v>
      </c>
      <c r="AJ27" s="43" t="s">
        <v>0</v>
      </c>
      <c r="AK27" s="57">
        <v>0</v>
      </c>
      <c r="AL27" s="43" t="s">
        <v>0</v>
      </c>
      <c r="AM27" s="57">
        <v>0</v>
      </c>
      <c r="AN27" s="26" t="s">
        <v>177</v>
      </c>
      <c r="AP27" s="1"/>
      <c r="AS27" s="49"/>
      <c r="AT27" s="49"/>
      <c r="AU27" s="49"/>
    </row>
    <row r="28" spans="2:47" x14ac:dyDescent="0.2">
      <c r="B28" s="43">
        <v>37</v>
      </c>
      <c r="C28" s="43">
        <v>-1</v>
      </c>
      <c r="D28" s="43">
        <v>-1</v>
      </c>
      <c r="E28" s="43">
        <v>1650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0</v>
      </c>
      <c r="K28" s="26" t="s">
        <v>144</v>
      </c>
      <c r="L28" s="44">
        <v>100</v>
      </c>
      <c r="M28" s="43">
        <v>-1</v>
      </c>
      <c r="N28" s="43">
        <v>-1</v>
      </c>
      <c r="O28" s="43" t="s">
        <v>145</v>
      </c>
      <c r="P28" s="6" t="s">
        <v>150</v>
      </c>
      <c r="Q28" s="6" t="s">
        <v>146</v>
      </c>
      <c r="R28" s="43">
        <v>6</v>
      </c>
      <c r="S28" s="43">
        <v>60</v>
      </c>
      <c r="T28" s="43" t="s">
        <v>168</v>
      </c>
      <c r="U28" s="26" t="s">
        <v>172</v>
      </c>
      <c r="V28" s="43" t="s">
        <v>0</v>
      </c>
      <c r="W28" s="26" t="s">
        <v>0</v>
      </c>
      <c r="X28" s="43" t="s">
        <v>0</v>
      </c>
      <c r="Y28" s="26" t="s">
        <v>0</v>
      </c>
      <c r="Z28" s="26" t="s">
        <v>0</v>
      </c>
      <c r="AA28" s="26" t="s">
        <v>175</v>
      </c>
      <c r="AB28" s="26" t="s">
        <v>0</v>
      </c>
      <c r="AC28" s="26" t="s">
        <v>0</v>
      </c>
      <c r="AD28" s="26" t="s">
        <v>0</v>
      </c>
      <c r="AE28" s="43">
        <v>1</v>
      </c>
      <c r="AF28" s="43" t="s">
        <v>0</v>
      </c>
      <c r="AG28" s="6" t="s">
        <v>0</v>
      </c>
      <c r="AH28" s="43">
        <v>18</v>
      </c>
      <c r="AI28" s="57">
        <v>1</v>
      </c>
      <c r="AJ28" s="43" t="s">
        <v>0</v>
      </c>
      <c r="AK28" s="57">
        <v>0</v>
      </c>
      <c r="AL28" s="43" t="s">
        <v>0</v>
      </c>
      <c r="AM28" s="57">
        <v>0</v>
      </c>
      <c r="AN28" s="26" t="s">
        <v>177</v>
      </c>
      <c r="AP28" s="1"/>
      <c r="AS28" s="49"/>
      <c r="AT28" s="49"/>
      <c r="AU28" s="49"/>
    </row>
    <row r="29" spans="2:47" x14ac:dyDescent="0.2">
      <c r="B29" s="43">
        <v>38</v>
      </c>
      <c r="C29" s="43">
        <v>-1</v>
      </c>
      <c r="D29" s="43">
        <v>-1</v>
      </c>
      <c r="E29" s="43">
        <v>1650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0</v>
      </c>
      <c r="K29" s="26" t="s">
        <v>144</v>
      </c>
      <c r="L29" s="44">
        <v>100</v>
      </c>
      <c r="M29" s="43">
        <v>-1</v>
      </c>
      <c r="N29" s="43">
        <v>-1</v>
      </c>
      <c r="O29" s="43" t="s">
        <v>145</v>
      </c>
      <c r="P29" s="6" t="s">
        <v>150</v>
      </c>
      <c r="Q29" s="6" t="s">
        <v>146</v>
      </c>
      <c r="R29" s="43">
        <v>6</v>
      </c>
      <c r="S29" s="43">
        <v>60</v>
      </c>
      <c r="T29" s="43" t="s">
        <v>168</v>
      </c>
      <c r="U29" s="26" t="s">
        <v>173</v>
      </c>
      <c r="V29" s="43">
        <v>4</v>
      </c>
      <c r="W29" s="26" t="s">
        <v>0</v>
      </c>
      <c r="X29" s="43" t="s">
        <v>0</v>
      </c>
      <c r="Y29" s="26" t="s">
        <v>0</v>
      </c>
      <c r="Z29" s="26" t="s">
        <v>0</v>
      </c>
      <c r="AA29" s="26" t="s">
        <v>176</v>
      </c>
      <c r="AB29" s="26" t="s">
        <v>0</v>
      </c>
      <c r="AC29" s="26" t="s">
        <v>0</v>
      </c>
      <c r="AD29" s="26" t="s">
        <v>0</v>
      </c>
      <c r="AE29" s="43">
        <v>1</v>
      </c>
      <c r="AF29" s="43" t="s">
        <v>0</v>
      </c>
      <c r="AG29" s="6" t="s">
        <v>0</v>
      </c>
      <c r="AH29" s="43">
        <v>12</v>
      </c>
      <c r="AI29" s="57">
        <v>1</v>
      </c>
      <c r="AJ29" s="43" t="s">
        <v>0</v>
      </c>
      <c r="AK29" s="57">
        <v>0</v>
      </c>
      <c r="AL29" s="43" t="s">
        <v>0</v>
      </c>
      <c r="AM29" s="57">
        <v>0</v>
      </c>
      <c r="AN29" s="26" t="s">
        <v>177</v>
      </c>
      <c r="AP29" s="1"/>
      <c r="AS29" s="49"/>
      <c r="AT29" s="49"/>
      <c r="AU29" s="49"/>
    </row>
    <row r="30" spans="2:47" x14ac:dyDescent="0.2">
      <c r="B30" s="43">
        <v>39</v>
      </c>
      <c r="C30" s="43">
        <v>-1</v>
      </c>
      <c r="D30" s="43">
        <v>-1</v>
      </c>
      <c r="E30" s="43">
        <v>1650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0</v>
      </c>
      <c r="K30" s="26" t="s">
        <v>144</v>
      </c>
      <c r="L30" s="44">
        <v>600</v>
      </c>
      <c r="M30" s="43">
        <v>-1</v>
      </c>
      <c r="N30" s="43">
        <v>-1</v>
      </c>
      <c r="O30" s="43" t="s">
        <v>145</v>
      </c>
      <c r="P30" s="6" t="s">
        <v>150</v>
      </c>
      <c r="Q30" s="6" t="s">
        <v>146</v>
      </c>
      <c r="R30" s="43">
        <v>6</v>
      </c>
      <c r="S30" s="43">
        <v>60</v>
      </c>
      <c r="T30" s="43" t="s">
        <v>168</v>
      </c>
      <c r="U30" s="26" t="s">
        <v>174</v>
      </c>
      <c r="V30" s="43" t="s">
        <v>0</v>
      </c>
      <c r="W30" s="26" t="s">
        <v>0</v>
      </c>
      <c r="X30" s="43" t="s">
        <v>0</v>
      </c>
      <c r="Y30" s="26" t="s">
        <v>0</v>
      </c>
      <c r="Z30" s="26" t="s">
        <v>0</v>
      </c>
      <c r="AA30" s="26" t="s">
        <v>176</v>
      </c>
      <c r="AB30" s="26" t="s">
        <v>0</v>
      </c>
      <c r="AC30" s="26" t="s">
        <v>0</v>
      </c>
      <c r="AD30" s="26" t="s">
        <v>0</v>
      </c>
      <c r="AE30" s="43">
        <v>1</v>
      </c>
      <c r="AF30" s="43" t="s">
        <v>0</v>
      </c>
      <c r="AG30" s="6" t="s">
        <v>0</v>
      </c>
      <c r="AH30" s="43">
        <v>14</v>
      </c>
      <c r="AI30" s="57">
        <v>1</v>
      </c>
      <c r="AJ30" s="43" t="s">
        <v>0</v>
      </c>
      <c r="AK30" s="57">
        <v>0</v>
      </c>
      <c r="AL30" s="43" t="s">
        <v>0</v>
      </c>
      <c r="AM30" s="57">
        <v>0</v>
      </c>
      <c r="AN30" s="26" t="s">
        <v>177</v>
      </c>
      <c r="AP30" s="1"/>
      <c r="AS30" s="49">
        <f>IF(COUNTA('Labour relations used'!B24)=0,"",'Labour relations used'!B24)</f>
        <v>142</v>
      </c>
      <c r="AT30" s="49" t="str">
        <f>IF(COUNTA('Labour relations used'!Q24)=0,"",'Labour relations used'!Q24)</f>
        <v/>
      </c>
      <c r="AU30" s="49" t="str">
        <f>IF(COUNTA(Sources!A24)=0,"",Sources!A24)</f>
        <v/>
      </c>
    </row>
    <row r="31" spans="2:47" x14ac:dyDescent="0.2">
      <c r="AS31" s="49">
        <f>IF(COUNTA('Labour relations used'!B25)=0,"",'Labour relations used'!B25)</f>
        <v>143</v>
      </c>
      <c r="AT31" s="49" t="str">
        <f>IF(COUNTA('Labour relations used'!Q25)=0,"",'Labour relations used'!Q25)</f>
        <v/>
      </c>
      <c r="AU31" s="49" t="str">
        <f>IF(COUNTA(Sources!A25)=0,"",Sources!A25)</f>
        <v/>
      </c>
    </row>
    <row r="32" spans="2:47" x14ac:dyDescent="0.2">
      <c r="AS32" s="49">
        <f>IF(COUNTA('Labour relations used'!B26)=0,"",'Labour relations used'!B26)</f>
        <v>15</v>
      </c>
      <c r="AT32" s="49" t="str">
        <f>IF(COUNTA('Labour relations used'!Q26)=0,"",'Labour relations used'!Q26)</f>
        <v/>
      </c>
      <c r="AU32" s="49" t="str">
        <f>IF(COUNTA(Sources!A26)=0,"",Sources!A26)</f>
        <v/>
      </c>
    </row>
    <row r="33" spans="45:47" x14ac:dyDescent="0.2">
      <c r="AS33" s="49">
        <f>IF(COUNTA('Labour relations used'!B27)=0,"",'Labour relations used'!B27)</f>
        <v>16</v>
      </c>
      <c r="AT33" s="49" t="str">
        <f>IF(COUNTA('Labour relations used'!Q27)=0,"",'Labour relations used'!Q27)</f>
        <v/>
      </c>
      <c r="AU33" s="49" t="str">
        <f>IF(COUNTA(Sources!A27)=0,"",Sources!A27)</f>
        <v/>
      </c>
    </row>
    <row r="34" spans="45:47" x14ac:dyDescent="0.2">
      <c r="AS34" s="49">
        <f>IF(COUNTA('Labour relations used'!B28)=0,"",'Labour relations used'!B28)</f>
        <v>17</v>
      </c>
      <c r="AT34" s="49" t="str">
        <f>IF(COUNTA('Labour relations used'!Q28)=0,"",'Labour relations used'!Q28)</f>
        <v/>
      </c>
      <c r="AU34" s="49" t="str">
        <f>IF(COUNTA(Sources!A28)=0,"",Sources!A28)</f>
        <v/>
      </c>
    </row>
    <row r="35" spans="45:47" x14ac:dyDescent="0.2">
      <c r="AS35" s="49">
        <f>IF(COUNTA('Labour relations used'!B29)=0,"",'Labour relations used'!B29)</f>
        <v>171</v>
      </c>
      <c r="AT35" s="49" t="str">
        <f>IF(COUNTA('Labour relations used'!Q29)=0,"",'Labour relations used'!Q29)</f>
        <v/>
      </c>
      <c r="AU35" s="49" t="str">
        <f>IF(COUNTA(Sources!A29)=0,"",Sources!A29)</f>
        <v/>
      </c>
    </row>
    <row r="36" spans="45:47" x14ac:dyDescent="0.2">
      <c r="AS36" s="49">
        <f>IF(COUNTA('Labour relations used'!B30)=0,"",'Labour relations used'!B30)</f>
        <v>172</v>
      </c>
      <c r="AT36" s="49" t="str">
        <f>IF(COUNTA('Labour relations used'!Q30)=0,"",'Labour relations used'!Q30)</f>
        <v/>
      </c>
      <c r="AU36" s="49" t="str">
        <f>IF(COUNTA(Sources!A30)=0,"",Sources!A30)</f>
        <v/>
      </c>
    </row>
    <row r="37" spans="45:47" x14ac:dyDescent="0.2">
      <c r="AS37" s="49">
        <f>IF(COUNTA('Labour relations used'!B31)=0,"",'Labour relations used'!B31)</f>
        <v>18</v>
      </c>
      <c r="AT37" s="49" t="str">
        <f>IF(COUNTA('Labour relations used'!Q31)=0,"",'Labour relations used'!Q31)</f>
        <v/>
      </c>
      <c r="AU37" s="49" t="str">
        <f>IF(COUNTA(Sources!A31)=0,"",Sources!A31)</f>
        <v/>
      </c>
    </row>
    <row r="38" spans="45:47" x14ac:dyDescent="0.2">
      <c r="AS38" s="49">
        <f>IF(COUNTA('Labour relations used'!B32)=0,"",'Labour relations used'!B32)</f>
        <v>181</v>
      </c>
      <c r="AT38" s="49" t="str">
        <f>IF(COUNTA('Labour relations used'!Q32)=0,"",'Labour relations used'!Q32)</f>
        <v/>
      </c>
      <c r="AU38" s="49" t="str">
        <f>IF(COUNTA(Sources!A32)=0,"",Sources!A32)</f>
        <v/>
      </c>
    </row>
    <row r="39" spans="45:47" x14ac:dyDescent="0.2">
      <c r="AS39" s="49">
        <f>IF(COUNTA('Labour relations used'!B33)=0,"",'Labour relations used'!B33)</f>
        <v>182</v>
      </c>
      <c r="AT39" s="49" t="str">
        <f>IF(COUNTA('Labour relations used'!Q33)=0,"",'Labour relations used'!Q33)</f>
        <v/>
      </c>
      <c r="AU39" s="49" t="str">
        <f>IF(COUNTA(Sources!A33)=0,"",Sources!A33)</f>
        <v/>
      </c>
    </row>
    <row r="40" spans="45:47" x14ac:dyDescent="0.2">
      <c r="AS40" s="49">
        <f>IF(COUNTA('Labour relations used'!B34)=0,"",'Labour relations used'!B34)</f>
        <v>183</v>
      </c>
      <c r="AT40" s="49" t="str">
        <f>IF(COUNTA('Labour relations used'!Q34)=0,"",'Labour relations used'!Q34)</f>
        <v/>
      </c>
      <c r="AU40" s="49" t="str">
        <f>IF(COUNTA(Sources!A34)=0,"",Sources!A34)</f>
        <v/>
      </c>
    </row>
    <row r="41" spans="45:47" x14ac:dyDescent="0.2">
      <c r="AS41" s="49" t="str">
        <f>IF(COUNTA('Labour relations used'!B35)=0,"",'Labour relations used'!B35)</f>
        <v/>
      </c>
      <c r="AT41" s="49" t="str">
        <f>IF(COUNTA('Labour relations used'!Q35)=0,"",'Labour relations used'!Q35)</f>
        <v/>
      </c>
      <c r="AU41" s="49" t="str">
        <f>IF(COUNTA(Sources!A35)=0,"",Sources!A35)</f>
        <v/>
      </c>
    </row>
    <row r="42" spans="45:47" x14ac:dyDescent="0.2">
      <c r="AS42" s="49">
        <f>IF(COUNTA('Labour relations used'!B36)=0,"",'Labour relations used'!B36)</f>
        <v>12013</v>
      </c>
      <c r="AT42" s="49" t="str">
        <f>IF(COUNTA('Labour relations used'!Q36)=0,"",'Labour relations used'!Q36)</f>
        <v>0</v>
      </c>
      <c r="AU42" s="49" t="str">
        <f>IF(COUNTA(Sources!A36)=0,"",Sources!A36)</f>
        <v/>
      </c>
    </row>
    <row r="43" spans="45:47" x14ac:dyDescent="0.2">
      <c r="AS43" s="49">
        <f>IF(COUNTA('Labour relations used'!B37)=0,"",'Labour relations used'!B37)</f>
        <v>12014</v>
      </c>
      <c r="AT43" s="49" t="str">
        <f>IF(COUNTA('Labour relations used'!Q37)=0,"",'Labour relations used'!Q37)</f>
        <v>1</v>
      </c>
      <c r="AU43" s="49" t="str">
        <f>IF(COUNTA(Sources!A37)=0,"",Sources!A37)</f>
        <v/>
      </c>
    </row>
    <row r="44" spans="45:47" x14ac:dyDescent="0.2">
      <c r="AS44" s="49">
        <f>IF(COUNTA('Labour relations used'!B38)=0,"",'Labour relations used'!B38)</f>
        <v>12018</v>
      </c>
      <c r="AT44" s="49" t="str">
        <f>IF(COUNTA('Labour relations used'!Q38)=0,"",'Labour relations used'!Q38)</f>
        <v>2</v>
      </c>
      <c r="AU44" s="49" t="str">
        <f>IF(COUNTA(Sources!A38)=0,"",Sources!A38)</f>
        <v/>
      </c>
    </row>
    <row r="45" spans="45:47" x14ac:dyDescent="0.2">
      <c r="AS45" s="49">
        <f>IF(COUNTA('Labour relations used'!B39)=0,"",'Labour relations used'!B39)</f>
        <v>13014</v>
      </c>
      <c r="AT45" s="49" t="str">
        <f>IF(COUNTA('Labour relations used'!Q39)=0,"",'Labour relations used'!Q39)</f>
        <v>3</v>
      </c>
      <c r="AU45" s="49" t="str">
        <f>IF(COUNTA(Sources!A39)=0,"",Sources!A39)</f>
        <v/>
      </c>
    </row>
    <row r="46" spans="45:47" x14ac:dyDescent="0.2">
      <c r="AS46" s="49">
        <f>IF(COUNTA('Labour relations used'!B40)=0,"",'Labour relations used'!B40)</f>
        <v>14018</v>
      </c>
      <c r="AT46" s="49" t="str">
        <f>IF(COUNTA('Labour relations used'!Q40)=0,"",'Labour relations used'!Q40)</f>
        <v>4</v>
      </c>
      <c r="AU46" s="49" t="str">
        <f>IF(COUNTA(Sources!A40)=0,"",Sources!A40)</f>
        <v/>
      </c>
    </row>
    <row r="47" spans="45:47" x14ac:dyDescent="0.2">
      <c r="AS47" s="49">
        <f>IF(COUNTA('Labour relations used'!B41)=0,"",'Labour relations used'!B41)</f>
        <v>12013014</v>
      </c>
      <c r="AT47" s="49" t="str">
        <f>IF(COUNTA('Labour relations used'!Q41)=0,"",'Labour relations used'!Q41)</f>
        <v>5</v>
      </c>
      <c r="AU47" s="49" t="str">
        <f>IF(COUNTA(Sources!A41)=0,"",Sources!A41)</f>
        <v/>
      </c>
    </row>
    <row r="48" spans="45:47" x14ac:dyDescent="0.2">
      <c r="AS48" s="49">
        <f>IF(COUNTA('Labour relations used'!B42)=0,"",'Labour relations used'!B42)</f>
        <v>12014018</v>
      </c>
      <c r="AT48" s="49" t="str">
        <f>IF(COUNTA('Labour relations used'!Q42)=0,"",'Labour relations used'!Q42)</f>
        <v>6</v>
      </c>
      <c r="AU48" s="49" t="str">
        <f>IF(COUNTA(Sources!A42)=0,"",Sources!A42)</f>
        <v/>
      </c>
    </row>
    <row r="49" spans="45:47" x14ac:dyDescent="0.2">
      <c r="AS49" s="49" t="str">
        <f>IF(COUNTA('Labour relations used'!B43)=0,"",'Labour relations used'!B43)</f>
        <v>405a</v>
      </c>
      <c r="AT49" s="49" t="str">
        <f>IF(COUNTA('Labour relations used'!Q43)=0,"",'Labour relations used'!Q43)</f>
        <v>7</v>
      </c>
      <c r="AU49" s="49" t="str">
        <f>IF(COUNTA(Sources!A43)=0,"",Sources!A43)</f>
        <v/>
      </c>
    </row>
    <row r="50" spans="45:47" x14ac:dyDescent="0.2">
      <c r="AS50" s="49" t="str">
        <f>IF(COUNTA('Labour relations used'!B44)=0,"",'Labour relations used'!B44)</f>
        <v>405a012</v>
      </c>
      <c r="AT50" s="49" t="str">
        <f>IF(COUNTA('Labour relations used'!Q44)=0,"",'Labour relations used'!Q44)</f>
        <v>8</v>
      </c>
      <c r="AU50" s="49" t="str">
        <f>IF(COUNTA(Sources!A44)=0,"",Sources!A44)</f>
        <v/>
      </c>
    </row>
    <row r="51" spans="45:47" x14ac:dyDescent="0.2">
      <c r="AS51" s="49" t="str">
        <f>IF(COUNTA('Labour relations used'!B45)=0,"",'Labour relations used'!B45)</f>
        <v/>
      </c>
      <c r="AT51" s="49" t="str">
        <f>IF(COUNTA('Labour relations used'!Q45)=0,"",'Labour relations used'!Q45)</f>
        <v>9</v>
      </c>
      <c r="AU51" s="49" t="str">
        <f>IF(COUNTA(Sources!A45)=0,"",Sources!A45)</f>
        <v/>
      </c>
    </row>
    <row r="52" spans="45:47" x14ac:dyDescent="0.2">
      <c r="AS52" s="49" t="str">
        <f>IF(COUNTA('Labour relations used'!B46)=0,"",'Labour relations used'!B46)</f>
        <v/>
      </c>
      <c r="AT52" s="49" t="str">
        <f>IF(COUNTA('Labour relations used'!Q46)=0,"",'Labour relations used'!Q46)</f>
        <v/>
      </c>
      <c r="AU52" s="49" t="str">
        <f>IF(COUNTA(Sources!A46)=0,"",Sources!A46)</f>
        <v/>
      </c>
    </row>
    <row r="53" spans="45:47" x14ac:dyDescent="0.2">
      <c r="AS53" s="49" t="str">
        <f>IF(COUNTA('Labour relations used'!B47)=0,"",'Labour relations used'!B47)</f>
        <v/>
      </c>
      <c r="AT53" s="49" t="str">
        <f>IF(COUNTA('Labour relations used'!Q47)=0,"",'Labour relations used'!Q47)</f>
        <v/>
      </c>
      <c r="AU53" s="49" t="str">
        <f>IF(COUNTA(Sources!A47)=0,"",Sources!A47)</f>
        <v/>
      </c>
    </row>
    <row r="54" spans="45:47" x14ac:dyDescent="0.2">
      <c r="AS54" s="49" t="str">
        <f>IF(COUNTA('Labour relations used'!B48)=0,"",'Labour relations used'!B48)</f>
        <v/>
      </c>
      <c r="AT54" s="49" t="str">
        <f>IF(COUNTA('Labour relations used'!Q48)=0,"",'Labour relations used'!Q48)</f>
        <v/>
      </c>
      <c r="AU54" s="49" t="str">
        <f>IF(COUNTA(Sources!A48)=0,"",Sources!A48)</f>
        <v/>
      </c>
    </row>
    <row r="55" spans="45:47" x14ac:dyDescent="0.2">
      <c r="AS55" s="49" t="str">
        <f>IF(COUNTA('Labour relations used'!B49)=0,"",'Labour relations used'!B49)</f>
        <v/>
      </c>
      <c r="AT55" s="49" t="str">
        <f>IF(COUNTA('Labour relations used'!Q49)=0,"",'Labour relations used'!Q49)</f>
        <v/>
      </c>
      <c r="AU55" s="49" t="str">
        <f>IF(COUNTA(Sources!A49)=0,"",Sources!A49)</f>
        <v/>
      </c>
    </row>
    <row r="56" spans="45:47" x14ac:dyDescent="0.2">
      <c r="AS56" s="49" t="str">
        <f>IF(COUNTA('Labour relations used'!B50)=0,"",'Labour relations used'!B50)</f>
        <v/>
      </c>
      <c r="AT56" s="49" t="str">
        <f>IF(COUNTA('Labour relations used'!Q50)=0,"",'Labour relations used'!Q50)</f>
        <v/>
      </c>
      <c r="AU56" s="49" t="str">
        <f>IF(COUNTA(Sources!A50)=0,"",Sources!A50)</f>
        <v/>
      </c>
    </row>
    <row r="57" spans="45:47" x14ac:dyDescent="0.2">
      <c r="AS57" s="49" t="str">
        <f>IF(COUNTA('Labour relations used'!B51)=0,"",'Labour relations used'!B51)</f>
        <v/>
      </c>
      <c r="AT57" s="49" t="str">
        <f>IF(COUNTA('Labour relations used'!Q51)=0,"",'Labour relations used'!Q51)</f>
        <v/>
      </c>
      <c r="AU57" s="49" t="str">
        <f>IF(COUNTA(Sources!A51)=0,"",Sources!A51)</f>
        <v/>
      </c>
    </row>
    <row r="58" spans="45:47" x14ac:dyDescent="0.2">
      <c r="AS58" s="49" t="str">
        <f>IF(COUNTA('Labour relations used'!B52)=0,"",'Labour relations used'!B52)</f>
        <v/>
      </c>
      <c r="AT58" s="49" t="str">
        <f>IF(COUNTA('Labour relations used'!Q52)=0,"",'Labour relations used'!Q52)</f>
        <v/>
      </c>
      <c r="AU58" s="49" t="str">
        <f>IF(COUNTA(Sources!A52)=0,"",Sources!A52)</f>
        <v/>
      </c>
    </row>
    <row r="59" spans="45:47" x14ac:dyDescent="0.2">
      <c r="AS59" s="49" t="str">
        <f>IF(COUNTA('Labour relations used'!B53)=0,"",'Labour relations used'!B53)</f>
        <v/>
      </c>
      <c r="AT59" s="49" t="str">
        <f>IF(COUNTA('Labour relations used'!Q53)=0,"",'Labour relations used'!Q53)</f>
        <v/>
      </c>
      <c r="AU59" s="49" t="str">
        <f>IF(COUNTA(Sources!A53)=0,"",Sources!A53)</f>
        <v/>
      </c>
    </row>
    <row r="60" spans="45:47" x14ac:dyDescent="0.2">
      <c r="AS60" s="49" t="str">
        <f>IF(COUNTA('Labour relations used'!B54)=0,"",'Labour relations used'!B54)</f>
        <v/>
      </c>
      <c r="AT60" s="49" t="str">
        <f>IF(COUNTA('Labour relations used'!Q54)=0,"",'Labour relations used'!Q54)</f>
        <v/>
      </c>
      <c r="AU60" s="49" t="str">
        <f>IF(COUNTA(Sources!A54)=0,"",Sources!A54)</f>
        <v/>
      </c>
    </row>
    <row r="61" spans="45:47" x14ac:dyDescent="0.2">
      <c r="AS61" s="49" t="str">
        <f>IF(COUNTA('Labour relations used'!B55)=0,"",'Labour relations used'!B55)</f>
        <v/>
      </c>
      <c r="AT61" s="49" t="str">
        <f>IF(COUNTA('Labour relations used'!Q55)=0,"",'Labour relations used'!Q55)</f>
        <v/>
      </c>
      <c r="AU61" s="49" t="str">
        <f>IF(COUNTA(Sources!A55)=0,"",Sources!A55)</f>
        <v/>
      </c>
    </row>
    <row r="62" spans="45:47" x14ac:dyDescent="0.2">
      <c r="AS62" s="49" t="str">
        <f>IF(COUNTA('Labour relations used'!B56)=0,"",'Labour relations used'!B56)</f>
        <v/>
      </c>
      <c r="AT62" s="49" t="str">
        <f>IF(COUNTA('Labour relations used'!Q56)=0,"",'Labour relations used'!Q56)</f>
        <v/>
      </c>
      <c r="AU62" s="49" t="str">
        <f>IF(COUNTA(Sources!A56)=0,"",Sources!A56)</f>
        <v/>
      </c>
    </row>
    <row r="63" spans="45:47" x14ac:dyDescent="0.2">
      <c r="AS63" s="49" t="str">
        <f>IF(COUNTA('Labour relations used'!B57)=0,"",'Labour relations used'!B57)</f>
        <v/>
      </c>
      <c r="AT63" s="49" t="str">
        <f>IF(COUNTA('Labour relations used'!Q57)=0,"",'Labour relations used'!Q57)</f>
        <v/>
      </c>
      <c r="AU63" s="49" t="str">
        <f>IF(COUNTA(Sources!A57)=0,"",Sources!A57)</f>
        <v/>
      </c>
    </row>
    <row r="64" spans="45:47" x14ac:dyDescent="0.2">
      <c r="AS64" s="49" t="str">
        <f>IF(COUNTA('Labour relations used'!B58)=0,"",'Labour relations used'!B58)</f>
        <v/>
      </c>
      <c r="AT64" s="49" t="str">
        <f>IF(COUNTA('Labour relations used'!Q58)=0,"",'Labour relations used'!Q58)</f>
        <v/>
      </c>
      <c r="AU64" s="49" t="str">
        <f>IF(COUNTA(Sources!A58)=0,"",Sources!A58)</f>
        <v/>
      </c>
    </row>
    <row r="65" spans="45:47" x14ac:dyDescent="0.2">
      <c r="AS65" s="49" t="str">
        <f>IF(COUNTA('Labour relations used'!B59)=0,"",'Labour relations used'!B59)</f>
        <v/>
      </c>
      <c r="AT65" s="49" t="str">
        <f>IF(COUNTA('Labour relations used'!Q59)=0,"",'Labour relations used'!Q59)</f>
        <v/>
      </c>
      <c r="AU65" s="49" t="str">
        <f>IF(COUNTA(Sources!A59)=0,"",Sources!A59)</f>
        <v/>
      </c>
    </row>
    <row r="66" spans="45:47" x14ac:dyDescent="0.2">
      <c r="AS66" s="49" t="str">
        <f>IF(COUNTA('Labour relations used'!B60)=0,"",'Labour relations used'!B60)</f>
        <v/>
      </c>
      <c r="AT66" s="49" t="str">
        <f>IF(COUNTA('Labour relations used'!Q60)=0,"",'Labour relations used'!Q60)</f>
        <v/>
      </c>
      <c r="AU66" s="49" t="str">
        <f>IF(COUNTA(Sources!A60)=0,"",Sources!A60)</f>
        <v/>
      </c>
    </row>
    <row r="67" spans="45:47" x14ac:dyDescent="0.2">
      <c r="AS67" s="49" t="str">
        <f>IF(COUNTA('Labour relations used'!B61)=0,"",'Labour relations used'!B61)</f>
        <v/>
      </c>
      <c r="AT67" s="49" t="str">
        <f>IF(COUNTA('Labour relations used'!Q61)=0,"",'Labour relations used'!Q61)</f>
        <v/>
      </c>
      <c r="AU67" s="49" t="str">
        <f>IF(COUNTA(Sources!A61)=0,"",Sources!A61)</f>
        <v/>
      </c>
    </row>
    <row r="68" spans="45:47" x14ac:dyDescent="0.2">
      <c r="AS68" s="49" t="str">
        <f>IF(COUNTA('Labour relations used'!B62)=0,"",'Labour relations used'!B62)</f>
        <v/>
      </c>
      <c r="AT68" s="49" t="str">
        <f>IF(COUNTA('Labour relations used'!Q62)=0,"",'Labour relations used'!Q62)</f>
        <v/>
      </c>
      <c r="AU68" s="49" t="str">
        <f>IF(COUNTA(Sources!A62)=0,"",Sources!A62)</f>
        <v/>
      </c>
    </row>
    <row r="69" spans="45:47" x14ac:dyDescent="0.2">
      <c r="AS69" s="49" t="str">
        <f>IF(COUNTA('Labour relations used'!B63)=0,"",'Labour relations used'!B63)</f>
        <v/>
      </c>
      <c r="AT69" s="49" t="str">
        <f>IF(COUNTA('Labour relations used'!Q63)=0,"",'Labour relations used'!Q63)</f>
        <v/>
      </c>
      <c r="AU69" s="49" t="str">
        <f>IF(COUNTA(Sources!A63)=0,"",Sources!A63)</f>
        <v/>
      </c>
    </row>
    <row r="70" spans="45:47" x14ac:dyDescent="0.2">
      <c r="AS70" s="49" t="str">
        <f>IF(COUNTA('Labour relations used'!B64)=0,"",'Labour relations used'!B64)</f>
        <v/>
      </c>
      <c r="AT70" s="49" t="str">
        <f>IF(COUNTA('Labour relations used'!Q64)=0,"",'Labour relations used'!Q64)</f>
        <v/>
      </c>
      <c r="AU70" s="49" t="str">
        <f>IF(COUNTA(Sources!A64)=0,"",Sources!A64)</f>
        <v/>
      </c>
    </row>
    <row r="71" spans="45:47" x14ac:dyDescent="0.2">
      <c r="AS71" s="49" t="str">
        <f>IF(COUNTA('Labour relations used'!B65)=0,"",'Labour relations used'!B65)</f>
        <v/>
      </c>
      <c r="AT71" s="49" t="str">
        <f>IF(COUNTA('Labour relations used'!Q65)=0,"",'Labour relations used'!Q65)</f>
        <v/>
      </c>
      <c r="AU71" s="49" t="str">
        <f>IF(COUNTA(Sources!A65)=0,"",Sources!A65)</f>
        <v/>
      </c>
    </row>
    <row r="72" spans="45:47" x14ac:dyDescent="0.2">
      <c r="AS72" s="49" t="str">
        <f>IF(COUNTA('Labour relations used'!B66)=0,"",'Labour relations used'!B66)</f>
        <v/>
      </c>
      <c r="AT72" s="49" t="str">
        <f>IF(COUNTA('Labour relations used'!Q66)=0,"",'Labour relations used'!Q66)</f>
        <v/>
      </c>
      <c r="AU72" s="49" t="str">
        <f>IF(COUNTA(Sources!A66)=0,"",Sources!A66)</f>
        <v/>
      </c>
    </row>
    <row r="73" spans="45:47" x14ac:dyDescent="0.2">
      <c r="AS73" s="49" t="str">
        <f>IF(COUNTA('Labour relations used'!B67)=0,"",'Labour relations used'!B67)</f>
        <v/>
      </c>
      <c r="AT73" s="49" t="str">
        <f>IF(COUNTA('Labour relations used'!Q67)=0,"",'Labour relations used'!Q67)</f>
        <v/>
      </c>
      <c r="AU73" s="49" t="str">
        <f>IF(COUNTA(Sources!A67)=0,"",Sources!A67)</f>
        <v/>
      </c>
    </row>
    <row r="74" spans="45:47" x14ac:dyDescent="0.2">
      <c r="AS74" s="49" t="str">
        <f>IF(COUNTA('Labour relations used'!B68)=0,"",'Labour relations used'!B68)</f>
        <v/>
      </c>
      <c r="AT74" s="49" t="str">
        <f>IF(COUNTA('Labour relations used'!Q68)=0,"",'Labour relations used'!Q68)</f>
        <v/>
      </c>
      <c r="AU74" s="49" t="str">
        <f>IF(COUNTA(Sources!A68)=0,"",Sources!A68)</f>
        <v/>
      </c>
    </row>
    <row r="75" spans="45:47" x14ac:dyDescent="0.2">
      <c r="AS75" s="49" t="str">
        <f>IF(COUNTA('Labour relations used'!B69)=0,"",'Labour relations used'!B69)</f>
        <v/>
      </c>
      <c r="AT75" s="49" t="str">
        <f>IF(COUNTA('Labour relations used'!Q69)=0,"",'Labour relations used'!Q69)</f>
        <v/>
      </c>
      <c r="AU75" s="49" t="str">
        <f>IF(COUNTA(Sources!A69)=0,"",Sources!A69)</f>
        <v/>
      </c>
    </row>
    <row r="76" spans="45:47" x14ac:dyDescent="0.2">
      <c r="AS76" s="49" t="str">
        <f>IF(COUNTA('Labour relations used'!B70)=0,"",'Labour relations used'!B70)</f>
        <v/>
      </c>
      <c r="AT76" s="49" t="str">
        <f>IF(COUNTA('Labour relations used'!Q70)=0,"",'Labour relations used'!Q70)</f>
        <v/>
      </c>
      <c r="AU76" s="49" t="str">
        <f>IF(COUNTA(Sources!A70)=0,"",Sources!A70)</f>
        <v/>
      </c>
    </row>
    <row r="77" spans="45:47" x14ac:dyDescent="0.2">
      <c r="AS77" s="49" t="str">
        <f>IF(COUNTA('Labour relations used'!B71)=0,"",'Labour relations used'!B71)</f>
        <v/>
      </c>
      <c r="AT77" s="49" t="str">
        <f>IF(COUNTA('Labour relations used'!Q71)=0,"",'Labour relations used'!Q71)</f>
        <v/>
      </c>
      <c r="AU77" s="49" t="str">
        <f>IF(COUNTA(Sources!A71)=0,"",Sources!A71)</f>
        <v/>
      </c>
    </row>
    <row r="78" spans="45:47" x14ac:dyDescent="0.2">
      <c r="AS78" s="49" t="str">
        <f>IF(COUNTA('Labour relations used'!B72)=0,"",'Labour relations used'!B72)</f>
        <v/>
      </c>
      <c r="AT78" s="49" t="str">
        <f>IF(COUNTA('Labour relations used'!Q72)=0,"",'Labour relations used'!Q72)</f>
        <v/>
      </c>
      <c r="AU78" s="49" t="str">
        <f>IF(COUNTA(Sources!A72)=0,"",Sources!A72)</f>
        <v/>
      </c>
    </row>
    <row r="79" spans="45:47" x14ac:dyDescent="0.2">
      <c r="AS79" s="49" t="str">
        <f>IF(COUNTA('Labour relations used'!B73)=0,"",'Labour relations used'!B73)</f>
        <v/>
      </c>
      <c r="AT79" s="49" t="str">
        <f>IF(COUNTA('Labour relations used'!Q73)=0,"",'Labour relations used'!Q73)</f>
        <v/>
      </c>
      <c r="AU79" s="49" t="str">
        <f>IF(COUNTA(Sources!A73)=0,"",Sources!A73)</f>
        <v/>
      </c>
    </row>
    <row r="80" spans="45:47" x14ac:dyDescent="0.2">
      <c r="AS80" s="49" t="str">
        <f>IF(COUNTA('Labour relations used'!B74)=0,"",'Labour relations used'!B74)</f>
        <v/>
      </c>
      <c r="AT80" s="49" t="str">
        <f>IF(COUNTA('Labour relations used'!Q74)=0,"",'Labour relations used'!Q74)</f>
        <v/>
      </c>
      <c r="AU80" s="49" t="str">
        <f>IF(COUNTA(Sources!A74)=0,"",Sources!A74)</f>
        <v/>
      </c>
    </row>
    <row r="81" spans="45:47" x14ac:dyDescent="0.2">
      <c r="AS81" s="49" t="str">
        <f>IF(COUNTA('Labour relations used'!B75)=0,"",'Labour relations used'!B75)</f>
        <v/>
      </c>
      <c r="AT81" s="49" t="str">
        <f>IF(COUNTA('Labour relations used'!Q75)=0,"",'Labour relations used'!Q75)</f>
        <v/>
      </c>
      <c r="AU81" s="49" t="str">
        <f>IF(COUNTA(Sources!A75)=0,"",Sources!A75)</f>
        <v/>
      </c>
    </row>
    <row r="82" spans="45:47" x14ac:dyDescent="0.2">
      <c r="AS82" s="49" t="str">
        <f>IF(COUNTA('Labour relations used'!B76)=0,"",'Labour relations used'!B76)</f>
        <v/>
      </c>
      <c r="AT82" s="49" t="str">
        <f>IF(COUNTA('Labour relations used'!Q76)=0,"",'Labour relations used'!Q76)</f>
        <v/>
      </c>
      <c r="AU82" s="49" t="str">
        <f>IF(COUNTA(Sources!A76)=0,"",Sources!A76)</f>
        <v/>
      </c>
    </row>
    <row r="83" spans="45:47" x14ac:dyDescent="0.2">
      <c r="AS83" s="49" t="str">
        <f>IF(COUNTA('Labour relations used'!B77)=0,"",'Labour relations used'!B77)</f>
        <v/>
      </c>
      <c r="AT83" s="49" t="str">
        <f>IF(COUNTA('Labour relations used'!Q77)=0,"",'Labour relations used'!Q77)</f>
        <v/>
      </c>
      <c r="AU83" s="49" t="str">
        <f>IF(COUNTA(Sources!A77)=0,"",Sources!A77)</f>
        <v/>
      </c>
    </row>
    <row r="84" spans="45:47" x14ac:dyDescent="0.2">
      <c r="AS84" s="49" t="str">
        <f>IF(COUNTA('Labour relations used'!B78)=0,"",'Labour relations used'!B78)</f>
        <v/>
      </c>
      <c r="AT84" s="49" t="str">
        <f>IF(COUNTA('Labour relations used'!Q78)=0,"",'Labour relations used'!Q78)</f>
        <v/>
      </c>
      <c r="AU84" s="49" t="str">
        <f>IF(COUNTA(Sources!A78)=0,"",Sources!A78)</f>
        <v/>
      </c>
    </row>
    <row r="85" spans="45:47" x14ac:dyDescent="0.2">
      <c r="AS85" s="49" t="str">
        <f>IF(COUNTA('Labour relations used'!B79)=0,"",'Labour relations used'!B79)</f>
        <v/>
      </c>
      <c r="AT85" s="49" t="str">
        <f>IF(COUNTA('Labour relations used'!Q79)=0,"",'Labour relations used'!Q79)</f>
        <v/>
      </c>
      <c r="AU85" s="49" t="str">
        <f>IF(COUNTA(Sources!A79)=0,"",Sources!A79)</f>
        <v/>
      </c>
    </row>
    <row r="86" spans="45:47" x14ac:dyDescent="0.2">
      <c r="AS86" s="49" t="str">
        <f>IF(COUNTA('Labour relations used'!B80)=0,"",'Labour relations used'!B80)</f>
        <v/>
      </c>
      <c r="AT86" s="49" t="str">
        <f>IF(COUNTA('Labour relations used'!Q80)=0,"",'Labour relations used'!Q80)</f>
        <v/>
      </c>
      <c r="AU86" s="49" t="str">
        <f>IF(COUNTA(Sources!A80)=0,"",Sources!A80)</f>
        <v/>
      </c>
    </row>
    <row r="87" spans="45:47" x14ac:dyDescent="0.2">
      <c r="AS87" s="49" t="str">
        <f>IF(COUNTA('Labour relations used'!B81)=0,"",'Labour relations used'!B81)</f>
        <v/>
      </c>
      <c r="AT87" s="49" t="str">
        <f>IF(COUNTA('Labour relations used'!Q81)=0,"",'Labour relations used'!Q81)</f>
        <v/>
      </c>
      <c r="AU87" s="49" t="str">
        <f>IF(COUNTA(Sources!A81)=0,"",Sources!A81)</f>
        <v/>
      </c>
    </row>
  </sheetData>
  <sheetProtection sheet="1" objects="1" scenarios="1"/>
  <protectedRanges>
    <protectedRange sqref="A4:AN30" name="Data"/>
  </protectedRanges>
  <conditionalFormatting sqref="E4:E24 E28:E30">
    <cfRule type="cellIs" dxfId="162" priority="180" operator="notBetween">
      <formula>0</formula>
      <formula>2020</formula>
    </cfRule>
  </conditionalFormatting>
  <conditionalFormatting sqref="L4:L24 L28:L30">
    <cfRule type="expression" dxfId="161" priority="146">
      <formula>OR(AND(L4&lt;0,NOT(L4=-99999998)),ISTEXT(L4))</formula>
    </cfRule>
  </conditionalFormatting>
  <conditionalFormatting sqref="M4:M24 M28:M30">
    <cfRule type="cellIs" dxfId="160" priority="178" operator="notBetween">
      <formula>-1</formula>
      <formula>100000000000000</formula>
    </cfRule>
  </conditionalFormatting>
  <conditionalFormatting sqref="N4:N24 N28:N30">
    <cfRule type="cellIs" dxfId="159" priority="177" operator="notBetween">
      <formula>-1</formula>
      <formula>100000000000000</formula>
    </cfRule>
  </conditionalFormatting>
  <conditionalFormatting sqref="R4:R24 R28:R30">
    <cfRule type="cellIs" dxfId="158" priority="176" operator="notBetween">
      <formula>0</formula>
      <formula>98</formula>
    </cfRule>
  </conditionalFormatting>
  <conditionalFormatting sqref="S4:S24 S28:S30">
    <cfRule type="cellIs" dxfId="157" priority="175" operator="notBetween">
      <formula>1</formula>
      <formula>99</formula>
    </cfRule>
  </conditionalFormatting>
  <conditionalFormatting sqref="AE4:AE30">
    <cfRule type="expression" dxfId="156" priority="174">
      <formula>NOT(IFERROR(VLOOKUP(AE4,AU:AU,1,FALSE),FALSE))</formula>
    </cfRule>
  </conditionalFormatting>
  <conditionalFormatting sqref="AI4:AI24">
    <cfRule type="cellIs" dxfId="155" priority="170" operator="notBetween">
      <formula>0</formula>
      <formula>1</formula>
    </cfRule>
  </conditionalFormatting>
  <conditionalFormatting sqref="AK4:AK24">
    <cfRule type="cellIs" dxfId="154" priority="169" operator="notBetween">
      <formula>0</formula>
      <formula>1</formula>
    </cfRule>
  </conditionalFormatting>
  <conditionalFormatting sqref="AM4:AM24">
    <cfRule type="cellIs" dxfId="153" priority="168" operator="notBetween">
      <formula>0</formula>
      <formula>1</formula>
    </cfRule>
  </conditionalFormatting>
  <conditionalFormatting sqref="AN4:AN24">
    <cfRule type="expression" dxfId="152" priority="165">
      <formula>NOT(ISTEXT(AN4))</formula>
    </cfRule>
  </conditionalFormatting>
  <conditionalFormatting sqref="AD4:AD24 AD28:AD30">
    <cfRule type="expression" dxfId="151" priority="164">
      <formula>NOT(ISTEXT(AD4))</formula>
    </cfRule>
  </conditionalFormatting>
  <conditionalFormatting sqref="AC4:AC24 AC28:AC30">
    <cfRule type="expression" dxfId="150" priority="163">
      <formula>NOT(ISTEXT(AC4))</formula>
    </cfRule>
  </conditionalFormatting>
  <conditionalFormatting sqref="AB4:AB24 AB28:AB30">
    <cfRule type="expression" dxfId="149" priority="162">
      <formula>NOT(ISTEXT(AB4))</formula>
    </cfRule>
  </conditionalFormatting>
  <conditionalFormatting sqref="AA4:AA24 AA28:AA30">
    <cfRule type="expression" dxfId="148" priority="161">
      <formula>NOT(ISTEXT(AA4))</formula>
    </cfRule>
  </conditionalFormatting>
  <conditionalFormatting sqref="Z4:Z24 Z28:Z30">
    <cfRule type="expression" dxfId="147" priority="160">
      <formula>NOT(ISTEXT(Z4))</formula>
    </cfRule>
  </conditionalFormatting>
  <conditionalFormatting sqref="Y4:Y24 Y28:Y30">
    <cfRule type="expression" dxfId="146" priority="159">
      <formula>NOT(ISTEXT(Y4))</formula>
    </cfRule>
  </conditionalFormatting>
  <conditionalFormatting sqref="W4:W24 W28:W30">
    <cfRule type="expression" dxfId="145" priority="158">
      <formula>NOT(ISTEXT(W4))</formula>
    </cfRule>
  </conditionalFormatting>
  <conditionalFormatting sqref="U4:U24 U28:U30">
    <cfRule type="expression" dxfId="144" priority="157">
      <formula>NOT(ISTEXT(U4))</formula>
    </cfRule>
  </conditionalFormatting>
  <conditionalFormatting sqref="K4:K24 K28:K30">
    <cfRule type="expression" dxfId="143" priority="156">
      <formula>NOT(ISTEXT(K4))</formula>
    </cfRule>
  </conditionalFormatting>
  <conditionalFormatting sqref="J4:J24 J28:J30">
    <cfRule type="expression" dxfId="142" priority="155">
      <formula>NOT(ISTEXT(J4))</formula>
    </cfRule>
  </conditionalFormatting>
  <conditionalFormatting sqref="H4:H24 H28:H30">
    <cfRule type="expression" dxfId="141" priority="154">
      <formula>NOT(ISTEXT(H4))</formula>
    </cfRule>
  </conditionalFormatting>
  <conditionalFormatting sqref="I4:I24 I28:I30">
    <cfRule type="expression" dxfId="140" priority="153">
      <formula>NOT(OR(I4="Y",I4="N",I4="NA"))</formula>
    </cfRule>
  </conditionalFormatting>
  <conditionalFormatting sqref="O4:O24 O28:O30">
    <cfRule type="expression" dxfId="139" priority="152">
      <formula>NOT(OR(O4="A",O4="C",O4="E"))</formula>
    </cfRule>
  </conditionalFormatting>
  <conditionalFormatting sqref="P4:P24 P28:P30">
    <cfRule type="expression" dxfId="138" priority="151">
      <formula>NOT(OR(P4="T",P4="M",P4="F",P4="U"))</formula>
    </cfRule>
  </conditionalFormatting>
  <conditionalFormatting sqref="Q4:Q24 Q28:Q30">
    <cfRule type="expression" dxfId="137" priority="150">
      <formula>NOT(OR(Q4="M",Q4="S",Q4="W",Q4="D",Q4="T",Q4="U"))</formula>
    </cfRule>
  </conditionalFormatting>
  <conditionalFormatting sqref="T4:T24 T28:T30">
    <cfRule type="expression" dxfId="136" priority="149">
      <formula>NOT(OR(T4="P",T4="L",T4="Pa",T4="Pc",T4="Pd",T4="Pj",T4="Pac",T4="Pad",T4="Paj",T4="La",T4="Lc",T4="Ld",T4="Lj",T4="Lac",T4="Lad",T4="Laj"))</formula>
    </cfRule>
  </conditionalFormatting>
  <conditionalFormatting sqref="X4:X24 X28:X30">
    <cfRule type="expression" dxfId="135" priority="147">
      <formula>NOT(OR(AND(X4&gt;=10,X4&lt;=999),X4="NA"))</formula>
    </cfRule>
  </conditionalFormatting>
  <conditionalFormatting sqref="B4:AN24 C28:AH30">
    <cfRule type="expression" dxfId="134" priority="134">
      <formula>IF(OR(B4=-1,B4="NA",B4=-99999998),TRUE,FALSE)</formula>
    </cfRule>
    <cfRule type="containsBlanks" dxfId="133" priority="136">
      <formula>LEN(TRIM(B4))=0</formula>
    </cfRule>
  </conditionalFormatting>
  <conditionalFormatting sqref="AI4:AI24 AK4:AK24 AM4:AM24">
    <cfRule type="expression" dxfId="132" priority="145">
      <formula>IF(AH4="NA",NOT(AI4=0),IF(COUNTA(AH4)=1,OR(AI4=0,NOT(($AI4+$AK4+$AM4)=1))))</formula>
    </cfRule>
  </conditionalFormatting>
  <conditionalFormatting sqref="D4:D24 D28:D30">
    <cfRule type="cellIs" dxfId="131" priority="144" operator="notEqual">
      <formula>-1</formula>
    </cfRule>
  </conditionalFormatting>
  <conditionalFormatting sqref="C4:C24 C28:C30">
    <cfRule type="cellIs" dxfId="130" priority="143" operator="notEqual">
      <formula>-1</formula>
    </cfRule>
  </conditionalFormatting>
  <conditionalFormatting sqref="A4:A24 A26:A30">
    <cfRule type="notContainsBlanks" dxfId="129" priority="142">
      <formula>LEN(TRIM(A4))&gt;0</formula>
    </cfRule>
  </conditionalFormatting>
  <conditionalFormatting sqref="G4:G24 G28:G30">
    <cfRule type="cellIs" dxfId="128" priority="140" operator="notEqual">
      <formula>-1</formula>
    </cfRule>
  </conditionalFormatting>
  <conditionalFormatting sqref="F4:F24 F28:F30">
    <cfRule type="cellIs" dxfId="127" priority="139" operator="notEqual">
      <formula>-1</formula>
    </cfRule>
  </conditionalFormatting>
  <conditionalFormatting sqref="AL4:AL30">
    <cfRule type="expression" dxfId="126" priority="166">
      <formula>IF(AJ4="NA",NOT(AL4="NA"),NOT(OR(AL4="NA",IFERROR(VLOOKUP(AL4,AS:AS,1,FALSE),FALSE))))</formula>
    </cfRule>
  </conditionalFormatting>
  <conditionalFormatting sqref="V4:V30">
    <cfRule type="expression" dxfId="125" priority="148">
      <formula>NOT(OR(V4="NA",IFERROR(VLOOKUP(V4,AT:AT,1,FALSE),FALSE)))</formula>
    </cfRule>
  </conditionalFormatting>
  <conditionalFormatting sqref="AH4:AH30">
    <cfRule type="expression" dxfId="124" priority="173">
      <formula>NOT(OR(AH4="NA",IFERROR(VLOOKUP(AH4,AS:AS,1,FALSE),FALSE)))</formula>
    </cfRule>
  </conditionalFormatting>
  <conditionalFormatting sqref="AJ4:AJ30">
    <cfRule type="expression" dxfId="123" priority="167">
      <formula>IF(AH4="NA",NOT(AJ4="NA"),NOT(OR(AJ4="NA",IFERROR(VLOOKUP(AJ4,AS:AS,1,FALSE),FALSE))))</formula>
    </cfRule>
  </conditionalFormatting>
  <conditionalFormatting sqref="B4:B24">
    <cfRule type="duplicateValues" dxfId="122" priority="185"/>
    <cfRule type="cellIs" dxfId="121" priority="186" operator="notBetween">
      <formula>1</formula>
      <formula>100000000000000</formula>
    </cfRule>
  </conditionalFormatting>
  <conditionalFormatting sqref="E25">
    <cfRule type="cellIs" dxfId="120" priority="131" operator="notBetween">
      <formula>0</formula>
      <formula>2020</formula>
    </cfRule>
  </conditionalFormatting>
  <conditionalFormatting sqref="L25">
    <cfRule type="expression" dxfId="119" priority="100">
      <formula>OR(AND(L25&lt;0,NOT(L25=-99999998)),ISTEXT(L25))</formula>
    </cfRule>
  </conditionalFormatting>
  <conditionalFormatting sqref="M25">
    <cfRule type="cellIs" dxfId="118" priority="130" operator="notBetween">
      <formula>-1</formula>
      <formula>100000000000000</formula>
    </cfRule>
  </conditionalFormatting>
  <conditionalFormatting sqref="N25">
    <cfRule type="cellIs" dxfId="117" priority="129" operator="notBetween">
      <formula>-1</formula>
      <formula>100000000000000</formula>
    </cfRule>
  </conditionalFormatting>
  <conditionalFormatting sqref="R25">
    <cfRule type="cellIs" dxfId="116" priority="128" operator="notBetween">
      <formula>0</formula>
      <formula>98</formula>
    </cfRule>
  </conditionalFormatting>
  <conditionalFormatting sqref="S25">
    <cfRule type="cellIs" dxfId="115" priority="127" operator="notBetween">
      <formula>1</formula>
      <formula>99</formula>
    </cfRule>
  </conditionalFormatting>
  <conditionalFormatting sqref="AI25">
    <cfRule type="cellIs" dxfId="114" priority="124" operator="notBetween">
      <formula>0</formula>
      <formula>1</formula>
    </cfRule>
  </conditionalFormatting>
  <conditionalFormatting sqref="AK25">
    <cfRule type="cellIs" dxfId="113" priority="123" operator="notBetween">
      <formula>0</formula>
      <formula>1</formula>
    </cfRule>
  </conditionalFormatting>
  <conditionalFormatting sqref="AM25">
    <cfRule type="cellIs" dxfId="112" priority="122" operator="notBetween">
      <formula>0</formula>
      <formula>1</formula>
    </cfRule>
  </conditionalFormatting>
  <conditionalFormatting sqref="AN25">
    <cfRule type="expression" dxfId="111" priority="119">
      <formula>NOT(ISTEXT(AN25))</formula>
    </cfRule>
  </conditionalFormatting>
  <conditionalFormatting sqref="AD25">
    <cfRule type="expression" dxfId="110" priority="118">
      <formula>NOT(ISTEXT(AD25))</formula>
    </cfRule>
  </conditionalFormatting>
  <conditionalFormatting sqref="AC25">
    <cfRule type="expression" dxfId="109" priority="117">
      <formula>NOT(ISTEXT(AC25))</formula>
    </cfRule>
  </conditionalFormatting>
  <conditionalFormatting sqref="AB25">
    <cfRule type="expression" dxfId="108" priority="116">
      <formula>NOT(ISTEXT(AB25))</formula>
    </cfRule>
  </conditionalFormatting>
  <conditionalFormatting sqref="AA25">
    <cfRule type="expression" dxfId="107" priority="115">
      <formula>NOT(ISTEXT(AA25))</formula>
    </cfRule>
  </conditionalFormatting>
  <conditionalFormatting sqref="Z25">
    <cfRule type="expression" dxfId="106" priority="114">
      <formula>NOT(ISTEXT(Z25))</formula>
    </cfRule>
  </conditionalFormatting>
  <conditionalFormatting sqref="Y25">
    <cfRule type="expression" dxfId="105" priority="113">
      <formula>NOT(ISTEXT(Y25))</formula>
    </cfRule>
  </conditionalFormatting>
  <conditionalFormatting sqref="W25">
    <cfRule type="expression" dxfId="104" priority="112">
      <formula>NOT(ISTEXT(W25))</formula>
    </cfRule>
  </conditionalFormatting>
  <conditionalFormatting sqref="U25">
    <cfRule type="expression" dxfId="103" priority="111">
      <formula>NOT(ISTEXT(U25))</formula>
    </cfRule>
  </conditionalFormatting>
  <conditionalFormatting sqref="K25">
    <cfRule type="expression" dxfId="102" priority="110">
      <formula>NOT(ISTEXT(K25))</formula>
    </cfRule>
  </conditionalFormatting>
  <conditionalFormatting sqref="J25">
    <cfRule type="expression" dxfId="101" priority="109">
      <formula>NOT(ISTEXT(J25))</formula>
    </cfRule>
  </conditionalFormatting>
  <conditionalFormatting sqref="H25">
    <cfRule type="expression" dxfId="100" priority="108">
      <formula>NOT(ISTEXT(H25))</formula>
    </cfRule>
  </conditionalFormatting>
  <conditionalFormatting sqref="I25">
    <cfRule type="expression" dxfId="99" priority="107">
      <formula>NOT(OR(I25="Y",I25="N",I25="NA"))</formula>
    </cfRule>
  </conditionalFormatting>
  <conditionalFormatting sqref="O25">
    <cfRule type="expression" dxfId="98" priority="106">
      <formula>NOT(OR(O25="A",O25="C",O25="E"))</formula>
    </cfRule>
  </conditionalFormatting>
  <conditionalFormatting sqref="P25">
    <cfRule type="expression" dxfId="97" priority="105">
      <formula>NOT(OR(P25="T",P25="M",P25="F",P25="U"))</formula>
    </cfRule>
  </conditionalFormatting>
  <conditionalFormatting sqref="Q25">
    <cfRule type="expression" dxfId="96" priority="104">
      <formula>NOT(OR(Q25="M",Q25="S",Q25="W",Q25="D",Q25="T",Q25="U"))</formula>
    </cfRule>
  </conditionalFormatting>
  <conditionalFormatting sqref="T25">
    <cfRule type="expression" dxfId="95" priority="103">
      <formula>NOT(OR(T25="P",T25="L",T25="Pa",T25="Pc",T25="Pd",T25="Pj",T25="Pac",T25="Pad",T25="Paj",T25="La",T25="Lc",T25="Ld",T25="Lj",T25="Lac",T25="Lad",T25="Laj"))</formula>
    </cfRule>
  </conditionalFormatting>
  <conditionalFormatting sqref="X25">
    <cfRule type="expression" dxfId="94" priority="101">
      <formula>NOT(OR(AND(X25&gt;=10,X25&lt;=999),X25="NA"))</formula>
    </cfRule>
  </conditionalFormatting>
  <conditionalFormatting sqref="B25:AN25">
    <cfRule type="expression" dxfId="93" priority="92">
      <formula>IF(OR(B25=-1,B25="NA",B25=-99999998),TRUE,FALSE)</formula>
    </cfRule>
    <cfRule type="containsBlanks" dxfId="92" priority="93">
      <formula>LEN(TRIM(B25))=0</formula>
    </cfRule>
  </conditionalFormatting>
  <conditionalFormatting sqref="AM25 AK25 AI25">
    <cfRule type="expression" dxfId="91" priority="99">
      <formula>IF(AH25="NA",NOT(AI25=0),IF(COUNTA(AH25)=1,OR(AI25=0,NOT(($AI25+$AK25+$AM25)=1))))</formula>
    </cfRule>
  </conditionalFormatting>
  <conditionalFormatting sqref="D25">
    <cfRule type="cellIs" dxfId="90" priority="98" operator="notEqual">
      <formula>-1</formula>
    </cfRule>
  </conditionalFormatting>
  <conditionalFormatting sqref="C25">
    <cfRule type="cellIs" dxfId="89" priority="97" operator="notEqual">
      <formula>-1</formula>
    </cfRule>
  </conditionalFormatting>
  <conditionalFormatting sqref="A25">
    <cfRule type="notContainsBlanks" dxfId="88" priority="96">
      <formula>LEN(TRIM(A25))&gt;0</formula>
    </cfRule>
  </conditionalFormatting>
  <conditionalFormatting sqref="G25">
    <cfRule type="cellIs" dxfId="87" priority="95" operator="notEqual">
      <formula>-1</formula>
    </cfRule>
  </conditionalFormatting>
  <conditionalFormatting sqref="F25">
    <cfRule type="cellIs" dxfId="86" priority="94" operator="notEqual">
      <formula>-1</formula>
    </cfRule>
  </conditionalFormatting>
  <conditionalFormatting sqref="B25">
    <cfRule type="duplicateValues" dxfId="85" priority="132"/>
    <cfRule type="cellIs" dxfId="84" priority="133" operator="notBetween">
      <formula>1</formula>
      <formula>100000000000000</formula>
    </cfRule>
  </conditionalFormatting>
  <conditionalFormatting sqref="E26">
    <cfRule type="cellIs" dxfId="83" priority="89" operator="notBetween">
      <formula>0</formula>
      <formula>2020</formula>
    </cfRule>
  </conditionalFormatting>
  <conditionalFormatting sqref="L26">
    <cfRule type="expression" dxfId="82" priority="58">
      <formula>OR(AND(L26&lt;0,NOT(L26=-99999998)),ISTEXT(L26))</formula>
    </cfRule>
  </conditionalFormatting>
  <conditionalFormatting sqref="M26">
    <cfRule type="cellIs" dxfId="81" priority="88" operator="notBetween">
      <formula>-1</formula>
      <formula>100000000000000</formula>
    </cfRule>
  </conditionalFormatting>
  <conditionalFormatting sqref="N26">
    <cfRule type="cellIs" dxfId="80" priority="87" operator="notBetween">
      <formula>-1</formula>
      <formula>100000000000000</formula>
    </cfRule>
  </conditionalFormatting>
  <conditionalFormatting sqref="R26">
    <cfRule type="cellIs" dxfId="79" priority="86" operator="notBetween">
      <formula>0</formula>
      <formula>98</formula>
    </cfRule>
  </conditionalFormatting>
  <conditionalFormatting sqref="S26">
    <cfRule type="cellIs" dxfId="78" priority="85" operator="notBetween">
      <formula>1</formula>
      <formula>99</formula>
    </cfRule>
  </conditionalFormatting>
  <conditionalFormatting sqref="AI26:AI30">
    <cfRule type="cellIs" dxfId="77" priority="82" operator="notBetween">
      <formula>0</formula>
      <formula>1</formula>
    </cfRule>
  </conditionalFormatting>
  <conditionalFormatting sqref="AK26 AK28 AK30">
    <cfRule type="cellIs" dxfId="76" priority="81" operator="notBetween">
      <formula>0</formula>
      <formula>1</formula>
    </cfRule>
  </conditionalFormatting>
  <conditionalFormatting sqref="AM26 AM28 AM30">
    <cfRule type="cellIs" dxfId="75" priority="80" operator="notBetween">
      <formula>0</formula>
      <formula>1</formula>
    </cfRule>
  </conditionalFormatting>
  <conditionalFormatting sqref="AN26">
    <cfRule type="expression" dxfId="74" priority="77">
      <formula>NOT(ISTEXT(AN26))</formula>
    </cfRule>
  </conditionalFormatting>
  <conditionalFormatting sqref="AD26">
    <cfRule type="expression" dxfId="73" priority="76">
      <formula>NOT(ISTEXT(AD26))</formula>
    </cfRule>
  </conditionalFormatting>
  <conditionalFormatting sqref="AC26">
    <cfRule type="expression" dxfId="72" priority="75">
      <formula>NOT(ISTEXT(AC26))</formula>
    </cfRule>
  </conditionalFormatting>
  <conditionalFormatting sqref="AB26">
    <cfRule type="expression" dxfId="71" priority="74">
      <formula>NOT(ISTEXT(AB26))</formula>
    </cfRule>
  </conditionalFormatting>
  <conditionalFormatting sqref="AA26">
    <cfRule type="expression" dxfId="70" priority="73">
      <formula>NOT(ISTEXT(AA26))</formula>
    </cfRule>
  </conditionalFormatting>
  <conditionalFormatting sqref="Z26">
    <cfRule type="expression" dxfId="69" priority="72">
      <formula>NOT(ISTEXT(Z26))</formula>
    </cfRule>
  </conditionalFormatting>
  <conditionalFormatting sqref="Y26">
    <cfRule type="expression" dxfId="68" priority="71">
      <formula>NOT(ISTEXT(Y26))</formula>
    </cfRule>
  </conditionalFormatting>
  <conditionalFormatting sqref="W26">
    <cfRule type="expression" dxfId="67" priority="70">
      <formula>NOT(ISTEXT(W26))</formula>
    </cfRule>
  </conditionalFormatting>
  <conditionalFormatting sqref="U26">
    <cfRule type="expression" dxfId="66" priority="69">
      <formula>NOT(ISTEXT(U26))</formula>
    </cfRule>
  </conditionalFormatting>
  <conditionalFormatting sqref="K26">
    <cfRule type="expression" dxfId="65" priority="68">
      <formula>NOT(ISTEXT(K26))</formula>
    </cfRule>
  </conditionalFormatting>
  <conditionalFormatting sqref="J26">
    <cfRule type="expression" dxfId="64" priority="67">
      <formula>NOT(ISTEXT(J26))</formula>
    </cfRule>
  </conditionalFormatting>
  <conditionalFormatting sqref="H26">
    <cfRule type="expression" dxfId="63" priority="66">
      <formula>NOT(ISTEXT(H26))</formula>
    </cfRule>
  </conditionalFormatting>
  <conditionalFormatting sqref="I26">
    <cfRule type="expression" dxfId="62" priority="65">
      <formula>NOT(OR(I26="Y",I26="N",I26="NA"))</formula>
    </cfRule>
  </conditionalFormatting>
  <conditionalFormatting sqref="O26">
    <cfRule type="expression" dxfId="61" priority="64">
      <formula>NOT(OR(O26="A",O26="C",O26="E"))</formula>
    </cfRule>
  </conditionalFormatting>
  <conditionalFormatting sqref="P26">
    <cfRule type="expression" dxfId="60" priority="63">
      <formula>NOT(OR(P26="T",P26="M",P26="F",P26="U"))</formula>
    </cfRule>
  </conditionalFormatting>
  <conditionalFormatting sqref="Q26">
    <cfRule type="expression" dxfId="59" priority="62">
      <formula>NOT(OR(Q26="M",Q26="S",Q26="W",Q26="D",Q26="T",Q26="U"))</formula>
    </cfRule>
  </conditionalFormatting>
  <conditionalFormatting sqref="T26">
    <cfRule type="expression" dxfId="58" priority="61">
      <formula>NOT(OR(T26="P",T26="L",T26="Pa",T26="Pc",T26="Pd",T26="Pj",T26="Pac",T26="Pad",T26="Paj",T26="La",T26="Lc",T26="Ld",T26="Lj",T26="Lac",T26="Lad",T26="Laj"))</formula>
    </cfRule>
  </conditionalFormatting>
  <conditionalFormatting sqref="X26">
    <cfRule type="expression" dxfId="57" priority="59">
      <formula>NOT(OR(AND(X26&gt;=10,X26&lt;=999),X26="NA"))</formula>
    </cfRule>
  </conditionalFormatting>
  <conditionalFormatting sqref="B26:AN26 B28 B30 AI27:AJ30 AK28:AM28 AK30:AM30">
    <cfRule type="expression" dxfId="56" priority="51">
      <formula>IF(OR(B26=-1,B26="NA",B26=-99999998),TRUE,FALSE)</formula>
    </cfRule>
    <cfRule type="containsBlanks" dxfId="55" priority="52">
      <formula>LEN(TRIM(B26))=0</formula>
    </cfRule>
  </conditionalFormatting>
  <conditionalFormatting sqref="AM26 AK26 AI26:AI30 AM28 AM30 AK28 AK30">
    <cfRule type="expression" dxfId="54" priority="57">
      <formula>IF(AH26="NA",NOT(AI26=0),IF(COUNTA(AH26)=1,OR(AI26=0,NOT(($AI26+$AK26+$AM26)=1))))</formula>
    </cfRule>
  </conditionalFormatting>
  <conditionalFormatting sqref="D26">
    <cfRule type="cellIs" dxfId="53" priority="56" operator="notEqual">
      <formula>-1</formula>
    </cfRule>
  </conditionalFormatting>
  <conditionalFormatting sqref="C26">
    <cfRule type="cellIs" dxfId="52" priority="55" operator="notEqual">
      <formula>-1</formula>
    </cfRule>
  </conditionalFormatting>
  <conditionalFormatting sqref="G26">
    <cfRule type="cellIs" dxfId="51" priority="54" operator="notEqual">
      <formula>-1</formula>
    </cfRule>
  </conditionalFormatting>
  <conditionalFormatting sqref="F26">
    <cfRule type="cellIs" dxfId="50" priority="53" operator="notEqual">
      <formula>-1</formula>
    </cfRule>
  </conditionalFormatting>
  <conditionalFormatting sqref="B26 B28 B30">
    <cfRule type="duplicateValues" dxfId="49" priority="90"/>
    <cfRule type="cellIs" dxfId="48" priority="91" operator="notBetween">
      <formula>1</formula>
      <formula>100000000000000</formula>
    </cfRule>
  </conditionalFormatting>
  <conditionalFormatting sqref="E27">
    <cfRule type="cellIs" dxfId="47" priority="48" operator="notBetween">
      <formula>0</formula>
      <formula>2020</formula>
    </cfRule>
  </conditionalFormatting>
  <conditionalFormatting sqref="L27">
    <cfRule type="expression" dxfId="46" priority="17">
      <formula>OR(AND(L27&lt;0,NOT(L27=-99999998)),ISTEXT(L27))</formula>
    </cfRule>
  </conditionalFormatting>
  <conditionalFormatting sqref="M27">
    <cfRule type="cellIs" dxfId="45" priority="47" operator="notBetween">
      <formula>-1</formula>
      <formula>100000000000000</formula>
    </cfRule>
  </conditionalFormatting>
  <conditionalFormatting sqref="N27">
    <cfRule type="cellIs" dxfId="44" priority="46" operator="notBetween">
      <formula>-1</formula>
      <formula>100000000000000</formula>
    </cfRule>
  </conditionalFormatting>
  <conditionalFormatting sqref="R27">
    <cfRule type="cellIs" dxfId="43" priority="45" operator="notBetween">
      <formula>0</formula>
      <formula>98</formula>
    </cfRule>
  </conditionalFormatting>
  <conditionalFormatting sqref="S27">
    <cfRule type="cellIs" dxfId="42" priority="44" operator="notBetween">
      <formula>1</formula>
      <formula>99</formula>
    </cfRule>
  </conditionalFormatting>
  <conditionalFormatting sqref="AK27 AK29">
    <cfRule type="cellIs" dxfId="41" priority="40" operator="notBetween">
      <formula>0</formula>
      <formula>1</formula>
    </cfRule>
  </conditionalFormatting>
  <conditionalFormatting sqref="AM27 AM29">
    <cfRule type="cellIs" dxfId="40" priority="39" operator="notBetween">
      <formula>0</formula>
      <formula>1</formula>
    </cfRule>
  </conditionalFormatting>
  <conditionalFormatting sqref="AN27">
    <cfRule type="expression" dxfId="39" priority="36">
      <formula>NOT(ISTEXT(AN27))</formula>
    </cfRule>
  </conditionalFormatting>
  <conditionalFormatting sqref="AD27">
    <cfRule type="expression" dxfId="38" priority="35">
      <formula>NOT(ISTEXT(AD27))</formula>
    </cfRule>
  </conditionalFormatting>
  <conditionalFormatting sqref="AC27">
    <cfRule type="expression" dxfId="37" priority="34">
      <formula>NOT(ISTEXT(AC27))</formula>
    </cfRule>
  </conditionalFormatting>
  <conditionalFormatting sqref="AB27">
    <cfRule type="expression" dxfId="36" priority="33">
      <formula>NOT(ISTEXT(AB27))</formula>
    </cfRule>
  </conditionalFormatting>
  <conditionalFormatting sqref="AA27">
    <cfRule type="expression" dxfId="35" priority="32">
      <formula>NOT(ISTEXT(AA27))</formula>
    </cfRule>
  </conditionalFormatting>
  <conditionalFormatting sqref="Z27">
    <cfRule type="expression" dxfId="34" priority="31">
      <formula>NOT(ISTEXT(Z27))</formula>
    </cfRule>
  </conditionalFormatting>
  <conditionalFormatting sqref="Y27">
    <cfRule type="expression" dxfId="33" priority="30">
      <formula>NOT(ISTEXT(Y27))</formula>
    </cfRule>
  </conditionalFormatting>
  <conditionalFormatting sqref="W27">
    <cfRule type="expression" dxfId="32" priority="29">
      <formula>NOT(ISTEXT(W27))</formula>
    </cfRule>
  </conditionalFormatting>
  <conditionalFormatting sqref="U27">
    <cfRule type="expression" dxfId="31" priority="28">
      <formula>NOT(ISTEXT(U27))</formula>
    </cfRule>
  </conditionalFormatting>
  <conditionalFormatting sqref="K27">
    <cfRule type="expression" dxfId="30" priority="27">
      <formula>NOT(ISTEXT(K27))</formula>
    </cfRule>
  </conditionalFormatting>
  <conditionalFormatting sqref="J27">
    <cfRule type="expression" dxfId="29" priority="26">
      <formula>NOT(ISTEXT(J27))</formula>
    </cfRule>
  </conditionalFormatting>
  <conditionalFormatting sqref="H27">
    <cfRule type="expression" dxfId="28" priority="25">
      <formula>NOT(ISTEXT(H27))</formula>
    </cfRule>
  </conditionalFormatting>
  <conditionalFormatting sqref="I27">
    <cfRule type="expression" dxfId="27" priority="24">
      <formula>NOT(OR(I27="Y",I27="N",I27="NA"))</formula>
    </cfRule>
  </conditionalFormatting>
  <conditionalFormatting sqref="O27">
    <cfRule type="expression" dxfId="26" priority="23">
      <formula>NOT(OR(O27="A",O27="C",O27="E"))</formula>
    </cfRule>
  </conditionalFormatting>
  <conditionalFormatting sqref="P27">
    <cfRule type="expression" dxfId="25" priority="22">
      <formula>NOT(OR(P27="T",P27="M",P27="F",P27="U"))</formula>
    </cfRule>
  </conditionalFormatting>
  <conditionalFormatting sqref="Q27">
    <cfRule type="expression" dxfId="24" priority="21">
      <formula>NOT(OR(Q27="M",Q27="S",Q27="W",Q27="D",Q27="T",Q27="U"))</formula>
    </cfRule>
  </conditionalFormatting>
  <conditionalFormatting sqref="T27">
    <cfRule type="expression" dxfId="23" priority="20">
      <formula>NOT(OR(T27="P",T27="L",T27="Pa",T27="Pc",T27="Pd",T27="Pj",T27="Pac",T27="Pad",T27="Paj",T27="La",T27="Lc",T27="Ld",T27="Lj",T27="Lac",T27="Lad",T27="Laj"))</formula>
    </cfRule>
  </conditionalFormatting>
  <conditionalFormatting sqref="X27">
    <cfRule type="expression" dxfId="22" priority="18">
      <formula>NOT(OR(AND(X27&gt;=10,X27&lt;=999),X27="NA"))</formula>
    </cfRule>
  </conditionalFormatting>
  <conditionalFormatting sqref="B27:AH27 B29 AK27:AN27 AK29:AM29">
    <cfRule type="expression" dxfId="21" priority="10">
      <formula>IF(OR(B27=-1,B27="NA",B27=-99999998),TRUE,FALSE)</formula>
    </cfRule>
    <cfRule type="containsBlanks" dxfId="20" priority="11">
      <formula>LEN(TRIM(B27))=0</formula>
    </cfRule>
  </conditionalFormatting>
  <conditionalFormatting sqref="AM27 AK27 AM29 AK29">
    <cfRule type="expression" dxfId="19" priority="16">
      <formula>IF(AJ27="NA",NOT(AK27=0),IF(COUNTA(AJ27)=1,OR(AK27=0,NOT(($AI27+$AK27+$AM27)=1))))</formula>
    </cfRule>
  </conditionalFormatting>
  <conditionalFormatting sqref="D27">
    <cfRule type="cellIs" dxfId="18" priority="15" operator="notEqual">
      <formula>-1</formula>
    </cfRule>
  </conditionalFormatting>
  <conditionalFormatting sqref="C27">
    <cfRule type="cellIs" dxfId="17" priority="14" operator="notEqual">
      <formula>-1</formula>
    </cfRule>
  </conditionalFormatting>
  <conditionalFormatting sqref="G27">
    <cfRule type="cellIs" dxfId="16" priority="13" operator="notEqual">
      <formula>-1</formula>
    </cfRule>
  </conditionalFormatting>
  <conditionalFormatting sqref="F27">
    <cfRule type="cellIs" dxfId="15" priority="12" operator="notEqual">
      <formula>-1</formula>
    </cfRule>
  </conditionalFormatting>
  <conditionalFormatting sqref="B27 B29">
    <cfRule type="duplicateValues" dxfId="14" priority="49"/>
    <cfRule type="cellIs" dxfId="13" priority="50" operator="notBetween">
      <formula>1</formula>
      <formula>100000000000000</formula>
    </cfRule>
  </conditionalFormatting>
  <conditionalFormatting sqref="AN28">
    <cfRule type="expression" dxfId="12" priority="9">
      <formula>NOT(ISTEXT(AN28))</formula>
    </cfRule>
  </conditionalFormatting>
  <conditionalFormatting sqref="AN28">
    <cfRule type="expression" dxfId="11" priority="7">
      <formula>IF(OR(AN28=-1,AN28="NA",AN28=-99999998),TRUE,FALSE)</formula>
    </cfRule>
    <cfRule type="containsBlanks" dxfId="10" priority="8">
      <formula>LEN(TRIM(AN28))=0</formula>
    </cfRule>
  </conditionalFormatting>
  <conditionalFormatting sqref="AN29">
    <cfRule type="expression" dxfId="9" priority="6">
      <formula>NOT(ISTEXT(AN29))</formula>
    </cfRule>
  </conditionalFormatting>
  <conditionalFormatting sqref="AN29">
    <cfRule type="expression" dxfId="8" priority="4">
      <formula>IF(OR(AN29=-1,AN29="NA",AN29=-99999998),TRUE,FALSE)</formula>
    </cfRule>
    <cfRule type="containsBlanks" dxfId="7" priority="5">
      <formula>LEN(TRIM(AN29))=0</formula>
    </cfRule>
  </conditionalFormatting>
  <conditionalFormatting sqref="AN30">
    <cfRule type="expression" dxfId="6" priority="3">
      <formula>NOT(ISTEXT(AN30))</formula>
    </cfRule>
  </conditionalFormatting>
  <conditionalFormatting sqref="AN30">
    <cfRule type="expression" dxfId="5" priority="1">
      <formula>IF(OR(AN30=-1,AN30="NA",AN30=-99999998),TRUE,FALSE)</formula>
    </cfRule>
    <cfRule type="containsBlanks" dxfId="4" priority="2">
      <formula>LEN(TRIM(AN30))=0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O42" sqref="O42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4</v>
      </c>
      <c r="B1" s="9"/>
      <c r="Q1" s="11"/>
    </row>
    <row r="2" spans="1:17" x14ac:dyDescent="0.15">
      <c r="A2" s="52" t="s">
        <v>101</v>
      </c>
    </row>
    <row r="3" spans="1:17" x14ac:dyDescent="0.15">
      <c r="A3" s="52" t="s">
        <v>3</v>
      </c>
    </row>
    <row r="5" spans="1:17" x14ac:dyDescent="0.15">
      <c r="O5" s="53" t="s">
        <v>20</v>
      </c>
    </row>
    <row r="6" spans="1:17" x14ac:dyDescent="0.15">
      <c r="O6" s="52" t="s">
        <v>23</v>
      </c>
    </row>
    <row r="7" spans="1:17" x14ac:dyDescent="0.15">
      <c r="B7" s="10">
        <v>-1</v>
      </c>
      <c r="C7" s="52" t="s">
        <v>100</v>
      </c>
    </row>
    <row r="8" spans="1:17" x14ac:dyDescent="0.15">
      <c r="B8" s="10">
        <v>1</v>
      </c>
      <c r="C8" s="52" t="s">
        <v>5</v>
      </c>
      <c r="Q8" s="12">
        <v>0</v>
      </c>
    </row>
    <row r="9" spans="1:17" x14ac:dyDescent="0.15">
      <c r="B9" s="10">
        <v>2</v>
      </c>
      <c r="C9" s="52" t="s">
        <v>6</v>
      </c>
      <c r="Q9" s="12">
        <v>1</v>
      </c>
    </row>
    <row r="10" spans="1:17" x14ac:dyDescent="0.15">
      <c r="B10" s="10">
        <v>3</v>
      </c>
      <c r="C10" s="52" t="s">
        <v>7</v>
      </c>
      <c r="Q10" s="12">
        <v>2</v>
      </c>
    </row>
    <row r="11" spans="1:17" x14ac:dyDescent="0.15">
      <c r="B11" s="10">
        <v>4</v>
      </c>
      <c r="C11" s="52" t="s">
        <v>8</v>
      </c>
      <c r="Q11" s="12">
        <v>3</v>
      </c>
    </row>
    <row r="12" spans="1:17" x14ac:dyDescent="0.15">
      <c r="B12" s="10" t="s">
        <v>97</v>
      </c>
      <c r="C12" s="52" t="s">
        <v>108</v>
      </c>
      <c r="Q12" s="12">
        <v>4</v>
      </c>
    </row>
    <row r="13" spans="1:17" x14ac:dyDescent="0.15">
      <c r="B13" s="10" t="s">
        <v>96</v>
      </c>
      <c r="C13" s="52" t="s">
        <v>109</v>
      </c>
      <c r="Q13" s="12">
        <v>5</v>
      </c>
    </row>
    <row r="14" spans="1:17" x14ac:dyDescent="0.15">
      <c r="B14" s="10">
        <v>6</v>
      </c>
      <c r="C14" s="52" t="s">
        <v>110</v>
      </c>
      <c r="Q14" s="12">
        <v>6</v>
      </c>
    </row>
    <row r="15" spans="1:17" x14ac:dyDescent="0.15">
      <c r="B15" s="10">
        <v>7</v>
      </c>
      <c r="C15" s="52" t="s">
        <v>111</v>
      </c>
      <c r="Q15" s="12">
        <v>7</v>
      </c>
    </row>
    <row r="16" spans="1:17" x14ac:dyDescent="0.15">
      <c r="B16" s="10">
        <v>8</v>
      </c>
      <c r="C16" s="52" t="s">
        <v>112</v>
      </c>
      <c r="Q16" s="12">
        <v>8</v>
      </c>
    </row>
    <row r="17" spans="2:17" x14ac:dyDescent="0.15">
      <c r="B17" s="10">
        <v>9</v>
      </c>
      <c r="C17" s="52" t="s">
        <v>9</v>
      </c>
      <c r="Q17" s="12">
        <v>9</v>
      </c>
    </row>
    <row r="18" spans="2:17" x14ac:dyDescent="0.15">
      <c r="B18" s="10">
        <v>10</v>
      </c>
      <c r="C18" s="52" t="s">
        <v>10</v>
      </c>
      <c r="Q18" s="12" t="s">
        <v>21</v>
      </c>
    </row>
    <row r="19" spans="2:17" x14ac:dyDescent="0.15">
      <c r="B19" s="10">
        <v>11</v>
      </c>
      <c r="C19" s="52" t="s">
        <v>11</v>
      </c>
      <c r="Q19" s="12" t="s">
        <v>22</v>
      </c>
    </row>
    <row r="20" spans="2:17" x14ac:dyDescent="0.15">
      <c r="B20" s="10">
        <v>12</v>
      </c>
      <c r="C20" s="52" t="s">
        <v>12</v>
      </c>
      <c r="Q20" s="12" t="s">
        <v>47</v>
      </c>
    </row>
    <row r="21" spans="2:17" x14ac:dyDescent="0.15">
      <c r="B21" s="10">
        <v>13</v>
      </c>
      <c r="C21" s="52" t="s">
        <v>13</v>
      </c>
      <c r="Q21" s="12" t="s">
        <v>131</v>
      </c>
    </row>
    <row r="22" spans="2:17" x14ac:dyDescent="0.15">
      <c r="B22" s="10">
        <v>14</v>
      </c>
      <c r="C22" s="52" t="s">
        <v>113</v>
      </c>
    </row>
    <row r="23" spans="2:17" x14ac:dyDescent="0.15">
      <c r="B23" s="10">
        <v>141</v>
      </c>
      <c r="C23" s="52" t="s">
        <v>14</v>
      </c>
    </row>
    <row r="24" spans="2:17" x14ac:dyDescent="0.15">
      <c r="B24" s="10">
        <v>142</v>
      </c>
      <c r="C24" s="52" t="s">
        <v>15</v>
      </c>
    </row>
    <row r="25" spans="2:17" x14ac:dyDescent="0.15">
      <c r="B25" s="10">
        <v>143</v>
      </c>
      <c r="C25" s="52" t="s">
        <v>16</v>
      </c>
    </row>
    <row r="26" spans="2:17" x14ac:dyDescent="0.15">
      <c r="B26" s="10">
        <v>15</v>
      </c>
      <c r="C26" s="52" t="s">
        <v>114</v>
      </c>
    </row>
    <row r="27" spans="2:17" x14ac:dyDescent="0.15">
      <c r="B27" s="10">
        <v>16</v>
      </c>
      <c r="C27" s="52" t="s">
        <v>115</v>
      </c>
    </row>
    <row r="28" spans="2:17" x14ac:dyDescent="0.15">
      <c r="B28" s="10">
        <v>17</v>
      </c>
      <c r="C28" s="52" t="s">
        <v>116</v>
      </c>
    </row>
    <row r="29" spans="2:17" x14ac:dyDescent="0.15">
      <c r="B29" s="10">
        <v>171</v>
      </c>
      <c r="C29" s="52" t="s">
        <v>117</v>
      </c>
    </row>
    <row r="30" spans="2:17" x14ac:dyDescent="0.15">
      <c r="B30" s="10">
        <v>172</v>
      </c>
      <c r="C30" s="52" t="s">
        <v>118</v>
      </c>
    </row>
    <row r="31" spans="2:17" x14ac:dyDescent="0.15">
      <c r="B31" s="10">
        <v>18</v>
      </c>
      <c r="C31" s="52" t="s">
        <v>119</v>
      </c>
    </row>
    <row r="32" spans="2:17" x14ac:dyDescent="0.15">
      <c r="B32" s="10">
        <v>181</v>
      </c>
      <c r="C32" s="52" t="s">
        <v>17</v>
      </c>
    </row>
    <row r="33" spans="2:18" x14ac:dyDescent="0.15">
      <c r="B33" s="10">
        <v>182</v>
      </c>
      <c r="C33" s="52" t="s">
        <v>18</v>
      </c>
    </row>
    <row r="34" spans="2:18" x14ac:dyDescent="0.15">
      <c r="B34" s="10">
        <v>183</v>
      </c>
      <c r="C34" s="52" t="s">
        <v>19</v>
      </c>
    </row>
    <row r="36" spans="2:18" x14ac:dyDescent="0.15">
      <c r="B36" s="10">
        <v>12013</v>
      </c>
      <c r="C36" s="52" t="s">
        <v>105</v>
      </c>
      <c r="Q36" s="12" t="s">
        <v>120</v>
      </c>
      <c r="R36" s="52" t="s">
        <v>130</v>
      </c>
    </row>
    <row r="37" spans="2:18" x14ac:dyDescent="0.15">
      <c r="B37" s="10">
        <v>12014</v>
      </c>
      <c r="C37" s="52" t="s">
        <v>102</v>
      </c>
      <c r="Q37" s="12" t="s">
        <v>121</v>
      </c>
    </row>
    <row r="38" spans="2:18" x14ac:dyDescent="0.15">
      <c r="B38" s="10">
        <v>12018</v>
      </c>
      <c r="C38" s="52" t="s">
        <v>102</v>
      </c>
      <c r="Q38" s="12" t="s">
        <v>122</v>
      </c>
    </row>
    <row r="39" spans="2:18" x14ac:dyDescent="0.15">
      <c r="B39" s="10">
        <v>13014</v>
      </c>
      <c r="C39" s="52" t="s">
        <v>107</v>
      </c>
      <c r="Q39" s="12" t="s">
        <v>123</v>
      </c>
    </row>
    <row r="40" spans="2:18" x14ac:dyDescent="0.15">
      <c r="B40" s="10">
        <v>14018</v>
      </c>
      <c r="C40" s="52" t="s">
        <v>102</v>
      </c>
      <c r="Q40" s="12" t="s">
        <v>124</v>
      </c>
    </row>
    <row r="41" spans="2:18" x14ac:dyDescent="0.15">
      <c r="B41" s="10">
        <v>12013014</v>
      </c>
      <c r="C41" s="52" t="s">
        <v>106</v>
      </c>
      <c r="Q41" s="12" t="s">
        <v>125</v>
      </c>
    </row>
    <row r="42" spans="2:18" x14ac:dyDescent="0.15">
      <c r="B42" s="10">
        <v>12014018</v>
      </c>
      <c r="C42" s="52" t="s">
        <v>102</v>
      </c>
      <c r="Q42" s="12" t="s">
        <v>126</v>
      </c>
    </row>
    <row r="43" spans="2:18" x14ac:dyDescent="0.15">
      <c r="B43" s="10" t="s">
        <v>98</v>
      </c>
      <c r="C43" s="52" t="s">
        <v>103</v>
      </c>
      <c r="Q43" s="12" t="s">
        <v>127</v>
      </c>
    </row>
    <row r="44" spans="2:18" x14ac:dyDescent="0.15">
      <c r="B44" s="10" t="s">
        <v>99</v>
      </c>
      <c r="C44" s="52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A4" sqref="A4:F7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43" t="s">
        <v>132</v>
      </c>
      <c r="C4" s="26" t="s">
        <v>133</v>
      </c>
      <c r="D4" s="43" t="s">
        <v>134</v>
      </c>
      <c r="E4" s="43">
        <v>0</v>
      </c>
      <c r="F4" s="43"/>
    </row>
    <row r="5" spans="1:6" x14ac:dyDescent="0.2">
      <c r="A5" s="6">
        <v>7</v>
      </c>
      <c r="B5" s="43" t="s">
        <v>135</v>
      </c>
      <c r="C5" s="26" t="s">
        <v>136</v>
      </c>
      <c r="D5" s="43" t="s">
        <v>137</v>
      </c>
      <c r="E5" s="43"/>
      <c r="F5" s="43" t="s">
        <v>138</v>
      </c>
    </row>
    <row r="6" spans="1:6" x14ac:dyDescent="0.2">
      <c r="A6" s="6">
        <v>8</v>
      </c>
      <c r="B6" s="43" t="s">
        <v>139</v>
      </c>
      <c r="C6" s="26" t="s">
        <v>140</v>
      </c>
      <c r="D6" s="43" t="s">
        <v>141</v>
      </c>
      <c r="E6" s="43">
        <v>0</v>
      </c>
      <c r="F6" s="43"/>
    </row>
    <row r="7" spans="1:6" x14ac:dyDescent="0.2">
      <c r="A7" s="6">
        <v>9</v>
      </c>
      <c r="B7" s="43" t="s">
        <v>142</v>
      </c>
      <c r="C7" s="26"/>
      <c r="D7" s="43"/>
      <c r="E7" s="43">
        <v>0</v>
      </c>
      <c r="F7" s="43" t="s">
        <v>143</v>
      </c>
    </row>
    <row r="8" spans="1:6" x14ac:dyDescent="0.2">
      <c r="A8" s="6"/>
      <c r="B8" s="5"/>
      <c r="C8" s="26"/>
      <c r="D8" s="5"/>
      <c r="E8" s="5"/>
      <c r="F8" s="5"/>
    </row>
    <row r="9" spans="1:6" x14ac:dyDescent="0.2">
      <c r="A9" s="6"/>
      <c r="B9" s="5"/>
      <c r="C9" s="26"/>
      <c r="D9" s="5"/>
      <c r="E9" s="5"/>
      <c r="F9" s="5"/>
    </row>
    <row r="10" spans="1:6" x14ac:dyDescent="0.2">
      <c r="A10" s="6"/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2014-03-18T16:18:13Z</dcterms:modified>
</cp:coreProperties>
</file>