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dell\OneDrive\Documents\DATA ANALYTICS\Customer Data - Excel project\"/>
    </mc:Choice>
  </mc:AlternateContent>
  <xr:revisionPtr revIDLastSave="0" documentId="13_ncr:1_{9EC21A62-ABFA-4190-8B4C-9D29963AC40E}" xr6:coauthVersionLast="47" xr6:coauthVersionMax="47" xr10:uidLastSave="{00000000-0000-0000-0000-000000000000}"/>
  <bookViews>
    <workbookView xWindow="-120" yWindow="-120" windowWidth="20730" windowHeight="11160" activeTab="4" xr2:uid="{00000000-000D-0000-FFFF-FFFF00000000}"/>
  </bookViews>
  <sheets>
    <sheet name="Summary" sheetId="5" r:id="rId1"/>
    <sheet name="online_store_customer_data" sheetId="1" r:id="rId2"/>
    <sheet name="Working Sheet" sheetId="2" r:id="rId3"/>
    <sheet name="Pivot tables" sheetId="3" r:id="rId4"/>
    <sheet name="Dashboard" sheetId="4" r:id="rId5"/>
  </sheets>
  <definedNames>
    <definedName name="_xlnm._FilterDatabase" localSheetId="2" hidden="1">'Working Sheet'!$A$1:$N$2501</definedName>
    <definedName name="Slicer_Marital_status">#N/A</definedName>
    <definedName name="Slicer_Referal">#N/A</definedName>
    <definedName name="Slicer_State_names">#N/A</definedName>
    <definedName name="Slicer_Year">#N/A</definedName>
  </definedNames>
  <calcPr calcId="181029"/>
  <pivotCaches>
    <pivotCache cacheId="2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 i="2"/>
</calcChain>
</file>

<file path=xl/sharedStrings.xml><?xml version="1.0" encoding="utf-8"?>
<sst xmlns="http://schemas.openxmlformats.org/spreadsheetml/2006/main" count="30101" uniqueCount="100">
  <si>
    <t>Transaction_date</t>
  </si>
  <si>
    <t>Transaction_ID</t>
  </si>
  <si>
    <t>Gender</t>
  </si>
  <si>
    <t>Age</t>
  </si>
  <si>
    <t>Marital_status</t>
  </si>
  <si>
    <t>State_names</t>
  </si>
  <si>
    <t>Segment</t>
  </si>
  <si>
    <t>Employees_status</t>
  </si>
  <si>
    <t>Payment_method</t>
  </si>
  <si>
    <t>Referal</t>
  </si>
  <si>
    <t>Amount_spent</t>
  </si>
  <si>
    <t>Female</t>
  </si>
  <si>
    <t>Single</t>
  </si>
  <si>
    <t>Kansas</t>
  </si>
  <si>
    <t>Basic</t>
  </si>
  <si>
    <t>Unemployment</t>
  </si>
  <si>
    <t>Other</t>
  </si>
  <si>
    <t>Male</t>
  </si>
  <si>
    <t>Illinois</t>
  </si>
  <si>
    <t>self-employed</t>
  </si>
  <si>
    <t>Card</t>
  </si>
  <si>
    <t>Married</t>
  </si>
  <si>
    <t>New Mexico</t>
  </si>
  <si>
    <t>workers</t>
  </si>
  <si>
    <t>PayPal</t>
  </si>
  <si>
    <t>Virginia</t>
  </si>
  <si>
    <t>Platinum</t>
  </si>
  <si>
    <t>Connecticut</t>
  </si>
  <si>
    <t>Hawaii</t>
  </si>
  <si>
    <t>Employees</t>
  </si>
  <si>
    <t>Florida</t>
  </si>
  <si>
    <t>Silver</t>
  </si>
  <si>
    <t>Vermont</t>
  </si>
  <si>
    <t>Gold</t>
  </si>
  <si>
    <t>California</t>
  </si>
  <si>
    <t>Colorado</t>
  </si>
  <si>
    <t>Iowa</t>
  </si>
  <si>
    <t>South Carolina</t>
  </si>
  <si>
    <t>New York</t>
  </si>
  <si>
    <t>Maine</t>
  </si>
  <si>
    <t>Maryland</t>
  </si>
  <si>
    <t>Missouri</t>
  </si>
  <si>
    <t>Missing</t>
  </si>
  <si>
    <t>North Dakota</t>
  </si>
  <si>
    <t>Ohio</t>
  </si>
  <si>
    <t>Nebraska</t>
  </si>
  <si>
    <t>Montana</t>
  </si>
  <si>
    <t>Indiana</t>
  </si>
  <si>
    <t>Wisconsin</t>
  </si>
  <si>
    <t>Alabama</t>
  </si>
  <si>
    <t>Arkansas</t>
  </si>
  <si>
    <t>Pennsylvania</t>
  </si>
  <si>
    <t>New Hampshire</t>
  </si>
  <si>
    <t>Washington</t>
  </si>
  <si>
    <t>Texas</t>
  </si>
  <si>
    <t>Kentucky</t>
  </si>
  <si>
    <t>Massachusetts</t>
  </si>
  <si>
    <t>Wyoming</t>
  </si>
  <si>
    <t>Louisiana</t>
  </si>
  <si>
    <t>North Carolina</t>
  </si>
  <si>
    <t>Rhode Island</t>
  </si>
  <si>
    <t>West Virginia</t>
  </si>
  <si>
    <t>Tennessee</t>
  </si>
  <si>
    <t>Oregon</t>
  </si>
  <si>
    <t>Alaska</t>
  </si>
  <si>
    <t>Oklahoma</t>
  </si>
  <si>
    <t>Nevada</t>
  </si>
  <si>
    <t>New Jersey</t>
  </si>
  <si>
    <t>Michigan</t>
  </si>
  <si>
    <t>Utah</t>
  </si>
  <si>
    <t>Arizona</t>
  </si>
  <si>
    <t>South Dakota</t>
  </si>
  <si>
    <t>Georgia</t>
  </si>
  <si>
    <t>Idaho</t>
  </si>
  <si>
    <t>Mississippi</t>
  </si>
  <si>
    <t>Minnesota</t>
  </si>
  <si>
    <t>Delaware</t>
  </si>
  <si>
    <t>Age Brackets</t>
  </si>
  <si>
    <t>Month</t>
  </si>
  <si>
    <t>Year</t>
  </si>
  <si>
    <t>Row Labels</t>
  </si>
  <si>
    <t>Jan</t>
  </si>
  <si>
    <t>Feb</t>
  </si>
  <si>
    <t>Mar</t>
  </si>
  <si>
    <t>Apr</t>
  </si>
  <si>
    <t>May</t>
  </si>
  <si>
    <t>Jun</t>
  </si>
  <si>
    <t>Jul</t>
  </si>
  <si>
    <t>Aug</t>
  </si>
  <si>
    <t>Sep</t>
  </si>
  <si>
    <t>Oct</t>
  </si>
  <si>
    <t>Nov</t>
  </si>
  <si>
    <t>Dec</t>
  </si>
  <si>
    <t>Grand Total</t>
  </si>
  <si>
    <t>Sum of Amount_spent</t>
  </si>
  <si>
    <t>Column Labels</t>
  </si>
  <si>
    <t>Adolescent</t>
  </si>
  <si>
    <t>Adult</t>
  </si>
  <si>
    <t>Old</t>
  </si>
  <si>
    <t>Online-Customer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</si>
</sst>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Segoe UI Semibold"/>
      <family val="2"/>
    </font>
    <font>
      <sz val="11"/>
      <color theme="0"/>
      <name val="Segoe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165" fontId="0" fillId="0" borderId="0" xfId="0" applyNumberFormat="1"/>
    <xf numFmtId="10" fontId="0" fillId="0" borderId="0" xfId="0" applyNumberFormat="1"/>
    <xf numFmtId="0" fontId="18"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4" formatCode="0.00%"/>
    </dxf>
    <dxf>
      <numFmt numFmtId="165" formatCode="_(* #,##0_);_(* \(#,##0\);_(* &quot;-&quot;??_);_(@_)"/>
    </dxf>
    <dxf>
      <numFmt numFmtId="2" formatCode="0.00"/>
    </dxf>
    <dxf>
      <numFmt numFmtId="164" formatCode="_(&quot;$&quot;* #,##0_);_(&quot;$&quot;* \(#,##0\);_(&quot;$&quot;* &quot;-&quot;??_);_(@_)"/>
    </dxf>
    <dxf>
      <numFmt numFmtId="14" formatCode="0.00%"/>
    </dxf>
    <dxf>
      <numFmt numFmtId="165" formatCode="_(* #,##0_);_(* \(#,##0\);_(* &quot;-&quot;??_);_(@_)"/>
    </dxf>
    <dxf>
      <numFmt numFmtId="1" formatCode="0"/>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over the months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tables'!$B$2:$B$13</c:f>
              <c:numCache>
                <c:formatCode>_("$"* #,##0_);_("$"* \(#,##0\);_("$"* "-"??_);_(@_)</c:formatCode>
                <c:ptCount val="12"/>
                <c:pt idx="0">
                  <c:v>402778.63000000018</c:v>
                </c:pt>
                <c:pt idx="1">
                  <c:v>357949.69000000041</c:v>
                </c:pt>
                <c:pt idx="2">
                  <c:v>389655.81999999989</c:v>
                </c:pt>
                <c:pt idx="3">
                  <c:v>386348.52000000008</c:v>
                </c:pt>
                <c:pt idx="4">
                  <c:v>268287.56999999995</c:v>
                </c:pt>
                <c:pt idx="5">
                  <c:v>255868.54999999987</c:v>
                </c:pt>
                <c:pt idx="6">
                  <c:v>255367.93999999994</c:v>
                </c:pt>
                <c:pt idx="7">
                  <c:v>265611.45000000007</c:v>
                </c:pt>
                <c:pt idx="8">
                  <c:v>246576.26999999996</c:v>
                </c:pt>
                <c:pt idx="9">
                  <c:v>260697.77999999988</c:v>
                </c:pt>
                <c:pt idx="10">
                  <c:v>206706.22999999998</c:v>
                </c:pt>
                <c:pt idx="11">
                  <c:v>253130.56999999995</c:v>
                </c:pt>
              </c:numCache>
            </c:numRef>
          </c:val>
          <c:extLst>
            <c:ext xmlns:c16="http://schemas.microsoft.com/office/drawing/2014/chart" uri="{C3380CC4-5D6E-409C-BE32-E72D297353CC}">
              <c16:uniqueId val="{00000000-B080-4735-9875-2C37B8EC0FEE}"/>
            </c:ext>
          </c:extLst>
        </c:ser>
        <c:dLbls>
          <c:showLegendKey val="0"/>
          <c:showVal val="0"/>
          <c:showCatName val="0"/>
          <c:showSerName val="0"/>
          <c:showPercent val="0"/>
          <c:showBubbleSize val="0"/>
        </c:dLbls>
        <c:gapWidth val="150"/>
        <c:overlap val="100"/>
        <c:axId val="298784527"/>
        <c:axId val="285646271"/>
      </c:barChart>
      <c:catAx>
        <c:axId val="29878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6271"/>
        <c:crosses val="autoZero"/>
        <c:auto val="1"/>
        <c:lblAlgn val="ctr"/>
        <c:lblOffset val="100"/>
        <c:noMultiLvlLbl val="0"/>
      </c:catAx>
      <c:valAx>
        <c:axId val="28564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84527"/>
        <c:crosses val="autoZero"/>
        <c:crossBetween val="between"/>
        <c:dispUnits>
          <c:builtInUnit val="thousands"/>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c:f>
              <c:strCache>
                <c:ptCount val="1"/>
                <c:pt idx="0">
                  <c:v>Total</c:v>
                </c:pt>
              </c:strCache>
            </c:strRef>
          </c:tx>
          <c:spPr>
            <a:ln w="28575" cap="rnd">
              <a:solidFill>
                <a:schemeClr val="accent6"/>
              </a:solidFill>
              <a:round/>
            </a:ln>
            <a:effectLst/>
          </c:spPr>
          <c:marker>
            <c:symbol val="none"/>
          </c:marker>
          <c:cat>
            <c:strRef>
              <c:f>'Pivot tables'!$A$40:$A$42</c:f>
              <c:strCache>
                <c:ptCount val="3"/>
                <c:pt idx="0">
                  <c:v>2019</c:v>
                </c:pt>
                <c:pt idx="1">
                  <c:v>2020</c:v>
                </c:pt>
                <c:pt idx="2">
                  <c:v>2021</c:v>
                </c:pt>
              </c:strCache>
            </c:strRef>
          </c:cat>
          <c:val>
            <c:numRef>
              <c:f>'Pivot tables'!$B$40:$B$42</c:f>
              <c:numCache>
                <c:formatCode>_(* #,##0_);_(* \(#,##0\);_(* "-"??_);_(@_)</c:formatCode>
                <c:ptCount val="3"/>
                <c:pt idx="0">
                  <c:v>1540993.6000000031</c:v>
                </c:pt>
                <c:pt idx="1">
                  <c:v>1498759.7900000019</c:v>
                </c:pt>
                <c:pt idx="2">
                  <c:v>509225.63000000047</c:v>
                </c:pt>
              </c:numCache>
            </c:numRef>
          </c:val>
          <c:smooth val="0"/>
          <c:extLst>
            <c:ext xmlns:c16="http://schemas.microsoft.com/office/drawing/2014/chart" uri="{C3380CC4-5D6E-409C-BE32-E72D297353CC}">
              <c16:uniqueId val="{00000000-0700-4376-A6F5-768D06771EB4}"/>
            </c:ext>
          </c:extLst>
        </c:ser>
        <c:dLbls>
          <c:showLegendKey val="0"/>
          <c:showVal val="0"/>
          <c:showCatName val="0"/>
          <c:showSerName val="0"/>
          <c:showPercent val="0"/>
          <c:showBubbleSize val="0"/>
        </c:dLbls>
        <c:smooth val="0"/>
        <c:axId val="460345887"/>
        <c:axId val="435247231"/>
      </c:lineChart>
      <c:catAx>
        <c:axId val="46034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47231"/>
        <c:crosses val="autoZero"/>
        <c:auto val="1"/>
        <c:lblAlgn val="ctr"/>
        <c:lblOffset val="100"/>
        <c:noMultiLvlLbl val="0"/>
      </c:catAx>
      <c:valAx>
        <c:axId val="4352472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4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vs Gender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Female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tables'!$A$58:$A$61</c:f>
              <c:strCache>
                <c:ptCount val="3"/>
                <c:pt idx="0">
                  <c:v>Adolescent</c:v>
                </c:pt>
                <c:pt idx="1">
                  <c:v>Adult</c:v>
                </c:pt>
                <c:pt idx="2">
                  <c:v>Old</c:v>
                </c:pt>
              </c:strCache>
            </c:strRef>
          </c:cat>
          <c:val>
            <c:numRef>
              <c:f>'Pivot tables'!$B$58:$B$61</c:f>
              <c:numCache>
                <c:formatCode>0</c:formatCode>
                <c:ptCount val="3"/>
                <c:pt idx="0">
                  <c:v>85555.06</c:v>
                </c:pt>
                <c:pt idx="1">
                  <c:v>1474210.7300000021</c:v>
                </c:pt>
                <c:pt idx="2">
                  <c:v>409252.51000000036</c:v>
                </c:pt>
              </c:numCache>
            </c:numRef>
          </c:val>
          <c:smooth val="0"/>
          <c:extLst>
            <c:ext xmlns:c16="http://schemas.microsoft.com/office/drawing/2014/chart" uri="{C3380CC4-5D6E-409C-BE32-E72D297353CC}">
              <c16:uniqueId val="{00000000-EFE2-4B4E-AF23-E9CC0411358A}"/>
            </c:ext>
          </c:extLst>
        </c:ser>
        <c:ser>
          <c:idx val="1"/>
          <c:order val="1"/>
          <c:tx>
            <c:strRef>
              <c:f>'Pivot tables'!$C$56:$C$57</c:f>
              <c:strCache>
                <c:ptCount val="1"/>
                <c:pt idx="0">
                  <c:v>Male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tables'!$A$58:$A$61</c:f>
              <c:strCache>
                <c:ptCount val="3"/>
                <c:pt idx="0">
                  <c:v>Adolescent</c:v>
                </c:pt>
                <c:pt idx="1">
                  <c:v>Adult</c:v>
                </c:pt>
                <c:pt idx="2">
                  <c:v>Old</c:v>
                </c:pt>
              </c:strCache>
            </c:strRef>
          </c:cat>
          <c:val>
            <c:numRef>
              <c:f>'Pivot tables'!$C$58:$C$61</c:f>
              <c:numCache>
                <c:formatCode>0</c:formatCode>
                <c:ptCount val="3"/>
                <c:pt idx="0">
                  <c:v>77239.409999999989</c:v>
                </c:pt>
                <c:pt idx="1">
                  <c:v>1193074.0599999994</c:v>
                </c:pt>
                <c:pt idx="2">
                  <c:v>309647.25000000017</c:v>
                </c:pt>
              </c:numCache>
            </c:numRef>
          </c:val>
          <c:smooth val="0"/>
          <c:extLst>
            <c:ext xmlns:c16="http://schemas.microsoft.com/office/drawing/2014/chart" uri="{C3380CC4-5D6E-409C-BE32-E72D297353CC}">
              <c16:uniqueId val="{00000001-EFE2-4B4E-AF23-E9CC0411358A}"/>
            </c:ext>
          </c:extLst>
        </c:ser>
        <c:dLbls>
          <c:showLegendKey val="0"/>
          <c:showVal val="0"/>
          <c:showCatName val="0"/>
          <c:showSerName val="0"/>
          <c:showPercent val="0"/>
          <c:showBubbleSize val="0"/>
        </c:dLbls>
        <c:marker val="1"/>
        <c:smooth val="0"/>
        <c:axId val="435758639"/>
        <c:axId val="435246751"/>
      </c:lineChart>
      <c:catAx>
        <c:axId val="43575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46751"/>
        <c:crosses val="autoZero"/>
        <c:auto val="1"/>
        <c:lblAlgn val="ctr"/>
        <c:lblOffset val="100"/>
        <c:noMultiLvlLbl val="0"/>
      </c:catAx>
      <c:valAx>
        <c:axId val="435246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Memberships</a:t>
            </a:r>
            <a:r>
              <a:rPr lang="en-US" b="1" baseline="0"/>
              <a:t> -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75000"/>
            </a:schemeClr>
          </a:solidFill>
          <a:ln w="19050">
            <a:solidFill>
              <a:schemeClr val="lt1"/>
            </a:solidFill>
          </a:ln>
          <a:effectLst/>
        </c:spPr>
        <c:dLbl>
          <c:idx val="0"/>
          <c:layout>
            <c:manualLayout>
              <c:x val="8.8888888888888837E-2"/>
              <c:y val="0.1666666666666666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0.15"/>
              <c:y val="-9.722222222222222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6.3888888888888842E-2"/>
              <c:y val="-0.1481481481481482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lumMod val="75000"/>
            </a:schemeClr>
          </a:solidFill>
          <a:ln w="19050">
            <a:solidFill>
              <a:schemeClr val="lt1"/>
            </a:solidFill>
          </a:ln>
          <a:effectLst/>
        </c:spPr>
        <c:dLbl>
          <c:idx val="0"/>
          <c:layout>
            <c:manualLayout>
              <c:x val="0.14444444444444443"/>
              <c:y val="-5.555555555555555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0.15"/>
              <c:y val="-9.722222222222222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w="19050">
            <a:solidFill>
              <a:schemeClr val="lt1"/>
            </a:solidFill>
          </a:ln>
          <a:effectLst/>
        </c:spPr>
        <c:dLbl>
          <c:idx val="0"/>
          <c:layout>
            <c:manualLayout>
              <c:x val="6.3888888888888842E-2"/>
              <c:y val="-0.1481481481481482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lumMod val="75000"/>
            </a:schemeClr>
          </a:solidFill>
          <a:ln w="19050">
            <a:solidFill>
              <a:schemeClr val="lt1"/>
            </a:solidFill>
          </a:ln>
          <a:effectLst/>
        </c:spPr>
        <c:dLbl>
          <c:idx val="0"/>
          <c:layout>
            <c:manualLayout>
              <c:x val="0.14444444444444443"/>
              <c:y val="-5.555555555555555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bg1">
              <a:lumMod val="75000"/>
            </a:schemeClr>
          </a:solidFill>
          <a:ln w="19050">
            <a:solidFill>
              <a:schemeClr val="lt1"/>
            </a:solidFill>
          </a:ln>
          <a:effectLst/>
        </c:spPr>
        <c:dLbl>
          <c:idx val="0"/>
          <c:layout>
            <c:manualLayout>
              <c:x val="8.8888888888888837E-2"/>
              <c:y val="0.1666666666666666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dLbl>
          <c:idx val="0"/>
          <c:layout>
            <c:manualLayout>
              <c:x val="-0.16713049314700421"/>
              <c:y val="-4.40203577441710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4"/>
          </a:solidFill>
          <a:ln w="19050">
            <a:solidFill>
              <a:schemeClr val="lt1"/>
            </a:solidFill>
          </a:ln>
          <a:effectLst/>
        </c:spPr>
        <c:dLbl>
          <c:idx val="0"/>
          <c:layout>
            <c:manualLayout>
              <c:x val="7.0741001919151697E-2"/>
              <c:y val="-0.1481480059248170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4">
              <a:lumMod val="75000"/>
            </a:schemeClr>
          </a:solidFill>
          <a:ln w="19050">
            <a:solidFill>
              <a:schemeClr val="lt1"/>
            </a:solidFill>
          </a:ln>
          <a:effectLst/>
        </c:spPr>
        <c:dLbl>
          <c:idx val="0"/>
          <c:layout>
            <c:manualLayout>
              <c:x val="0.17185310638747878"/>
              <c:y val="-5.998894769565048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bg1">
              <a:lumMod val="75000"/>
            </a:schemeClr>
          </a:solidFill>
          <a:ln w="19050">
            <a:solidFill>
              <a:schemeClr val="lt1"/>
            </a:solidFill>
          </a:ln>
          <a:effectLst/>
        </c:spPr>
        <c:dLbl>
          <c:idx val="0"/>
          <c:layout>
            <c:manualLayout>
              <c:x val="0.123149707325311"/>
              <c:y val="0.19326765951222538"/>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tables'!$B$74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078-45D9-8FEF-C010C74AD46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078-45D9-8FEF-C010C74AD46B}"/>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F078-45D9-8FEF-C010C74AD46B}"/>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F078-45D9-8FEF-C010C74AD46B}"/>
              </c:ext>
            </c:extLst>
          </c:dPt>
          <c:dLbls>
            <c:dLbl>
              <c:idx val="0"/>
              <c:layout>
                <c:manualLayout>
                  <c:x val="-0.16713049314700421"/>
                  <c:y val="-4.40203577441710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078-45D9-8FEF-C010C74AD46B}"/>
                </c:ext>
              </c:extLst>
            </c:dLbl>
            <c:dLbl>
              <c:idx val="1"/>
              <c:layout>
                <c:manualLayout>
                  <c:x val="7.0741001919151697E-2"/>
                  <c:y val="-0.1481480059248170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078-45D9-8FEF-C010C74AD46B}"/>
                </c:ext>
              </c:extLst>
            </c:dLbl>
            <c:dLbl>
              <c:idx val="2"/>
              <c:layout>
                <c:manualLayout>
                  <c:x val="0.17185310638747878"/>
                  <c:y val="-5.998894769565048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F078-45D9-8FEF-C010C74AD46B}"/>
                </c:ext>
              </c:extLst>
            </c:dLbl>
            <c:dLbl>
              <c:idx val="3"/>
              <c:layout>
                <c:manualLayout>
                  <c:x val="0.123149707325311"/>
                  <c:y val="0.19326765951222538"/>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F078-45D9-8FEF-C010C74AD46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tables'!$A$75:$A$79</c:f>
              <c:strCache>
                <c:ptCount val="4"/>
                <c:pt idx="0">
                  <c:v>Basic</c:v>
                </c:pt>
                <c:pt idx="1">
                  <c:v>Gold</c:v>
                </c:pt>
                <c:pt idx="2">
                  <c:v>Platinum</c:v>
                </c:pt>
                <c:pt idx="3">
                  <c:v>Silver</c:v>
                </c:pt>
              </c:strCache>
            </c:strRef>
          </c:cat>
          <c:val>
            <c:numRef>
              <c:f>'Pivot tables'!$B$75:$B$79</c:f>
              <c:numCache>
                <c:formatCode>0.00%</c:formatCode>
                <c:ptCount val="4"/>
                <c:pt idx="0">
                  <c:v>0.52845513580973591</c:v>
                </c:pt>
                <c:pt idx="1">
                  <c:v>9.6592951963970539E-2</c:v>
                </c:pt>
                <c:pt idx="2">
                  <c:v>0.18088210620078518</c:v>
                </c:pt>
                <c:pt idx="3">
                  <c:v>0.19406980602550836</c:v>
                </c:pt>
              </c:numCache>
            </c:numRef>
          </c:val>
          <c:extLst>
            <c:ext xmlns:c16="http://schemas.microsoft.com/office/drawing/2014/chart" uri="{C3380CC4-5D6E-409C-BE32-E72D297353CC}">
              <c16:uniqueId val="{00000008-F078-45D9-8FEF-C010C74AD46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Payment Methods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9.0805891562511995E-2"/>
              <c:y val="0.1463802338074696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210745220833493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lumMod val="40000"/>
              <a:lumOff val="60000"/>
            </a:schemeClr>
          </a:solidFill>
          <a:ln w="19050">
            <a:solidFill>
              <a:schemeClr val="lt1"/>
            </a:solidFill>
          </a:ln>
          <a:effectLst/>
        </c:spPr>
        <c:dLbl>
          <c:idx val="0"/>
          <c:layout>
            <c:manualLayout>
              <c:x val="-7.5671576302093327E-2"/>
              <c:y val="-0.1909307397488734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9.0805891562511995E-2"/>
              <c:y val="0.1463802338074696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40000"/>
              <a:lumOff val="60000"/>
            </a:schemeClr>
          </a:solidFill>
          <a:ln w="19050">
            <a:solidFill>
              <a:schemeClr val="lt1"/>
            </a:solidFill>
          </a:ln>
          <a:effectLst/>
        </c:spPr>
        <c:dLbl>
          <c:idx val="0"/>
          <c:layout>
            <c:manualLayout>
              <c:x val="-7.5671576302093327E-2"/>
              <c:y val="-0.1909307397488734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210745220833493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dLbl>
          <c:idx val="0"/>
          <c:layout>
            <c:manualLayout>
              <c:x val="-0.14341261584074522"/>
              <c:y val="0.131388859832085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bg1">
              <a:lumMod val="75000"/>
            </a:schemeClr>
          </a:solidFill>
          <a:ln w="19050">
            <a:solidFill>
              <a:schemeClr val="lt1"/>
            </a:solidFill>
          </a:ln>
          <a:effectLst/>
        </c:spPr>
        <c:dLbl>
          <c:idx val="0"/>
          <c:layout>
            <c:manualLayout>
              <c:x val="-0.11588716504124244"/>
              <c:y val="-0.1909309308466013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9968275677352898"/>
              <c:y val="-8.0875420260845439E-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tables'!$B$92</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85A-4C93-8B8D-E443A93ABE26}"/>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C85A-4C93-8B8D-E443A93ABE26}"/>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C85A-4C93-8B8D-E443A93ABE26}"/>
              </c:ext>
            </c:extLst>
          </c:dPt>
          <c:dLbls>
            <c:dLbl>
              <c:idx val="0"/>
              <c:layout>
                <c:manualLayout>
                  <c:x val="-0.14341261584074522"/>
                  <c:y val="0.131388859832085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C85A-4C93-8B8D-E443A93ABE26}"/>
                </c:ext>
              </c:extLst>
            </c:dLbl>
            <c:dLbl>
              <c:idx val="1"/>
              <c:layout>
                <c:manualLayout>
                  <c:x val="-0.11588716504124244"/>
                  <c:y val="-0.1909309308466013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C85A-4C93-8B8D-E443A93ABE26}"/>
                </c:ext>
              </c:extLst>
            </c:dLbl>
            <c:dLbl>
              <c:idx val="2"/>
              <c:layout>
                <c:manualLayout>
                  <c:x val="0.19968275677352898"/>
                  <c:y val="-8.0875420260845439E-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C85A-4C93-8B8D-E443A93ABE2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tables'!$A$93:$A$96</c:f>
              <c:strCache>
                <c:ptCount val="3"/>
                <c:pt idx="0">
                  <c:v>Card</c:v>
                </c:pt>
                <c:pt idx="1">
                  <c:v>Other</c:v>
                </c:pt>
                <c:pt idx="2">
                  <c:v>PayPal</c:v>
                </c:pt>
              </c:strCache>
            </c:strRef>
          </c:cat>
          <c:val>
            <c:numRef>
              <c:f>'Pivot tables'!$B$93:$B$96</c:f>
              <c:numCache>
                <c:formatCode>0.00%</c:formatCode>
                <c:ptCount val="3"/>
                <c:pt idx="0">
                  <c:v>0.29448863014129556</c:v>
                </c:pt>
                <c:pt idx="1">
                  <c:v>0.24079108531895443</c:v>
                </c:pt>
                <c:pt idx="2">
                  <c:v>0.46472028453974995</c:v>
                </c:pt>
              </c:numCache>
            </c:numRef>
          </c:val>
          <c:extLst>
            <c:ext xmlns:c16="http://schemas.microsoft.com/office/drawing/2014/chart" uri="{C3380CC4-5D6E-409C-BE32-E72D297353CC}">
              <c16:uniqueId val="{00000006-C85A-4C93-8B8D-E443A93ABE2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Customer Employment Status</a:t>
            </a:r>
            <a:r>
              <a:rPr lang="en-US" sz="1200" b="1" baseline="0"/>
              <a:t> vs Sales</a:t>
            </a:r>
            <a:endParaRPr lang="en-US"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20000"/>
              <a:lumOff val="80000"/>
            </a:schemeClr>
          </a:solidFill>
          <a:ln w="19050">
            <a:solidFill>
              <a:schemeClr val="lt1"/>
            </a:solidFill>
          </a:ln>
          <a:effectLst/>
        </c:spPr>
        <c:dLbl>
          <c:idx val="0"/>
          <c:layout>
            <c:manualLayout>
              <c:x val="-1.2824584426946733E-2"/>
              <c:y val="-5.092592592592597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7777777777777778"/>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1.1111111111111112E-2"/>
              <c:y val="-2.314814814814831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baseline="0">
                    <a:solidFill>
                      <a:sysClr val="windowText" lastClr="000000"/>
                    </a:solidFill>
                  </a:rPr>
                  <a:t>Unemployed
</a:t>
                </a:r>
                <a:fld id="{18EA2977-71E3-47F6-AED3-54FC8A625295}" type="PERCENTAGE">
                  <a:rPr lang="en-US" baseline="0">
                    <a:solidFill>
                      <a:sysClr val="windowText" lastClr="000000"/>
                    </a:solidFill>
                  </a:rPr>
                  <a:pPr>
                    <a:defRPr sz="900" b="1" i="0" u="none" strike="noStrike" kern="1200" baseline="0">
                      <a:solidFill>
                        <a:sysClr val="windowText" lastClr="000000"/>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7777777777777778"/>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20000"/>
              <a:lumOff val="80000"/>
            </a:schemeClr>
          </a:solidFill>
          <a:ln w="19050">
            <a:solidFill>
              <a:schemeClr val="lt1"/>
            </a:solidFill>
          </a:ln>
          <a:effectLst/>
        </c:spPr>
        <c:dLbl>
          <c:idx val="0"/>
          <c:layout>
            <c:manualLayout>
              <c:x val="-1.2824584426946733E-2"/>
              <c:y val="-5.092592592592597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3"/>
          </a:solidFill>
          <a:ln w="19050">
            <a:solidFill>
              <a:schemeClr val="lt1"/>
            </a:solidFill>
          </a:ln>
          <a:effectLst/>
        </c:spPr>
        <c:dLbl>
          <c:idx val="0"/>
          <c:layout>
            <c:manualLayout>
              <c:x val="-1.1111111111111112E-2"/>
              <c:y val="-2.314814814814831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baseline="0">
                    <a:solidFill>
                      <a:sysClr val="windowText" lastClr="000000"/>
                    </a:solidFill>
                  </a:rPr>
                  <a:t>Unemployed
</a:t>
                </a:r>
                <a:fld id="{18EA2977-71E3-47F6-AED3-54FC8A625295}" type="PERCENTAGE">
                  <a:rPr lang="en-US" baseline="0">
                    <a:solidFill>
                      <a:sysClr val="windowText" lastClr="000000"/>
                    </a:solidFill>
                  </a:rPr>
                  <a:pPr>
                    <a:defRPr sz="900" b="1" i="0" u="none" strike="noStrike" kern="1200" baseline="0">
                      <a:solidFill>
                        <a:sysClr val="windowText" lastClr="000000"/>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2744958647365901"/>
              <c:y val="5.016615145599139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dLbl>
          <c:idx val="0"/>
          <c:layout>
            <c:manualLayout>
              <c:x val="-0.18443080703665962"/>
              <c:y val="5.2588705413021505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A52A33A1-7524-4591-A45C-2728EA760B4A}" type="CATEGORYNAME">
                  <a:rPr lang="en-US">
                    <a:solidFill>
                      <a:schemeClr val="bg1"/>
                    </a:solidFill>
                  </a:rPr>
                  <a:pPr>
                    <a:defRPr b="1">
                      <a:solidFill>
                        <a:schemeClr val="tx1"/>
                      </a:solidFill>
                    </a:defRPr>
                  </a:pPr>
                  <a:t>[CATEGORY NAME]</a:t>
                </a:fld>
                <a:r>
                  <a:rPr lang="en-US" baseline="0">
                    <a:solidFill>
                      <a:schemeClr val="bg1"/>
                    </a:solidFill>
                  </a:rPr>
                  <a:t>
</a:t>
                </a:r>
                <a:fld id="{4F1D84E5-29C5-4A35-B0BC-87D1321096BA}" type="PERCENTAGE">
                  <a:rPr lang="en-US" baseline="0">
                    <a:solidFill>
                      <a:schemeClr val="bg1"/>
                    </a:solidFill>
                  </a:rPr>
                  <a:pPr>
                    <a:defRPr b="1">
                      <a:solidFill>
                        <a:schemeClr val="tx1"/>
                      </a:solidFill>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625484665851249"/>
                  <c:h val="0.16340075192526252"/>
                </c:manualLayout>
              </c15:layout>
              <c15:dlblFieldTable/>
              <c15:showDataLabelsRange val="0"/>
            </c:ext>
          </c:extLst>
        </c:dLbl>
      </c:pivotFmt>
      <c:pivotFmt>
        <c:idx val="11"/>
        <c:spPr>
          <a:solidFill>
            <a:schemeClr val="bg1">
              <a:lumMod val="75000"/>
            </a:schemeClr>
          </a:solidFill>
          <a:ln w="19050">
            <a:solidFill>
              <a:schemeClr val="lt1"/>
            </a:solidFill>
          </a:ln>
          <a:effectLst/>
        </c:spPr>
        <c:dLbl>
          <c:idx val="0"/>
          <c:layout>
            <c:manualLayout>
              <c:x val="-5.94701141212177E-2"/>
              <c:y val="-3.214942964176011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baseline="0">
                    <a:solidFill>
                      <a:sysClr val="windowText" lastClr="000000"/>
                    </a:solidFill>
                  </a:rPr>
                  <a:t>Unemployed
</a:t>
                </a:r>
                <a:fld id="{18EA2977-71E3-47F6-AED3-54FC8A625295}" type="PERCENTAGE">
                  <a:rPr lang="en-US" baseline="0">
                    <a:solidFill>
                      <a:sysClr val="windowText" lastClr="000000"/>
                    </a:solidFill>
                  </a:rPr>
                  <a:pPr>
                    <a:defRPr b="1">
                      <a:solidFill>
                        <a:sysClr val="windowText" lastClr="000000"/>
                      </a:solidFill>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47158094937887"/>
                  <c:h val="0.16340075192526252"/>
                </c:manualLayout>
              </c15:layout>
              <c15:dlblFieldTable/>
              <c15:showDataLabelsRange val="0"/>
            </c:ext>
          </c:extLst>
        </c:dLbl>
      </c:pivotFmt>
    </c:pivotFmts>
    <c:plotArea>
      <c:layout/>
      <c:pieChart>
        <c:varyColors val="1"/>
        <c:ser>
          <c:idx val="0"/>
          <c:order val="0"/>
          <c:tx>
            <c:strRef>
              <c:f>'Pivot tables'!$B$100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1E-4377-93F4-CF7259E36478}"/>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4D1E-4377-93F4-CF7259E36478}"/>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4D1E-4377-93F4-CF7259E36478}"/>
              </c:ext>
            </c:extLst>
          </c:dPt>
          <c:dLbls>
            <c:dLbl>
              <c:idx val="0"/>
              <c:layout>
                <c:manualLayout>
                  <c:x val="0.2744958647365901"/>
                  <c:y val="5.016615145599139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4D1E-4377-93F4-CF7259E36478}"/>
                </c:ext>
              </c:extLst>
            </c:dLbl>
            <c:dLbl>
              <c:idx val="1"/>
              <c:layout>
                <c:manualLayout>
                  <c:x val="-0.18443080703665962"/>
                  <c:y val="5.2588705413021505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A52A33A1-7524-4591-A45C-2728EA760B4A}" type="CATEGORYNAME">
                      <a:rPr lang="en-US">
                        <a:solidFill>
                          <a:schemeClr val="bg1"/>
                        </a:solidFill>
                      </a:rPr>
                      <a:pPr>
                        <a:defRPr b="1">
                          <a:solidFill>
                            <a:schemeClr val="tx1"/>
                          </a:solidFill>
                        </a:defRPr>
                      </a:pPr>
                      <a:t>[CATEGORY NAME]</a:t>
                    </a:fld>
                    <a:r>
                      <a:rPr lang="en-US" baseline="0">
                        <a:solidFill>
                          <a:schemeClr val="bg1"/>
                        </a:solidFill>
                      </a:rPr>
                      <a:t>
</a:t>
                    </a:r>
                    <a:fld id="{4F1D84E5-29C5-4A35-B0BC-87D1321096BA}" type="PERCENTAGE">
                      <a:rPr lang="en-US" baseline="0">
                        <a:solidFill>
                          <a:schemeClr val="bg1"/>
                        </a:solidFill>
                      </a:rPr>
                      <a:pPr>
                        <a:defRPr b="1">
                          <a:solidFill>
                            <a:schemeClr val="tx1"/>
                          </a:solidFill>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625484665851249"/>
                      <c:h val="0.16340075192526252"/>
                    </c:manualLayout>
                  </c15:layout>
                  <c15:dlblFieldTable/>
                  <c15:showDataLabelsRange val="0"/>
                </c:ext>
                <c:ext xmlns:c16="http://schemas.microsoft.com/office/drawing/2014/chart" uri="{C3380CC4-5D6E-409C-BE32-E72D297353CC}">
                  <c16:uniqueId val="{00000003-4D1E-4377-93F4-CF7259E36478}"/>
                </c:ext>
              </c:extLst>
            </c:dLbl>
            <c:dLbl>
              <c:idx val="2"/>
              <c:layout>
                <c:manualLayout>
                  <c:x val="-5.94701141212177E-2"/>
                  <c:y val="-3.214942964176011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baseline="0">
                        <a:solidFill>
                          <a:sysClr val="windowText" lastClr="000000"/>
                        </a:solidFill>
                      </a:rPr>
                      <a:t>Unemployed
</a:t>
                    </a:r>
                    <a:fld id="{18EA2977-71E3-47F6-AED3-54FC8A625295}" type="PERCENTAGE">
                      <a:rPr lang="en-US" baseline="0">
                        <a:solidFill>
                          <a:sysClr val="windowText" lastClr="000000"/>
                        </a:solidFill>
                      </a:rPr>
                      <a:pPr>
                        <a:defRPr b="1">
                          <a:solidFill>
                            <a:sysClr val="windowText" lastClr="000000"/>
                          </a:solidFill>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47158094937887"/>
                      <c:h val="0.16340075192526252"/>
                    </c:manualLayout>
                  </c15:layout>
                  <c15:dlblFieldTable/>
                  <c15:showDataLabelsRange val="0"/>
                </c:ext>
                <c:ext xmlns:c16="http://schemas.microsoft.com/office/drawing/2014/chart" uri="{C3380CC4-5D6E-409C-BE32-E72D297353CC}">
                  <c16:uniqueId val="{00000005-4D1E-4377-93F4-CF7259E36478}"/>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tables'!$A$101:$A$104</c:f>
              <c:strCache>
                <c:ptCount val="3"/>
                <c:pt idx="0">
                  <c:v>Employees</c:v>
                </c:pt>
                <c:pt idx="1">
                  <c:v>self-employed</c:v>
                </c:pt>
                <c:pt idx="2">
                  <c:v>Unemployment</c:v>
                </c:pt>
              </c:strCache>
            </c:strRef>
          </c:cat>
          <c:val>
            <c:numRef>
              <c:f>'Pivot tables'!$B$101:$B$104</c:f>
              <c:numCache>
                <c:formatCode>0.00%</c:formatCode>
                <c:ptCount val="3"/>
                <c:pt idx="0">
                  <c:v>0.70373896152251714</c:v>
                </c:pt>
                <c:pt idx="1">
                  <c:v>0.19913170408091044</c:v>
                </c:pt>
                <c:pt idx="2">
                  <c:v>9.7129334396572398E-2</c:v>
                </c:pt>
              </c:numCache>
            </c:numRef>
          </c:val>
          <c:extLst>
            <c:ext xmlns:c16="http://schemas.microsoft.com/office/drawing/2014/chart" uri="{C3380CC4-5D6E-409C-BE32-E72D297353CC}">
              <c16:uniqueId val="{00000006-4D1E-4377-93F4-CF7259E36478}"/>
            </c:ext>
          </c:extLst>
        </c:ser>
        <c:dLbls>
          <c:showLegendKey val="0"/>
          <c:showVal val="0"/>
          <c:showCatName val="0"/>
          <c:showSerName val="0"/>
          <c:showPercent val="0"/>
          <c:showBubbleSize val="0"/>
          <c:showLeaderLines val="0"/>
        </c:dLbls>
        <c:firstSliceAng val="15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states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6"/>
            </a:solidFill>
            <a:ln>
              <a:noFill/>
            </a:ln>
            <a:effectLst/>
          </c:spPr>
          <c:invertIfNegative val="0"/>
          <c:cat>
            <c:strRef>
              <c:f>'Pivot tables'!$A$21:$A$30</c:f>
              <c:strCache>
                <c:ptCount val="10"/>
                <c:pt idx="0">
                  <c:v>Arizona</c:v>
                </c:pt>
                <c:pt idx="1">
                  <c:v>Illinois</c:v>
                </c:pt>
                <c:pt idx="2">
                  <c:v>Kentucky</c:v>
                </c:pt>
                <c:pt idx="3">
                  <c:v>Massachusetts</c:v>
                </c:pt>
                <c:pt idx="4">
                  <c:v>Minnesota</c:v>
                </c:pt>
                <c:pt idx="5">
                  <c:v>Missouri</c:v>
                </c:pt>
                <c:pt idx="6">
                  <c:v>New Jersey</c:v>
                </c:pt>
                <c:pt idx="7">
                  <c:v>New York</c:v>
                </c:pt>
                <c:pt idx="8">
                  <c:v>Rhode Island</c:v>
                </c:pt>
                <c:pt idx="9">
                  <c:v>South Dakota</c:v>
                </c:pt>
              </c:strCache>
            </c:strRef>
          </c:cat>
          <c:val>
            <c:numRef>
              <c:f>'Pivot tables'!$B$21:$B$30</c:f>
              <c:numCache>
                <c:formatCode>General</c:formatCode>
                <c:ptCount val="10"/>
                <c:pt idx="0">
                  <c:v>84793.84000000004</c:v>
                </c:pt>
                <c:pt idx="1">
                  <c:v>97030.109999999971</c:v>
                </c:pt>
                <c:pt idx="2">
                  <c:v>83757.549999999988</c:v>
                </c:pt>
                <c:pt idx="3">
                  <c:v>95504.11</c:v>
                </c:pt>
                <c:pt idx="4">
                  <c:v>87627.670000000027</c:v>
                </c:pt>
                <c:pt idx="5">
                  <c:v>89556.379999999976</c:v>
                </c:pt>
                <c:pt idx="6">
                  <c:v>84105.419999999984</c:v>
                </c:pt>
                <c:pt idx="7">
                  <c:v>85532.999999999985</c:v>
                </c:pt>
                <c:pt idx="8">
                  <c:v>82322.289999999994</c:v>
                </c:pt>
                <c:pt idx="9">
                  <c:v>84846.339999999953</c:v>
                </c:pt>
              </c:numCache>
            </c:numRef>
          </c:val>
          <c:extLst>
            <c:ext xmlns:c16="http://schemas.microsoft.com/office/drawing/2014/chart" uri="{C3380CC4-5D6E-409C-BE32-E72D297353CC}">
              <c16:uniqueId val="{00000000-3341-42D0-8B57-0A3DE295276D}"/>
            </c:ext>
          </c:extLst>
        </c:ser>
        <c:dLbls>
          <c:showLegendKey val="0"/>
          <c:showVal val="0"/>
          <c:showCatName val="0"/>
          <c:showSerName val="0"/>
          <c:showPercent val="0"/>
          <c:showBubbleSize val="0"/>
        </c:dLbls>
        <c:gapWidth val="219"/>
        <c:overlap val="-27"/>
        <c:axId val="296050527"/>
        <c:axId val="435252991"/>
      </c:barChart>
      <c:catAx>
        <c:axId val="29605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52991"/>
        <c:crosses val="autoZero"/>
        <c:auto val="1"/>
        <c:lblAlgn val="ctr"/>
        <c:lblOffset val="100"/>
        <c:noMultiLvlLbl val="0"/>
      </c:catAx>
      <c:valAx>
        <c:axId val="43525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5052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c:f>
              <c:strCache>
                <c:ptCount val="1"/>
                <c:pt idx="0">
                  <c:v>Total</c:v>
                </c:pt>
              </c:strCache>
            </c:strRef>
          </c:tx>
          <c:spPr>
            <a:ln w="28575" cap="rnd">
              <a:solidFill>
                <a:schemeClr val="accent6"/>
              </a:solidFill>
              <a:round/>
            </a:ln>
            <a:effectLst/>
          </c:spPr>
          <c:marker>
            <c:symbol val="none"/>
          </c:marker>
          <c:cat>
            <c:strRef>
              <c:f>'Pivot tables'!$A$40:$A$42</c:f>
              <c:strCache>
                <c:ptCount val="3"/>
                <c:pt idx="0">
                  <c:v>2019</c:v>
                </c:pt>
                <c:pt idx="1">
                  <c:v>2020</c:v>
                </c:pt>
                <c:pt idx="2">
                  <c:v>2021</c:v>
                </c:pt>
              </c:strCache>
            </c:strRef>
          </c:cat>
          <c:val>
            <c:numRef>
              <c:f>'Pivot tables'!$B$40:$B$42</c:f>
              <c:numCache>
                <c:formatCode>_(* #,##0_);_(* \(#,##0\);_(* "-"??_);_(@_)</c:formatCode>
                <c:ptCount val="3"/>
                <c:pt idx="0">
                  <c:v>1540993.6000000031</c:v>
                </c:pt>
                <c:pt idx="1">
                  <c:v>1498759.7900000019</c:v>
                </c:pt>
                <c:pt idx="2">
                  <c:v>509225.63000000047</c:v>
                </c:pt>
              </c:numCache>
            </c:numRef>
          </c:val>
          <c:smooth val="0"/>
          <c:extLst>
            <c:ext xmlns:c16="http://schemas.microsoft.com/office/drawing/2014/chart" uri="{C3380CC4-5D6E-409C-BE32-E72D297353CC}">
              <c16:uniqueId val="{00000000-BAC9-4F7B-A903-6ADA01EA13E9}"/>
            </c:ext>
          </c:extLst>
        </c:ser>
        <c:dLbls>
          <c:showLegendKey val="0"/>
          <c:showVal val="0"/>
          <c:showCatName val="0"/>
          <c:showSerName val="0"/>
          <c:showPercent val="0"/>
          <c:showBubbleSize val="0"/>
        </c:dLbls>
        <c:smooth val="0"/>
        <c:axId val="460345887"/>
        <c:axId val="435247231"/>
      </c:lineChart>
      <c:catAx>
        <c:axId val="46034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47231"/>
        <c:crosses val="autoZero"/>
        <c:auto val="1"/>
        <c:lblAlgn val="ctr"/>
        <c:lblOffset val="100"/>
        <c:noMultiLvlLbl val="0"/>
      </c:catAx>
      <c:valAx>
        <c:axId val="4352472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4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vs Gender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Female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tables'!$A$58:$A$61</c:f>
              <c:strCache>
                <c:ptCount val="3"/>
                <c:pt idx="0">
                  <c:v>Adolescent</c:v>
                </c:pt>
                <c:pt idx="1">
                  <c:v>Adult</c:v>
                </c:pt>
                <c:pt idx="2">
                  <c:v>Old</c:v>
                </c:pt>
              </c:strCache>
            </c:strRef>
          </c:cat>
          <c:val>
            <c:numRef>
              <c:f>'Pivot tables'!$B$58:$B$61</c:f>
              <c:numCache>
                <c:formatCode>0</c:formatCode>
                <c:ptCount val="3"/>
                <c:pt idx="0">
                  <c:v>85555.06</c:v>
                </c:pt>
                <c:pt idx="1">
                  <c:v>1474210.7300000021</c:v>
                </c:pt>
                <c:pt idx="2">
                  <c:v>409252.51000000036</c:v>
                </c:pt>
              </c:numCache>
            </c:numRef>
          </c:val>
          <c:smooth val="0"/>
          <c:extLst>
            <c:ext xmlns:c16="http://schemas.microsoft.com/office/drawing/2014/chart" uri="{C3380CC4-5D6E-409C-BE32-E72D297353CC}">
              <c16:uniqueId val="{00000000-86BE-4BC5-AC9F-1D617507CB4C}"/>
            </c:ext>
          </c:extLst>
        </c:ser>
        <c:ser>
          <c:idx val="1"/>
          <c:order val="1"/>
          <c:tx>
            <c:strRef>
              <c:f>'Pivot tables'!$C$56:$C$57</c:f>
              <c:strCache>
                <c:ptCount val="1"/>
                <c:pt idx="0">
                  <c:v>Male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tables'!$A$58:$A$61</c:f>
              <c:strCache>
                <c:ptCount val="3"/>
                <c:pt idx="0">
                  <c:v>Adolescent</c:v>
                </c:pt>
                <c:pt idx="1">
                  <c:v>Adult</c:v>
                </c:pt>
                <c:pt idx="2">
                  <c:v>Old</c:v>
                </c:pt>
              </c:strCache>
            </c:strRef>
          </c:cat>
          <c:val>
            <c:numRef>
              <c:f>'Pivot tables'!$C$58:$C$61</c:f>
              <c:numCache>
                <c:formatCode>0</c:formatCode>
                <c:ptCount val="3"/>
                <c:pt idx="0">
                  <c:v>77239.409999999989</c:v>
                </c:pt>
                <c:pt idx="1">
                  <c:v>1193074.0599999994</c:v>
                </c:pt>
                <c:pt idx="2">
                  <c:v>309647.25000000017</c:v>
                </c:pt>
              </c:numCache>
            </c:numRef>
          </c:val>
          <c:smooth val="0"/>
          <c:extLst>
            <c:ext xmlns:c16="http://schemas.microsoft.com/office/drawing/2014/chart" uri="{C3380CC4-5D6E-409C-BE32-E72D297353CC}">
              <c16:uniqueId val="{00000001-86BE-4BC5-AC9F-1D617507CB4C}"/>
            </c:ext>
          </c:extLst>
        </c:ser>
        <c:dLbls>
          <c:showLegendKey val="0"/>
          <c:showVal val="0"/>
          <c:showCatName val="0"/>
          <c:showSerName val="0"/>
          <c:showPercent val="0"/>
          <c:showBubbleSize val="0"/>
        </c:dLbls>
        <c:marker val="1"/>
        <c:smooth val="0"/>
        <c:axId val="435758639"/>
        <c:axId val="435246751"/>
      </c:lineChart>
      <c:catAx>
        <c:axId val="43575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46751"/>
        <c:crosses val="autoZero"/>
        <c:auto val="1"/>
        <c:lblAlgn val="ctr"/>
        <c:lblOffset val="100"/>
        <c:noMultiLvlLbl val="0"/>
      </c:catAx>
      <c:valAx>
        <c:axId val="435246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Memberships</a:t>
            </a:r>
            <a:r>
              <a:rPr lang="en-US" b="1" baseline="0"/>
              <a:t> -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bg1">
              <a:lumMod val="75000"/>
            </a:schemeClr>
          </a:solidFill>
          <a:ln w="19050">
            <a:solidFill>
              <a:schemeClr val="lt1"/>
            </a:solidFill>
          </a:ln>
          <a:effectLst/>
        </c:spPr>
        <c:dLbl>
          <c:idx val="0"/>
          <c:layout>
            <c:manualLayout>
              <c:x val="8.8888888888888837E-2"/>
              <c:y val="0.1666666666666666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0.15"/>
              <c:y val="-9.722222222222222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6.3888888888888842E-2"/>
              <c:y val="-0.1481481481481482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lumMod val="75000"/>
            </a:schemeClr>
          </a:solidFill>
          <a:ln w="19050">
            <a:solidFill>
              <a:schemeClr val="lt1"/>
            </a:solidFill>
          </a:ln>
          <a:effectLst/>
        </c:spPr>
        <c:dLbl>
          <c:idx val="0"/>
          <c:layout>
            <c:manualLayout>
              <c:x val="0.14444444444444443"/>
              <c:y val="-5.555555555555555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tables'!$B$74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3-3E68-458E-8136-E5292670E5D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4-3E68-458E-8136-E5292670E5DB}"/>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3E68-458E-8136-E5292670E5DB}"/>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3E68-458E-8136-E5292670E5DB}"/>
              </c:ext>
            </c:extLst>
          </c:dPt>
          <c:dLbls>
            <c:dLbl>
              <c:idx val="0"/>
              <c:layout>
                <c:manualLayout>
                  <c:x val="-0.15"/>
                  <c:y val="-9.722222222222222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E68-458E-8136-E5292670E5DB}"/>
                </c:ext>
              </c:extLst>
            </c:dLbl>
            <c:dLbl>
              <c:idx val="1"/>
              <c:layout>
                <c:manualLayout>
                  <c:x val="6.3888888888888842E-2"/>
                  <c:y val="-0.1481481481481482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3E68-458E-8136-E5292670E5DB}"/>
                </c:ext>
              </c:extLst>
            </c:dLbl>
            <c:dLbl>
              <c:idx val="2"/>
              <c:layout>
                <c:manualLayout>
                  <c:x val="0.14444444444444443"/>
                  <c:y val="-5.555555555555555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3E68-458E-8136-E5292670E5DB}"/>
                </c:ext>
              </c:extLst>
            </c:dLbl>
            <c:dLbl>
              <c:idx val="3"/>
              <c:layout>
                <c:manualLayout>
                  <c:x val="8.8888888888888837E-2"/>
                  <c:y val="0.1666666666666666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3E68-458E-8136-E5292670E5D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tables'!$A$75:$A$79</c:f>
              <c:strCache>
                <c:ptCount val="4"/>
                <c:pt idx="0">
                  <c:v>Basic</c:v>
                </c:pt>
                <c:pt idx="1">
                  <c:v>Gold</c:v>
                </c:pt>
                <c:pt idx="2">
                  <c:v>Platinum</c:v>
                </c:pt>
                <c:pt idx="3">
                  <c:v>Silver</c:v>
                </c:pt>
              </c:strCache>
            </c:strRef>
          </c:cat>
          <c:val>
            <c:numRef>
              <c:f>'Pivot tables'!$B$75:$B$79</c:f>
              <c:numCache>
                <c:formatCode>0.00%</c:formatCode>
                <c:ptCount val="4"/>
                <c:pt idx="0">
                  <c:v>0.52845513580973591</c:v>
                </c:pt>
                <c:pt idx="1">
                  <c:v>9.6592951963970539E-2</c:v>
                </c:pt>
                <c:pt idx="2">
                  <c:v>0.18088210620078518</c:v>
                </c:pt>
                <c:pt idx="3">
                  <c:v>0.19406980602550836</c:v>
                </c:pt>
              </c:numCache>
            </c:numRef>
          </c:val>
          <c:extLst>
            <c:ext xmlns:c16="http://schemas.microsoft.com/office/drawing/2014/chart" uri="{C3380CC4-5D6E-409C-BE32-E72D297353CC}">
              <c16:uniqueId val="{00000000-3E68-458E-8136-E5292670E5D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Employment Status</a:t>
            </a:r>
            <a:r>
              <a:rPr lang="en-US" b="1" baseline="0"/>
              <a:t> vs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20000"/>
              <a:lumOff val="80000"/>
            </a:schemeClr>
          </a:solidFill>
          <a:ln w="19050">
            <a:solidFill>
              <a:schemeClr val="lt1"/>
            </a:solidFill>
          </a:ln>
          <a:effectLst/>
        </c:spPr>
        <c:dLbl>
          <c:idx val="0"/>
          <c:layout>
            <c:manualLayout>
              <c:x val="-1.2824584426946733E-2"/>
              <c:y val="-5.092592592592597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7777777777777778"/>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1.1111111111111112E-2"/>
              <c:y val="-2.314814814814831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baseline="0">
                    <a:solidFill>
                      <a:sysClr val="windowText" lastClr="000000"/>
                    </a:solidFill>
                  </a:rPr>
                  <a:t>Unemployed
</a:t>
                </a:r>
                <a:fld id="{18EA2977-71E3-47F6-AED3-54FC8A625295}" type="PERCENTAGE">
                  <a:rPr lang="en-US" baseline="0">
                    <a:solidFill>
                      <a:sysClr val="windowText" lastClr="000000"/>
                    </a:solidFill>
                  </a:rPr>
                  <a:pPr>
                    <a:defRPr b="1">
                      <a:solidFill>
                        <a:sysClr val="windowText" lastClr="000000"/>
                      </a:solidFill>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'Pivot tables'!$B$100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698-481F-BFDF-8D7E0F131DE8}"/>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4698-481F-BFDF-8D7E0F131D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4698-481F-BFDF-8D7E0F131DE8}"/>
              </c:ext>
            </c:extLst>
          </c:dPt>
          <c:dLbls>
            <c:dLbl>
              <c:idx val="0"/>
              <c:layout>
                <c:manualLayout>
                  <c:x val="0.17777777777777778"/>
                  <c:y val="1.851851851851851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4698-481F-BFDF-8D7E0F131DE8}"/>
                </c:ext>
              </c:extLst>
            </c:dLbl>
            <c:dLbl>
              <c:idx val="1"/>
              <c:layout>
                <c:manualLayout>
                  <c:x val="-1.2824584426946733E-2"/>
                  <c:y val="-5.092592592592597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4698-481F-BFDF-8D7E0F131DE8}"/>
                </c:ext>
              </c:extLst>
            </c:dLbl>
            <c:dLbl>
              <c:idx val="2"/>
              <c:layout>
                <c:manualLayout>
                  <c:x val="-1.1111111111111112E-2"/>
                  <c:y val="-2.314814814814831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r>
                      <a:rPr lang="en-US" baseline="0">
                        <a:solidFill>
                          <a:sysClr val="windowText" lastClr="000000"/>
                        </a:solidFill>
                      </a:rPr>
                      <a:t>Unemployed
</a:t>
                    </a:r>
                    <a:fld id="{18EA2977-71E3-47F6-AED3-54FC8A625295}" type="PERCENTAGE">
                      <a:rPr lang="en-US" baseline="0">
                        <a:solidFill>
                          <a:sysClr val="windowText" lastClr="000000"/>
                        </a:solidFill>
                      </a:rPr>
                      <a:pPr>
                        <a:defRPr b="1">
                          <a:solidFill>
                            <a:sysClr val="windowText" lastClr="000000"/>
                          </a:solidFill>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4698-481F-BFDF-8D7E0F131DE8}"/>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tables'!$A$101:$A$104</c:f>
              <c:strCache>
                <c:ptCount val="3"/>
                <c:pt idx="0">
                  <c:v>Employees</c:v>
                </c:pt>
                <c:pt idx="1">
                  <c:v>self-employed</c:v>
                </c:pt>
                <c:pt idx="2">
                  <c:v>Unemployment</c:v>
                </c:pt>
              </c:strCache>
            </c:strRef>
          </c:cat>
          <c:val>
            <c:numRef>
              <c:f>'Pivot tables'!$B$101:$B$104</c:f>
              <c:numCache>
                <c:formatCode>0.00%</c:formatCode>
                <c:ptCount val="3"/>
                <c:pt idx="0">
                  <c:v>0.70373896152251714</c:v>
                </c:pt>
                <c:pt idx="1">
                  <c:v>0.19913170408091044</c:v>
                </c:pt>
                <c:pt idx="2">
                  <c:v>9.7129334396572398E-2</c:v>
                </c:pt>
              </c:numCache>
            </c:numRef>
          </c:val>
          <c:extLst>
            <c:ext xmlns:c16="http://schemas.microsoft.com/office/drawing/2014/chart" uri="{C3380CC4-5D6E-409C-BE32-E72D297353CC}">
              <c16:uniqueId val="{00000000-4698-481F-BFDF-8D7E0F131DE8}"/>
            </c:ext>
          </c:extLst>
        </c:ser>
        <c:dLbls>
          <c:showLegendKey val="0"/>
          <c:showVal val="0"/>
          <c:showCatName val="0"/>
          <c:showSerName val="0"/>
          <c:showPercent val="0"/>
          <c:showBubbleSize val="0"/>
          <c:showLeaderLines val="0"/>
        </c:dLbls>
        <c:firstSliceAng val="15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Payment Methods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9.0805891562511995E-2"/>
              <c:y val="0.1463802338074696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210745220833493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lumMod val="40000"/>
              <a:lumOff val="60000"/>
            </a:schemeClr>
          </a:solidFill>
          <a:ln w="19050">
            <a:solidFill>
              <a:schemeClr val="lt1"/>
            </a:solidFill>
          </a:ln>
          <a:effectLst/>
        </c:spPr>
        <c:dLbl>
          <c:idx val="0"/>
          <c:layout>
            <c:manualLayout>
              <c:x val="-7.5671576302093327E-2"/>
              <c:y val="-0.1909307397488734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tables'!$B$92</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2-7C58-4C98-B86C-FC1875EAAB58}"/>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4-7C58-4C98-B86C-FC1875EAAB58}"/>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3-7C58-4C98-B86C-FC1875EAAB58}"/>
              </c:ext>
            </c:extLst>
          </c:dPt>
          <c:dLbls>
            <c:dLbl>
              <c:idx val="0"/>
              <c:layout>
                <c:manualLayout>
                  <c:x val="-9.0805891562511995E-2"/>
                  <c:y val="0.1463802338074696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7C58-4C98-B86C-FC1875EAAB58}"/>
                </c:ext>
              </c:extLst>
            </c:dLbl>
            <c:dLbl>
              <c:idx val="1"/>
              <c:layout>
                <c:manualLayout>
                  <c:x val="-7.5671576302093327E-2"/>
                  <c:y val="-0.1909307397488734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7C58-4C98-B86C-FC1875EAAB58}"/>
                </c:ext>
              </c:extLst>
            </c:dLbl>
            <c:dLbl>
              <c:idx val="2"/>
              <c:layout>
                <c:manualLayout>
                  <c:x val="0.1210745220833493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C58-4C98-B86C-FC1875EAAB5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tables'!$A$93:$A$96</c:f>
              <c:strCache>
                <c:ptCount val="3"/>
                <c:pt idx="0">
                  <c:v>Card</c:v>
                </c:pt>
                <c:pt idx="1">
                  <c:v>Other</c:v>
                </c:pt>
                <c:pt idx="2">
                  <c:v>PayPal</c:v>
                </c:pt>
              </c:strCache>
            </c:strRef>
          </c:cat>
          <c:val>
            <c:numRef>
              <c:f>'Pivot tables'!$B$93:$B$96</c:f>
              <c:numCache>
                <c:formatCode>0.00%</c:formatCode>
                <c:ptCount val="3"/>
                <c:pt idx="0">
                  <c:v>0.29448863014129556</c:v>
                </c:pt>
                <c:pt idx="1">
                  <c:v>0.24079108531895443</c:v>
                </c:pt>
                <c:pt idx="2">
                  <c:v>0.46472028453974995</c:v>
                </c:pt>
              </c:numCache>
            </c:numRef>
          </c:val>
          <c:extLst>
            <c:ext xmlns:c16="http://schemas.microsoft.com/office/drawing/2014/chart" uri="{C3380CC4-5D6E-409C-BE32-E72D297353CC}">
              <c16:uniqueId val="{00000000-7C58-4C98-B86C-FC1875EAAB5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over the months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tables'!$B$2:$B$13</c:f>
              <c:numCache>
                <c:formatCode>_("$"* #,##0_);_("$"* \(#,##0\);_("$"* "-"??_);_(@_)</c:formatCode>
                <c:ptCount val="12"/>
                <c:pt idx="0">
                  <c:v>402778.63000000018</c:v>
                </c:pt>
                <c:pt idx="1">
                  <c:v>357949.69000000041</c:v>
                </c:pt>
                <c:pt idx="2">
                  <c:v>389655.81999999989</c:v>
                </c:pt>
                <c:pt idx="3">
                  <c:v>386348.52000000008</c:v>
                </c:pt>
                <c:pt idx="4">
                  <c:v>268287.56999999995</c:v>
                </c:pt>
                <c:pt idx="5">
                  <c:v>255868.54999999987</c:v>
                </c:pt>
                <c:pt idx="6">
                  <c:v>255367.93999999994</c:v>
                </c:pt>
                <c:pt idx="7">
                  <c:v>265611.45000000007</c:v>
                </c:pt>
                <c:pt idx="8">
                  <c:v>246576.26999999996</c:v>
                </c:pt>
                <c:pt idx="9">
                  <c:v>260697.77999999988</c:v>
                </c:pt>
                <c:pt idx="10">
                  <c:v>206706.22999999998</c:v>
                </c:pt>
                <c:pt idx="11">
                  <c:v>253130.56999999995</c:v>
                </c:pt>
              </c:numCache>
            </c:numRef>
          </c:val>
          <c:extLst>
            <c:ext xmlns:c16="http://schemas.microsoft.com/office/drawing/2014/chart" uri="{C3380CC4-5D6E-409C-BE32-E72D297353CC}">
              <c16:uniqueId val="{00000000-C44B-4EAE-9D70-C5FD1A1CE4AE}"/>
            </c:ext>
          </c:extLst>
        </c:ser>
        <c:dLbls>
          <c:showLegendKey val="0"/>
          <c:showVal val="0"/>
          <c:showCatName val="0"/>
          <c:showSerName val="0"/>
          <c:showPercent val="0"/>
          <c:showBubbleSize val="0"/>
        </c:dLbls>
        <c:gapWidth val="150"/>
        <c:overlap val="100"/>
        <c:axId val="298784527"/>
        <c:axId val="285646271"/>
      </c:barChart>
      <c:catAx>
        <c:axId val="29878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6271"/>
        <c:crosses val="autoZero"/>
        <c:auto val="1"/>
        <c:lblAlgn val="ctr"/>
        <c:lblOffset val="100"/>
        <c:noMultiLvlLbl val="0"/>
      </c:catAx>
      <c:valAx>
        <c:axId val="28564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84527"/>
        <c:crosses val="autoZero"/>
        <c:crossBetween val="between"/>
        <c:dispUnits>
          <c:builtInUnit val="thousands"/>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Store Customer Data Analysis.xlsx]Pivot tables!PivotTable2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states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6"/>
            </a:solidFill>
            <a:ln>
              <a:noFill/>
            </a:ln>
            <a:effectLst/>
          </c:spPr>
          <c:invertIfNegative val="0"/>
          <c:cat>
            <c:strRef>
              <c:f>'Pivot tables'!$A$21:$A$30</c:f>
              <c:strCache>
                <c:ptCount val="10"/>
                <c:pt idx="0">
                  <c:v>Arizona</c:v>
                </c:pt>
                <c:pt idx="1">
                  <c:v>Illinois</c:v>
                </c:pt>
                <c:pt idx="2">
                  <c:v>Kentucky</c:v>
                </c:pt>
                <c:pt idx="3">
                  <c:v>Massachusetts</c:v>
                </c:pt>
                <c:pt idx="4">
                  <c:v>Minnesota</c:v>
                </c:pt>
                <c:pt idx="5">
                  <c:v>Missouri</c:v>
                </c:pt>
                <c:pt idx="6">
                  <c:v>New Jersey</c:v>
                </c:pt>
                <c:pt idx="7">
                  <c:v>New York</c:v>
                </c:pt>
                <c:pt idx="8">
                  <c:v>Rhode Island</c:v>
                </c:pt>
                <c:pt idx="9">
                  <c:v>South Dakota</c:v>
                </c:pt>
              </c:strCache>
            </c:strRef>
          </c:cat>
          <c:val>
            <c:numRef>
              <c:f>'Pivot tables'!$B$21:$B$30</c:f>
              <c:numCache>
                <c:formatCode>General</c:formatCode>
                <c:ptCount val="10"/>
                <c:pt idx="0">
                  <c:v>84793.84000000004</c:v>
                </c:pt>
                <c:pt idx="1">
                  <c:v>97030.109999999971</c:v>
                </c:pt>
                <c:pt idx="2">
                  <c:v>83757.549999999988</c:v>
                </c:pt>
                <c:pt idx="3">
                  <c:v>95504.11</c:v>
                </c:pt>
                <c:pt idx="4">
                  <c:v>87627.670000000027</c:v>
                </c:pt>
                <c:pt idx="5">
                  <c:v>89556.379999999976</c:v>
                </c:pt>
                <c:pt idx="6">
                  <c:v>84105.419999999984</c:v>
                </c:pt>
                <c:pt idx="7">
                  <c:v>85532.999999999985</c:v>
                </c:pt>
                <c:pt idx="8">
                  <c:v>82322.289999999994</c:v>
                </c:pt>
                <c:pt idx="9">
                  <c:v>84846.339999999953</c:v>
                </c:pt>
              </c:numCache>
            </c:numRef>
          </c:val>
          <c:extLst>
            <c:ext xmlns:c16="http://schemas.microsoft.com/office/drawing/2014/chart" uri="{C3380CC4-5D6E-409C-BE32-E72D297353CC}">
              <c16:uniqueId val="{00000000-D51C-4D49-A271-065317B01700}"/>
            </c:ext>
          </c:extLst>
        </c:ser>
        <c:dLbls>
          <c:showLegendKey val="0"/>
          <c:showVal val="0"/>
          <c:showCatName val="0"/>
          <c:showSerName val="0"/>
          <c:showPercent val="0"/>
          <c:showBubbleSize val="0"/>
        </c:dLbls>
        <c:gapWidth val="219"/>
        <c:overlap val="-27"/>
        <c:axId val="296050527"/>
        <c:axId val="435252991"/>
      </c:barChart>
      <c:catAx>
        <c:axId val="29605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52991"/>
        <c:crosses val="autoZero"/>
        <c:auto val="1"/>
        <c:lblAlgn val="ctr"/>
        <c:lblOffset val="100"/>
        <c:noMultiLvlLbl val="0"/>
      </c:catAx>
      <c:valAx>
        <c:axId val="43525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5052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95249</xdr:rowOff>
    </xdr:from>
    <xdr:to>
      <xdr:col>20</xdr:col>
      <xdr:colOff>47624</xdr:colOff>
      <xdr:row>38</xdr:row>
      <xdr:rowOff>9525</xdr:rowOff>
    </xdr:to>
    <xdr:sp macro="" textlink="">
      <xdr:nvSpPr>
        <xdr:cNvPr id="2" name="TextBox 1">
          <a:extLst>
            <a:ext uri="{FF2B5EF4-FFF2-40B4-BE49-F238E27FC236}">
              <a16:creationId xmlns:a16="http://schemas.microsoft.com/office/drawing/2014/main" id="{3C5C60DC-6935-8CAD-8B2C-E839B7233D78}"/>
            </a:ext>
          </a:extLst>
        </xdr:cNvPr>
        <xdr:cNvSpPr txBox="1"/>
      </xdr:nvSpPr>
      <xdr:spPr>
        <a:xfrm>
          <a:off x="19049" y="95249"/>
          <a:ext cx="12220575" cy="7153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Online Store</a:t>
          </a:r>
          <a:r>
            <a:rPr lang="en-US" sz="2000" b="1" baseline="0"/>
            <a:t> Customer Data Analysis</a:t>
          </a:r>
        </a:p>
        <a:p>
          <a:r>
            <a:rPr lang="en-US" sz="1400" b="1" i="0">
              <a:solidFill>
                <a:schemeClr val="dk1"/>
              </a:solidFill>
              <a:effectLst/>
              <a:latin typeface="+mn-lt"/>
              <a:ea typeface="+mn-ea"/>
              <a:cs typeface="+mn-cs"/>
            </a:rPr>
            <a:t>Objective: </a:t>
          </a:r>
          <a:r>
            <a:rPr lang="en-US" sz="1200" b="0" i="0">
              <a:solidFill>
                <a:schemeClr val="dk1"/>
              </a:solidFill>
              <a:effectLst/>
              <a:latin typeface="+mn-lt"/>
              <a:ea typeface="+mn-ea"/>
              <a:cs typeface="+mn-cs"/>
            </a:rPr>
            <a:t>To segment the online store customer data to gain insights into distinct customer groups which would result in personalized marketing campaigns and product recommendations. To improve the customer user experience</a:t>
          </a:r>
        </a:p>
        <a:p>
          <a:r>
            <a:rPr lang="en-US" sz="1400" b="1" i="0">
              <a:solidFill>
                <a:schemeClr val="dk1"/>
              </a:solidFill>
              <a:effectLst/>
              <a:latin typeface="+mn-lt"/>
              <a:ea typeface="+mn-ea"/>
              <a:cs typeface="+mn-cs"/>
            </a:rPr>
            <a:t>Questions: </a:t>
          </a:r>
        </a:p>
        <a:p>
          <a:r>
            <a:rPr lang="en-US" sz="1200" b="0" i="0">
              <a:solidFill>
                <a:schemeClr val="dk1"/>
              </a:solidFill>
              <a:effectLst/>
              <a:latin typeface="+mn-lt"/>
              <a:ea typeface="+mn-ea"/>
              <a:cs typeface="+mn-cs"/>
            </a:rPr>
            <a:t>	Which state’s customers contributed to the highest sales? 	</a:t>
          </a:r>
        </a:p>
        <a:p>
          <a:r>
            <a:rPr lang="en-US" sz="1200" b="0" i="0">
              <a:solidFill>
                <a:schemeClr val="dk1"/>
              </a:solidFill>
              <a:effectLst/>
              <a:latin typeface="+mn-lt"/>
              <a:ea typeface="+mn-ea"/>
              <a:cs typeface="+mn-cs"/>
            </a:rPr>
            <a:t>	Which month got the highest sales? </a:t>
          </a:r>
        </a:p>
        <a:p>
          <a:r>
            <a:rPr lang="en-US" sz="1200" b="0" i="0">
              <a:solidFill>
                <a:schemeClr val="dk1"/>
              </a:solidFill>
              <a:effectLst/>
              <a:latin typeface="+mn-lt"/>
              <a:ea typeface="+mn-ea"/>
              <a:cs typeface="+mn-cs"/>
            </a:rPr>
            <a:t>	Which year got the highest/lowest sales? </a:t>
          </a:r>
        </a:p>
        <a:p>
          <a:r>
            <a:rPr lang="en-US" sz="1200" b="0" i="0">
              <a:solidFill>
                <a:schemeClr val="dk1"/>
              </a:solidFill>
              <a:effectLst/>
              <a:latin typeface="+mn-lt"/>
              <a:ea typeface="+mn-ea"/>
              <a:cs typeface="+mn-cs"/>
            </a:rPr>
            <a:t>	Who purchased more - men or women? Gender vs Age - Sales relationship? </a:t>
          </a:r>
        </a:p>
        <a:p>
          <a:r>
            <a:rPr lang="en-US" sz="1200" b="0" i="0">
              <a:solidFill>
                <a:schemeClr val="dk1"/>
              </a:solidFill>
              <a:effectLst/>
              <a:latin typeface="+mn-lt"/>
              <a:ea typeface="+mn-ea"/>
              <a:cs typeface="+mn-cs"/>
            </a:rPr>
            <a:t>	Does the employment status of customers affect the sales?</a:t>
          </a:r>
        </a:p>
        <a:p>
          <a:r>
            <a:rPr lang="en-US" sz="1200" b="0" i="0">
              <a:solidFill>
                <a:schemeClr val="dk1"/>
              </a:solidFill>
              <a:effectLst/>
              <a:latin typeface="+mn-lt"/>
              <a:ea typeface="+mn-ea"/>
              <a:cs typeface="+mn-cs"/>
            </a:rPr>
            <a:t>	Customer membership vs Sales The most preferred method of payment? </a:t>
          </a:r>
        </a:p>
        <a:p>
          <a:r>
            <a:rPr lang="en-US" sz="1200" b="0" i="0">
              <a:solidFill>
                <a:schemeClr val="dk1"/>
              </a:solidFill>
              <a:effectLst/>
              <a:latin typeface="+mn-lt"/>
              <a:ea typeface="+mn-ea"/>
              <a:cs typeface="+mn-cs"/>
            </a:rPr>
            <a:t>	Top 5 states contributing to the sales</a:t>
          </a:r>
        </a:p>
        <a:p>
          <a:r>
            <a:rPr lang="en-US" sz="1400" b="1" i="0">
              <a:solidFill>
                <a:schemeClr val="dk1"/>
              </a:solidFill>
              <a:effectLst/>
              <a:latin typeface="+mn-lt"/>
              <a:ea typeface="+mn-ea"/>
              <a:cs typeface="+mn-cs"/>
            </a:rPr>
            <a:t>PROCESS:</a:t>
          </a:r>
        </a:p>
        <a:p>
          <a:r>
            <a:rPr lang="en-US" sz="1400" b="1" i="0">
              <a:solidFill>
                <a:schemeClr val="dk1"/>
              </a:solidFill>
              <a:effectLst/>
              <a:latin typeface="+mn-lt"/>
              <a:ea typeface="+mn-ea"/>
              <a:cs typeface="+mn-cs"/>
            </a:rPr>
            <a:t>Data Overview</a:t>
          </a:r>
        </a:p>
        <a:p>
          <a:r>
            <a:rPr lang="en-US" sz="1400" b="1" i="0">
              <a:solidFill>
                <a:schemeClr val="dk1"/>
              </a:solidFill>
              <a:effectLst/>
              <a:latin typeface="+mn-lt"/>
              <a:ea typeface="+mn-ea"/>
              <a:cs typeface="+mn-cs"/>
            </a:rPr>
            <a:t>Data Cleaning </a:t>
          </a:r>
        </a:p>
        <a:p>
          <a:r>
            <a:rPr lang="en-US" sz="1200" b="0" i="0">
              <a:solidFill>
                <a:schemeClr val="dk1"/>
              </a:solidFill>
              <a:effectLst/>
              <a:latin typeface="+mn-lt"/>
              <a:ea typeface="+mn-ea"/>
              <a:cs typeface="+mn-cs"/>
            </a:rPr>
            <a:t>Remove Duplicates Check for missing data </a:t>
          </a:r>
        </a:p>
        <a:p>
          <a:r>
            <a:rPr lang="en-US" sz="1200" b="0" i="0">
              <a:solidFill>
                <a:schemeClr val="dk1"/>
              </a:solidFill>
              <a:effectLst/>
              <a:latin typeface="+mn-lt"/>
              <a:ea typeface="+mn-ea"/>
              <a:cs typeface="+mn-cs"/>
            </a:rPr>
            <a:t>	</a:t>
          </a:r>
          <a:r>
            <a:rPr lang="en-US" sz="1200" b="1" i="0">
              <a:solidFill>
                <a:schemeClr val="dk1"/>
              </a:solidFill>
              <a:effectLst/>
              <a:latin typeface="+mn-lt"/>
              <a:ea typeface="+mn-ea"/>
              <a:cs typeface="+mn-cs"/>
            </a:rPr>
            <a:t>Gender data: </a:t>
          </a:r>
          <a:r>
            <a:rPr lang="en-US" sz="1200" b="0" i="0">
              <a:solidFill>
                <a:schemeClr val="dk1"/>
              </a:solidFill>
              <a:effectLst/>
              <a:latin typeface="+mn-lt"/>
              <a:ea typeface="+mn-ea"/>
              <a:cs typeface="+mn-cs"/>
            </a:rPr>
            <a:t>Solved it using mode imputation Total data = 2501 rows Male = 1121 Female = 1351 Missing = 28 As the missing data only represents less than 2% of data. Replacing the missing data with the mode value(Female) will retain the data and minimize the impact of missing values in data. </a:t>
          </a:r>
        </a:p>
        <a:p>
          <a:r>
            <a:rPr lang="en-US" sz="1200" b="0" i="0">
              <a:solidFill>
                <a:schemeClr val="dk1"/>
              </a:solidFill>
              <a:effectLst/>
              <a:latin typeface="+mn-lt"/>
              <a:ea typeface="+mn-ea"/>
              <a:cs typeface="+mn-cs"/>
            </a:rPr>
            <a:t>	</a:t>
          </a:r>
          <a:r>
            <a:rPr lang="en-US" sz="1200" b="1" i="0">
              <a:solidFill>
                <a:schemeClr val="dk1"/>
              </a:solidFill>
              <a:effectLst/>
              <a:latin typeface="+mn-lt"/>
              <a:ea typeface="+mn-ea"/>
              <a:cs typeface="+mn-cs"/>
            </a:rPr>
            <a:t>Age Data: </a:t>
          </a:r>
          <a:r>
            <a:rPr lang="en-US" sz="1200" b="0" i="0">
              <a:solidFill>
                <a:schemeClr val="dk1"/>
              </a:solidFill>
              <a:effectLst/>
              <a:latin typeface="+mn-lt"/>
              <a:ea typeface="+mn-ea"/>
              <a:cs typeface="+mn-cs"/>
            </a:rPr>
            <a:t>Solved it using mean imputation. This will ensure that the ages are distributed around central tendency of data. </a:t>
          </a:r>
        </a:p>
        <a:p>
          <a:r>
            <a:rPr lang="en-US" sz="1200" b="0" i="0">
              <a:solidFill>
                <a:schemeClr val="dk1"/>
              </a:solidFill>
              <a:effectLst/>
              <a:latin typeface="+mn-lt"/>
              <a:ea typeface="+mn-ea"/>
              <a:cs typeface="+mn-cs"/>
            </a:rPr>
            <a:t>	</a:t>
          </a:r>
          <a:r>
            <a:rPr lang="en-US" sz="1200" b="1" i="0">
              <a:solidFill>
                <a:schemeClr val="dk1"/>
              </a:solidFill>
              <a:effectLst/>
              <a:latin typeface="+mn-lt"/>
              <a:ea typeface="+mn-ea"/>
              <a:cs typeface="+mn-cs"/>
            </a:rPr>
            <a:t>Employment Status: </a:t>
          </a:r>
          <a:r>
            <a:rPr lang="en-US" sz="1200" b="0" i="0">
              <a:solidFill>
                <a:schemeClr val="dk1"/>
              </a:solidFill>
              <a:effectLst/>
              <a:latin typeface="+mn-lt"/>
              <a:ea typeface="+mn-ea"/>
              <a:cs typeface="+mn-cs"/>
            </a:rPr>
            <a:t>Solved it using mode imputation Employees: 942 Self-employed: 485 Unemployed: 252 Workers: 795 Blanks: 26 Replacing the blanks with employees. Amount spent: Solved it using mean imputation</a:t>
          </a:r>
        </a:p>
        <a:p>
          <a:r>
            <a:rPr lang="en-US" sz="1400" b="1" i="0">
              <a:solidFill>
                <a:schemeClr val="dk1"/>
              </a:solidFill>
              <a:effectLst/>
              <a:latin typeface="+mn-lt"/>
              <a:ea typeface="+mn-ea"/>
              <a:cs typeface="+mn-cs"/>
            </a:rPr>
            <a:t>Data Processing/Data Mining </a:t>
          </a:r>
        </a:p>
        <a:p>
          <a:r>
            <a:rPr lang="en-US" sz="1200" b="0" i="0">
              <a:solidFill>
                <a:schemeClr val="dk1"/>
              </a:solidFill>
              <a:effectLst/>
              <a:latin typeface="+mn-lt"/>
              <a:ea typeface="+mn-ea"/>
              <a:cs typeface="+mn-cs"/>
            </a:rPr>
            <a:t>i. Age Brackets Adolescents - 13-17 Adults - 18+ Old - 65+ </a:t>
          </a:r>
        </a:p>
        <a:p>
          <a:r>
            <a:rPr lang="en-US" sz="1200" b="0" i="0">
              <a:solidFill>
                <a:schemeClr val="dk1"/>
              </a:solidFill>
              <a:effectLst/>
              <a:latin typeface="+mn-lt"/>
              <a:ea typeface="+mn-ea"/>
              <a:cs typeface="+mn-cs"/>
            </a:rPr>
            <a:t>ii. Month and Year</a:t>
          </a:r>
        </a:p>
        <a:p>
          <a:r>
            <a:rPr lang="en-US" sz="1200" b="0" i="0">
              <a:solidFill>
                <a:schemeClr val="dk1"/>
              </a:solidFill>
              <a:effectLst/>
              <a:latin typeface="+mn-lt"/>
              <a:ea typeface="+mn-ea"/>
              <a:cs typeface="+mn-cs"/>
            </a:rPr>
            <a:t>iii. Employment status Categories simplified as the goal is to distinguish in the customers whether they are employed or not. Employees, Self-employed, Unemployed. Previously it had the workers category as well.</a:t>
          </a:r>
        </a:p>
        <a:p>
          <a:r>
            <a:rPr lang="en-US" sz="1400" b="1" i="0">
              <a:solidFill>
                <a:schemeClr val="dk1"/>
              </a:solidFill>
              <a:effectLst/>
              <a:latin typeface="+mn-lt"/>
              <a:ea typeface="+mn-ea"/>
              <a:cs typeface="+mn-cs"/>
            </a:rPr>
            <a:t>Data Visualization Dashboard</a:t>
          </a:r>
        </a:p>
        <a:p>
          <a:r>
            <a:rPr lang="en-US" sz="1400" b="1" i="0">
              <a:solidFill>
                <a:schemeClr val="dk1"/>
              </a:solidFill>
              <a:effectLst/>
              <a:latin typeface="+mn-lt"/>
              <a:ea typeface="+mn-ea"/>
              <a:cs typeface="+mn-cs"/>
            </a:rPr>
            <a:t>Data Analysis: </a:t>
          </a:r>
        </a:p>
        <a:p>
          <a:r>
            <a:rPr lang="en-US" sz="1200" b="0" i="0">
              <a:solidFill>
                <a:schemeClr val="dk1"/>
              </a:solidFill>
              <a:effectLst/>
              <a:latin typeface="+mn-lt"/>
              <a:ea typeface="+mn-ea"/>
              <a:cs typeface="+mn-cs"/>
            </a:rPr>
            <a:t>	i. The top states contributing to the highest sales were; Illinois, Massachusetts, Missouri, Minnesota, New York, South Dakota, Arizona, New Jersey, Kentucky, Rhode Island. </a:t>
          </a:r>
        </a:p>
        <a:p>
          <a:r>
            <a:rPr lang="en-US" sz="1200" b="0" i="0">
              <a:solidFill>
                <a:schemeClr val="dk1"/>
              </a:solidFill>
              <a:effectLst/>
              <a:latin typeface="+mn-lt"/>
              <a:ea typeface="+mn-ea"/>
              <a:cs typeface="+mn-cs"/>
            </a:rPr>
            <a:t>	ii. The highest sales were recorded in the month January. </a:t>
          </a:r>
        </a:p>
        <a:p>
          <a:r>
            <a:rPr lang="en-US" sz="1200" b="0" i="0">
              <a:solidFill>
                <a:schemeClr val="dk1"/>
              </a:solidFill>
              <a:effectLst/>
              <a:latin typeface="+mn-lt"/>
              <a:ea typeface="+mn-ea"/>
              <a:cs typeface="+mn-cs"/>
            </a:rPr>
            <a:t>	iii. The highest sales were in the year 2019 with an exponential decrease in 2021. </a:t>
          </a:r>
        </a:p>
        <a:p>
          <a:r>
            <a:rPr lang="en-US" sz="1200" b="0" i="0">
              <a:solidFill>
                <a:schemeClr val="dk1"/>
              </a:solidFill>
              <a:effectLst/>
              <a:latin typeface="+mn-lt"/>
              <a:ea typeface="+mn-ea"/>
              <a:cs typeface="+mn-cs"/>
            </a:rPr>
            <a:t>	iv. Majority of the customers are Adult Females. </a:t>
          </a:r>
        </a:p>
        <a:p>
          <a:r>
            <a:rPr lang="en-US" sz="1200" b="0" i="0">
              <a:solidFill>
                <a:schemeClr val="dk1"/>
              </a:solidFill>
              <a:effectLst/>
              <a:latin typeface="+mn-lt"/>
              <a:ea typeface="+mn-ea"/>
              <a:cs typeface="+mn-cs"/>
            </a:rPr>
            <a:t>	v. 90% of the customers work either employed or self-employed. 	</a:t>
          </a:r>
        </a:p>
        <a:p>
          <a:r>
            <a:rPr lang="en-US" sz="1200" b="0" i="0">
              <a:solidFill>
                <a:schemeClr val="dk1"/>
              </a:solidFill>
              <a:effectLst/>
              <a:latin typeface="+mn-lt"/>
              <a:ea typeface="+mn-ea"/>
              <a:cs typeface="+mn-cs"/>
            </a:rPr>
            <a:t>	vi. The customer memberships do not affect the sales as they should have. The Basic Membership customers contribute to about 53% of the sales. </a:t>
          </a:r>
        </a:p>
        <a:p>
          <a:r>
            <a:rPr lang="en-US" sz="1200" b="0" i="0">
              <a:solidFill>
                <a:schemeClr val="dk1"/>
              </a:solidFill>
              <a:effectLst/>
              <a:latin typeface="+mn-lt"/>
              <a:ea typeface="+mn-ea"/>
              <a:cs typeface="+mn-cs"/>
            </a:rPr>
            <a:t>	vii. The most preferred method of payment is using Paypal.</a:t>
          </a:r>
        </a:p>
        <a:p>
          <a:endParaRPr lang="en-US" sz="1200" b="0" i="0">
            <a:solidFill>
              <a:schemeClr val="dk1"/>
            </a:solidFill>
            <a:effectLst/>
            <a:latin typeface="+mn-lt"/>
            <a:ea typeface="+mn-ea"/>
            <a:cs typeface="+mn-cs"/>
          </a:endParaRPr>
        </a:p>
        <a:p>
          <a:pPr algn="l"/>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1</xdr:row>
      <xdr:rowOff>157162</xdr:rowOff>
    </xdr:from>
    <xdr:to>
      <xdr:col>10</xdr:col>
      <xdr:colOff>295275</xdr:colOff>
      <xdr:row>16</xdr:row>
      <xdr:rowOff>42862</xdr:rowOff>
    </xdr:to>
    <xdr:graphicFrame macro="">
      <xdr:nvGraphicFramePr>
        <xdr:cNvPr id="2" name="Chart 1">
          <a:extLst>
            <a:ext uri="{FF2B5EF4-FFF2-40B4-BE49-F238E27FC236}">
              <a16:creationId xmlns:a16="http://schemas.microsoft.com/office/drawing/2014/main" id="{D1E813A1-3138-3514-47A8-3F6AD4914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19</xdr:row>
      <xdr:rowOff>14287</xdr:rowOff>
    </xdr:from>
    <xdr:to>
      <xdr:col>10</xdr:col>
      <xdr:colOff>323850</xdr:colOff>
      <xdr:row>33</xdr:row>
      <xdr:rowOff>90487</xdr:rowOff>
    </xdr:to>
    <xdr:graphicFrame macro="">
      <xdr:nvGraphicFramePr>
        <xdr:cNvPr id="3" name="Chart 2">
          <a:extLst>
            <a:ext uri="{FF2B5EF4-FFF2-40B4-BE49-F238E27FC236}">
              <a16:creationId xmlns:a16="http://schemas.microsoft.com/office/drawing/2014/main" id="{5F2F5363-26AB-4534-7EEE-3FE3CEEB7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37</xdr:row>
      <xdr:rowOff>176212</xdr:rowOff>
    </xdr:from>
    <xdr:to>
      <xdr:col>10</xdr:col>
      <xdr:colOff>295275</xdr:colOff>
      <xdr:row>52</xdr:row>
      <xdr:rowOff>61912</xdr:rowOff>
    </xdr:to>
    <xdr:graphicFrame macro="">
      <xdr:nvGraphicFramePr>
        <xdr:cNvPr id="5" name="Chart 4">
          <a:extLst>
            <a:ext uri="{FF2B5EF4-FFF2-40B4-BE49-F238E27FC236}">
              <a16:creationId xmlns:a16="http://schemas.microsoft.com/office/drawing/2014/main" id="{01F76265-FA35-8803-F03A-8CAE18450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747712</xdr:colOff>
      <xdr:row>54</xdr:row>
      <xdr:rowOff>185737</xdr:rowOff>
    </xdr:from>
    <xdr:to>
      <xdr:col>12</xdr:col>
      <xdr:colOff>300037</xdr:colOff>
      <xdr:row>69</xdr:row>
      <xdr:rowOff>71437</xdr:rowOff>
    </xdr:to>
    <xdr:graphicFrame macro="">
      <xdr:nvGraphicFramePr>
        <xdr:cNvPr id="6" name="Chart 5">
          <a:extLst>
            <a:ext uri="{FF2B5EF4-FFF2-40B4-BE49-F238E27FC236}">
              <a16:creationId xmlns:a16="http://schemas.microsoft.com/office/drawing/2014/main" id="{92A6136A-C0F6-85AA-03FD-1698CE00B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73</xdr:row>
      <xdr:rowOff>4762</xdr:rowOff>
    </xdr:from>
    <xdr:to>
      <xdr:col>12</xdr:col>
      <xdr:colOff>304800</xdr:colOff>
      <xdr:row>87</xdr:row>
      <xdr:rowOff>80962</xdr:rowOff>
    </xdr:to>
    <xdr:graphicFrame macro="">
      <xdr:nvGraphicFramePr>
        <xdr:cNvPr id="7" name="Chart 6">
          <a:extLst>
            <a:ext uri="{FF2B5EF4-FFF2-40B4-BE49-F238E27FC236}">
              <a16:creationId xmlns:a16="http://schemas.microsoft.com/office/drawing/2014/main" id="{DC76BAA8-6253-70F8-36A9-DA7B2692B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99</xdr:row>
      <xdr:rowOff>14287</xdr:rowOff>
    </xdr:from>
    <xdr:to>
      <xdr:col>11</xdr:col>
      <xdr:colOff>180975</xdr:colOff>
      <xdr:row>113</xdr:row>
      <xdr:rowOff>90487</xdr:rowOff>
    </xdr:to>
    <xdr:graphicFrame macro="">
      <xdr:nvGraphicFramePr>
        <xdr:cNvPr id="8" name="Chart 7">
          <a:extLst>
            <a:ext uri="{FF2B5EF4-FFF2-40B4-BE49-F238E27FC236}">
              <a16:creationId xmlns:a16="http://schemas.microsoft.com/office/drawing/2014/main" id="{11C78A61-2C32-6562-A11A-9C22D73EC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100011</xdr:colOff>
      <xdr:row>87</xdr:row>
      <xdr:rowOff>119062</xdr:rowOff>
    </xdr:from>
    <xdr:to>
      <xdr:col>10</xdr:col>
      <xdr:colOff>495299</xdr:colOff>
      <xdr:row>98</xdr:row>
      <xdr:rowOff>19050</xdr:rowOff>
    </xdr:to>
    <xdr:graphicFrame macro="">
      <xdr:nvGraphicFramePr>
        <xdr:cNvPr id="9" name="Chart 8">
          <a:extLst>
            <a:ext uri="{FF2B5EF4-FFF2-40B4-BE49-F238E27FC236}">
              <a16:creationId xmlns:a16="http://schemas.microsoft.com/office/drawing/2014/main" id="{EA9617B4-C77D-8598-3298-A299CA506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9182</xdr:colOff>
      <xdr:row>31</xdr:row>
      <xdr:rowOff>49806</xdr:rowOff>
    </xdr:from>
    <xdr:to>
      <xdr:col>12</xdr:col>
      <xdr:colOff>59531</xdr:colOff>
      <xdr:row>50</xdr:row>
      <xdr:rowOff>0</xdr:rowOff>
    </xdr:to>
    <xdr:graphicFrame macro="">
      <xdr:nvGraphicFramePr>
        <xdr:cNvPr id="2" name="Chart 1">
          <a:extLst>
            <a:ext uri="{FF2B5EF4-FFF2-40B4-BE49-F238E27FC236}">
              <a16:creationId xmlns:a16="http://schemas.microsoft.com/office/drawing/2014/main" id="{15291368-2F17-4E31-98D5-92CE23D33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xdr:row>
      <xdr:rowOff>13803</xdr:rowOff>
    </xdr:from>
    <xdr:to>
      <xdr:col>11</xdr:col>
      <xdr:colOff>600205</xdr:colOff>
      <xdr:row>16</xdr:row>
      <xdr:rowOff>13046</xdr:rowOff>
    </xdr:to>
    <xdr:graphicFrame macro="">
      <xdr:nvGraphicFramePr>
        <xdr:cNvPr id="3" name="Chart 2">
          <a:extLst>
            <a:ext uri="{FF2B5EF4-FFF2-40B4-BE49-F238E27FC236}">
              <a16:creationId xmlns:a16="http://schemas.microsoft.com/office/drawing/2014/main" id="{4ED72E7D-0AB6-4B99-AC8F-7404ACC6E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53229</xdr:colOff>
      <xdr:row>31</xdr:row>
      <xdr:rowOff>57493</xdr:rowOff>
    </xdr:from>
    <xdr:to>
      <xdr:col>21</xdr:col>
      <xdr:colOff>15874</xdr:colOff>
      <xdr:row>50</xdr:row>
      <xdr:rowOff>0</xdr:rowOff>
    </xdr:to>
    <xdr:graphicFrame macro="">
      <xdr:nvGraphicFramePr>
        <xdr:cNvPr id="4" name="Chart 3">
          <a:extLst>
            <a:ext uri="{FF2B5EF4-FFF2-40B4-BE49-F238E27FC236}">
              <a16:creationId xmlns:a16="http://schemas.microsoft.com/office/drawing/2014/main" id="{E5169B03-6DF7-4CF8-B691-E42E69C09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600205</xdr:colOff>
      <xdr:row>1</xdr:row>
      <xdr:rowOff>13049</xdr:rowOff>
    </xdr:from>
    <xdr:to>
      <xdr:col>21</xdr:col>
      <xdr:colOff>13048</xdr:colOff>
      <xdr:row>16</xdr:row>
      <xdr:rowOff>13047</xdr:rowOff>
    </xdr:to>
    <xdr:graphicFrame macro="">
      <xdr:nvGraphicFramePr>
        <xdr:cNvPr id="5" name="Chart 4">
          <a:extLst>
            <a:ext uri="{FF2B5EF4-FFF2-40B4-BE49-F238E27FC236}">
              <a16:creationId xmlns:a16="http://schemas.microsoft.com/office/drawing/2014/main" id="{D8D017C5-8D32-49CF-924D-A654D4CB8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19495</xdr:colOff>
      <xdr:row>16</xdr:row>
      <xdr:rowOff>-1</xdr:rowOff>
    </xdr:from>
    <xdr:to>
      <xdr:col>9</xdr:col>
      <xdr:colOff>60114</xdr:colOff>
      <xdr:row>31</xdr:row>
      <xdr:rowOff>34018</xdr:rowOff>
    </xdr:to>
    <xdr:graphicFrame macro="">
      <xdr:nvGraphicFramePr>
        <xdr:cNvPr id="6" name="Chart 5">
          <a:extLst>
            <a:ext uri="{FF2B5EF4-FFF2-40B4-BE49-F238E27FC236}">
              <a16:creationId xmlns:a16="http://schemas.microsoft.com/office/drawing/2014/main" id="{2381946D-7DF4-4654-9014-66FAE93CF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606778</xdr:colOff>
      <xdr:row>16</xdr:row>
      <xdr:rowOff>8674</xdr:rowOff>
    </xdr:from>
    <xdr:to>
      <xdr:col>21</xdr:col>
      <xdr:colOff>9338</xdr:colOff>
      <xdr:row>31</xdr:row>
      <xdr:rowOff>56030</xdr:rowOff>
    </xdr:to>
    <xdr:graphicFrame macro="">
      <xdr:nvGraphicFramePr>
        <xdr:cNvPr id="7" name="Chart 6">
          <a:extLst>
            <a:ext uri="{FF2B5EF4-FFF2-40B4-BE49-F238E27FC236}">
              <a16:creationId xmlns:a16="http://schemas.microsoft.com/office/drawing/2014/main" id="{0F1050E2-99A0-42D4-B652-13A36B3DA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69201</xdr:colOff>
      <xdr:row>16</xdr:row>
      <xdr:rowOff>-1</xdr:rowOff>
    </xdr:from>
    <xdr:to>
      <xdr:col>15</xdr:col>
      <xdr:colOff>13048</xdr:colOff>
      <xdr:row>31</xdr:row>
      <xdr:rowOff>52192</xdr:rowOff>
    </xdr:to>
    <xdr:graphicFrame macro="">
      <xdr:nvGraphicFramePr>
        <xdr:cNvPr id="8" name="Chart 7">
          <a:extLst>
            <a:ext uri="{FF2B5EF4-FFF2-40B4-BE49-F238E27FC236}">
              <a16:creationId xmlns:a16="http://schemas.microsoft.com/office/drawing/2014/main" id="{CDE44B0F-AA75-49E3-BE0F-F2CCC3477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xdr:row>
      <xdr:rowOff>27869</xdr:rowOff>
    </xdr:from>
    <xdr:to>
      <xdr:col>2</xdr:col>
      <xdr:colOff>594078</xdr:colOff>
      <xdr:row>7</xdr:row>
      <xdr:rowOff>141112</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305E91B8-1023-A920-43AB-F81E2191701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542734"/>
              <a:ext cx="1829754" cy="1194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45511</xdr:rowOff>
    </xdr:from>
    <xdr:to>
      <xdr:col>2</xdr:col>
      <xdr:colOff>594078</xdr:colOff>
      <xdr:row>44</xdr:row>
      <xdr:rowOff>52917</xdr:rowOff>
    </xdr:to>
    <mc:AlternateContent xmlns:mc="http://schemas.openxmlformats.org/markup-compatibility/2006" xmlns:a14="http://schemas.microsoft.com/office/drawing/2010/main">
      <mc:Choice Requires="a14">
        <xdr:graphicFrame macro="">
          <xdr:nvGraphicFramePr>
            <xdr:cNvPr id="10" name="Marital_status">
              <a:extLst>
                <a:ext uri="{FF2B5EF4-FFF2-40B4-BE49-F238E27FC236}">
                  <a16:creationId xmlns:a16="http://schemas.microsoft.com/office/drawing/2014/main" id="{A0960CE1-B276-3767-3EBA-9C0845BCC0B3}"/>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0" y="7408079"/>
              <a:ext cx="1829754" cy="908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50447</xdr:colOff>
      <xdr:row>7</xdr:row>
      <xdr:rowOff>186620</xdr:rowOff>
    </xdr:from>
    <xdr:to>
      <xdr:col>3</xdr:col>
      <xdr:colOff>27164</xdr:colOff>
      <xdr:row>38</xdr:row>
      <xdr:rowOff>123472</xdr:rowOff>
    </xdr:to>
    <mc:AlternateContent xmlns:mc="http://schemas.openxmlformats.org/markup-compatibility/2006" xmlns:a14="http://schemas.microsoft.com/office/drawing/2010/main">
      <mc:Choice Requires="a14">
        <xdr:graphicFrame macro="">
          <xdr:nvGraphicFramePr>
            <xdr:cNvPr id="11" name="State_names">
              <a:extLst>
                <a:ext uri="{FF2B5EF4-FFF2-40B4-BE49-F238E27FC236}">
                  <a16:creationId xmlns:a16="http://schemas.microsoft.com/office/drawing/2014/main" id="{DF023349-ED0C-BACB-C409-4758DBBFFB5F}"/>
                </a:ext>
              </a:extLst>
            </xdr:cNvPr>
            <xdr:cNvGraphicFramePr/>
          </xdr:nvGraphicFramePr>
          <xdr:xfrm>
            <a:off x="0" y="0"/>
            <a:ext cx="0" cy="0"/>
          </xdr:xfrm>
          <a:graphic>
            <a:graphicData uri="http://schemas.microsoft.com/office/drawing/2010/slicer">
              <sle:slicer xmlns:sle="http://schemas.microsoft.com/office/drawing/2010/slicer" name="State_names"/>
            </a:graphicData>
          </a:graphic>
        </xdr:graphicFrame>
      </mc:Choice>
      <mc:Fallback xmlns="">
        <xdr:sp macro="" textlink="">
          <xdr:nvSpPr>
            <xdr:cNvPr id="0" name=""/>
            <xdr:cNvSpPr>
              <a:spLocks noTextEdit="1"/>
            </xdr:cNvSpPr>
          </xdr:nvSpPr>
          <xdr:spPr>
            <a:xfrm>
              <a:off x="50447" y="1782701"/>
              <a:ext cx="1830231" cy="5523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80787</xdr:rowOff>
    </xdr:from>
    <xdr:to>
      <xdr:col>2</xdr:col>
      <xdr:colOff>594078</xdr:colOff>
      <xdr:row>50</xdr:row>
      <xdr:rowOff>0</xdr:rowOff>
    </xdr:to>
    <mc:AlternateContent xmlns:mc="http://schemas.openxmlformats.org/markup-compatibility/2006" xmlns:a14="http://schemas.microsoft.com/office/drawing/2010/main">
      <mc:Choice Requires="a14">
        <xdr:graphicFrame macro="">
          <xdr:nvGraphicFramePr>
            <xdr:cNvPr id="12" name="Referal">
              <a:extLst>
                <a:ext uri="{FF2B5EF4-FFF2-40B4-BE49-F238E27FC236}">
                  <a16:creationId xmlns:a16="http://schemas.microsoft.com/office/drawing/2014/main" id="{55EFC71D-08FF-305B-23A2-0AE6BD525D32}"/>
                </a:ext>
              </a:extLst>
            </xdr:cNvPr>
            <xdr:cNvGraphicFramePr/>
          </xdr:nvGraphicFramePr>
          <xdr:xfrm>
            <a:off x="0" y="0"/>
            <a:ext cx="0" cy="0"/>
          </xdr:xfrm>
          <a:graphic>
            <a:graphicData uri="http://schemas.microsoft.com/office/drawing/2010/slicer">
              <sle:slicer xmlns:sle="http://schemas.microsoft.com/office/drawing/2010/slicer" name="Referal"/>
            </a:graphicData>
          </a:graphic>
        </xdr:graphicFrame>
      </mc:Choice>
      <mc:Fallback xmlns="">
        <xdr:sp macro="" textlink="">
          <xdr:nvSpPr>
            <xdr:cNvPr id="0" name=""/>
            <xdr:cNvSpPr>
              <a:spLocks noTextEdit="1"/>
            </xdr:cNvSpPr>
          </xdr:nvSpPr>
          <xdr:spPr>
            <a:xfrm>
              <a:off x="0" y="8344368"/>
              <a:ext cx="1829754" cy="1000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4.937203240741" createdVersion="8" refreshedVersion="8" minRefreshableVersion="3" recordCount="2500" xr:uid="{00000000-000A-0000-FFFF-FFFF19000000}">
  <cacheSource type="worksheet">
    <worksheetSource ref="A1:N2501" sheet="Working Sheet"/>
  </cacheSource>
  <cacheFields count="14">
    <cacheField name="Transaction_date" numFmtId="14">
      <sharedItems containsSemiMixedTypes="0" containsNonDate="0" containsDate="1" containsString="0" minDate="2019-01-01T00:00:00" maxDate="2021-05-02T00:00:00"/>
    </cacheField>
    <cacheField name="Month" numFmtId="14">
      <sharedItems count="12">
        <s v="Jan"/>
        <s v="Feb"/>
        <s v="Mar"/>
        <s v="Apr"/>
        <s v="May"/>
        <s v="Jun"/>
        <s v="Jul"/>
        <s v="Aug"/>
        <s v="Sep"/>
        <s v="Oct"/>
        <s v="Nov"/>
        <s v="Dec"/>
      </sharedItems>
    </cacheField>
    <cacheField name="Year" numFmtId="0">
      <sharedItems containsSemiMixedTypes="0" containsString="0" containsNumber="1" containsInteger="1" minValue="2019" maxValue="2021" count="3">
        <n v="2019"/>
        <n v="2020"/>
        <n v="2021"/>
      </sharedItems>
    </cacheField>
    <cacheField name="Transaction_ID" numFmtId="0">
      <sharedItems containsSemiMixedTypes="0" containsString="0" containsNumber="1" containsInteger="1" minValue="151200" maxValue="153699"/>
    </cacheField>
    <cacheField name="Gender" numFmtId="0">
      <sharedItems count="2">
        <s v="Female"/>
        <s v="Male"/>
      </sharedItems>
    </cacheField>
    <cacheField name="Age" numFmtId="0">
      <sharedItems containsSemiMixedTypes="0" containsString="0" containsNumber="1" containsInteger="1" minValue="15" maxValue="78"/>
    </cacheField>
    <cacheField name="Age Brackets" numFmtId="0">
      <sharedItems count="3">
        <s v="Adult"/>
        <s v="Old"/>
        <s v="Adolescent"/>
      </sharedItems>
    </cacheField>
    <cacheField name="Marital_status" numFmtId="0">
      <sharedItems count="2">
        <s v="Single"/>
        <s v="Married"/>
      </sharedItems>
    </cacheField>
    <cacheField name="State_names" numFmtId="0">
      <sharedItems count="50">
        <s v="Kansas"/>
        <s v="New Mexico"/>
        <s v="Vermont"/>
        <s v="California"/>
        <s v="Colorado"/>
        <s v="Iowa"/>
        <s v="Maine"/>
        <s v="Missouri"/>
        <s v="Hawaii"/>
        <s v="Ohio"/>
        <s v="Montana"/>
        <s v="Indiana"/>
        <s v="Pennsylvania"/>
        <s v="Kentucky"/>
        <s v="Texas"/>
        <s v="Massachusetts"/>
        <s v="Maryland"/>
        <s v="South Carolina"/>
        <s v="Alaska"/>
        <s v="Oklahoma"/>
        <s v="Oregon"/>
        <s v="Nevada"/>
        <s v="Louisiana"/>
        <s v="New York"/>
        <s v="Florida"/>
        <s v="Arkansas"/>
        <s v="Virginia"/>
        <s v="Nebraska"/>
        <s v="New Hampshire"/>
        <s v="Wyoming"/>
        <s v="Utah"/>
        <s v="South Dakota"/>
        <s v="Georgia"/>
        <s v="Washington"/>
        <s v="Rhode Island"/>
        <s v="Michigan"/>
        <s v="North Dakota"/>
        <s v="Illinois"/>
        <s v="Mississippi"/>
        <s v="North Carolina"/>
        <s v="New Jersey"/>
        <s v="West Virginia"/>
        <s v="Minnesota"/>
        <s v="Idaho"/>
        <s v="Tennessee"/>
        <s v="Arizona"/>
        <s v="Wisconsin"/>
        <s v="Alabama"/>
        <s v="Connecticut"/>
        <s v="Delaware"/>
      </sharedItems>
    </cacheField>
    <cacheField name="Segment" numFmtId="0">
      <sharedItems count="5">
        <s v="Basic"/>
        <s v="Platinum"/>
        <s v="Gold"/>
        <s v="Silver"/>
        <s v="Missing" u="1"/>
      </sharedItems>
    </cacheField>
    <cacheField name="Employees_status" numFmtId="0">
      <sharedItems count="3">
        <s v="Unemployment"/>
        <s v="Employees"/>
        <s v="self-employed"/>
      </sharedItems>
    </cacheField>
    <cacheField name="Payment_method" numFmtId="0">
      <sharedItems count="3">
        <s v="Other"/>
        <s v="PayPal"/>
        <s v="Card"/>
      </sharedItems>
    </cacheField>
    <cacheField name="Referal" numFmtId="0">
      <sharedItems containsSemiMixedTypes="0" containsString="0" containsNumber="1" containsInteger="1" minValue="0" maxValue="1" count="2">
        <n v="1"/>
        <n v="0"/>
      </sharedItems>
    </cacheField>
    <cacheField name="Amount_spent" numFmtId="0">
      <sharedItems containsSemiMixedTypes="0" containsString="0" containsNumber="1" minValue="2.09" maxValue="2999.98"/>
    </cacheField>
  </cacheFields>
  <extLst>
    <ext xmlns:x14="http://schemas.microsoft.com/office/spreadsheetml/2009/9/main" uri="{725AE2AE-9491-48be-B2B4-4EB974FC3084}">
      <x14:pivotCacheDefinition pivotCacheId="1463560365"/>
    </ext>
  </extLst>
</pivotCacheDefinition>
</file>

<file path=xl/pivotCache/pivotCacheRecords1.xml><?xml version="1.0" encoding="utf-8"?>
<pivotCacheRecords xmlns="http://schemas.openxmlformats.org/spreadsheetml/2006/main" xmlns:r="http://schemas.openxmlformats.org/officeDocument/2006/relationships" count="2500">
  <r>
    <d v="2019-01-01T00:00:00"/>
    <x v="0"/>
    <x v="0"/>
    <n v="151200"/>
    <x v="0"/>
    <n v="19"/>
    <x v="0"/>
    <x v="0"/>
    <x v="0"/>
    <x v="0"/>
    <x v="0"/>
    <x v="0"/>
    <x v="0"/>
    <n v="2051.36"/>
  </r>
  <r>
    <d v="2019-01-03T00:00:00"/>
    <x v="0"/>
    <x v="0"/>
    <n v="151206"/>
    <x v="0"/>
    <n v="34"/>
    <x v="0"/>
    <x v="1"/>
    <x v="1"/>
    <x v="1"/>
    <x v="1"/>
    <x v="1"/>
    <x v="0"/>
    <n v="1481.42"/>
  </r>
  <r>
    <d v="2019-01-04T00:00:00"/>
    <x v="0"/>
    <x v="0"/>
    <n v="151209"/>
    <x v="0"/>
    <n v="41"/>
    <x v="0"/>
    <x v="1"/>
    <x v="2"/>
    <x v="2"/>
    <x v="0"/>
    <x v="2"/>
    <x v="0"/>
    <n v="2730.6"/>
  </r>
  <r>
    <d v="2019-01-04T00:00:00"/>
    <x v="0"/>
    <x v="0"/>
    <n v="151210"/>
    <x v="0"/>
    <n v="56"/>
    <x v="0"/>
    <x v="1"/>
    <x v="3"/>
    <x v="0"/>
    <x v="1"/>
    <x v="1"/>
    <x v="1"/>
    <n v="1712.82"/>
  </r>
  <r>
    <d v="2019-01-05T00:00:00"/>
    <x v="0"/>
    <x v="0"/>
    <n v="151211"/>
    <x v="0"/>
    <n v="63"/>
    <x v="0"/>
    <x v="1"/>
    <x v="4"/>
    <x v="0"/>
    <x v="1"/>
    <x v="0"/>
    <x v="0"/>
    <n v="154.31"/>
  </r>
  <r>
    <d v="2019-01-05T00:00:00"/>
    <x v="0"/>
    <x v="0"/>
    <n v="151212"/>
    <x v="0"/>
    <n v="60"/>
    <x v="0"/>
    <x v="1"/>
    <x v="5"/>
    <x v="0"/>
    <x v="2"/>
    <x v="2"/>
    <x v="0"/>
    <n v="819.08"/>
  </r>
  <r>
    <d v="2019-01-06T00:00:00"/>
    <x v="0"/>
    <x v="0"/>
    <n v="151216"/>
    <x v="0"/>
    <n v="72"/>
    <x v="1"/>
    <x v="1"/>
    <x v="6"/>
    <x v="3"/>
    <x v="2"/>
    <x v="1"/>
    <x v="0"/>
    <n v="2882.77"/>
  </r>
  <r>
    <d v="2019-01-07T00:00:00"/>
    <x v="0"/>
    <x v="0"/>
    <n v="151217"/>
    <x v="0"/>
    <n v="77"/>
    <x v="1"/>
    <x v="1"/>
    <x v="1"/>
    <x v="1"/>
    <x v="1"/>
    <x v="2"/>
    <x v="1"/>
    <n v="2999.98"/>
  </r>
  <r>
    <d v="2019-01-08T00:00:00"/>
    <x v="0"/>
    <x v="0"/>
    <n v="151219"/>
    <x v="0"/>
    <n v="46"/>
    <x v="0"/>
    <x v="1"/>
    <x v="7"/>
    <x v="0"/>
    <x v="1"/>
    <x v="2"/>
    <x v="0"/>
    <n v="2968.95"/>
  </r>
  <r>
    <d v="2019-01-08T00:00:00"/>
    <x v="0"/>
    <x v="0"/>
    <n v="151220"/>
    <x v="0"/>
    <n v="19"/>
    <x v="0"/>
    <x v="1"/>
    <x v="8"/>
    <x v="0"/>
    <x v="1"/>
    <x v="1"/>
    <x v="1"/>
    <n v="1419.59"/>
  </r>
  <r>
    <d v="2019-01-08T00:00:00"/>
    <x v="0"/>
    <x v="0"/>
    <n v="151222"/>
    <x v="0"/>
    <n v="50"/>
    <x v="0"/>
    <x v="1"/>
    <x v="9"/>
    <x v="0"/>
    <x v="1"/>
    <x v="2"/>
    <x v="1"/>
    <n v="719.13"/>
  </r>
  <r>
    <d v="2019-01-10T00:00:00"/>
    <x v="0"/>
    <x v="0"/>
    <n v="151224"/>
    <x v="0"/>
    <n v="32"/>
    <x v="0"/>
    <x v="0"/>
    <x v="10"/>
    <x v="0"/>
    <x v="1"/>
    <x v="1"/>
    <x v="1"/>
    <n v="2737.41"/>
  </r>
  <r>
    <d v="2019-01-12T00:00:00"/>
    <x v="0"/>
    <x v="0"/>
    <n v="151229"/>
    <x v="0"/>
    <n v="62"/>
    <x v="0"/>
    <x v="1"/>
    <x v="11"/>
    <x v="3"/>
    <x v="1"/>
    <x v="0"/>
    <x v="0"/>
    <n v="1419.59"/>
  </r>
  <r>
    <d v="2019-01-13T00:00:00"/>
    <x v="0"/>
    <x v="0"/>
    <n v="151231"/>
    <x v="0"/>
    <n v="21"/>
    <x v="0"/>
    <x v="0"/>
    <x v="10"/>
    <x v="0"/>
    <x v="1"/>
    <x v="2"/>
    <x v="1"/>
    <n v="2035.07"/>
  </r>
  <r>
    <d v="2019-01-14T00:00:00"/>
    <x v="0"/>
    <x v="0"/>
    <n v="151234"/>
    <x v="0"/>
    <n v="59"/>
    <x v="0"/>
    <x v="1"/>
    <x v="12"/>
    <x v="0"/>
    <x v="1"/>
    <x v="2"/>
    <x v="1"/>
    <n v="1729.36"/>
  </r>
  <r>
    <d v="2019-01-16T00:00:00"/>
    <x v="0"/>
    <x v="0"/>
    <n v="151238"/>
    <x v="0"/>
    <n v="64"/>
    <x v="0"/>
    <x v="1"/>
    <x v="9"/>
    <x v="3"/>
    <x v="0"/>
    <x v="0"/>
    <x v="1"/>
    <n v="692.14"/>
  </r>
  <r>
    <d v="2019-01-17T00:00:00"/>
    <x v="0"/>
    <x v="0"/>
    <n v="151240"/>
    <x v="0"/>
    <n v="21"/>
    <x v="0"/>
    <x v="1"/>
    <x v="13"/>
    <x v="0"/>
    <x v="1"/>
    <x v="2"/>
    <x v="1"/>
    <n v="2734.15"/>
  </r>
  <r>
    <d v="2019-01-17T00:00:00"/>
    <x v="0"/>
    <x v="0"/>
    <n v="151241"/>
    <x v="0"/>
    <n v="46"/>
    <x v="0"/>
    <x v="1"/>
    <x v="1"/>
    <x v="3"/>
    <x v="1"/>
    <x v="1"/>
    <x v="0"/>
    <n v="2851.83"/>
  </r>
  <r>
    <d v="2019-01-17T00:00:00"/>
    <x v="0"/>
    <x v="0"/>
    <n v="151242"/>
    <x v="0"/>
    <n v="16"/>
    <x v="2"/>
    <x v="0"/>
    <x v="14"/>
    <x v="2"/>
    <x v="2"/>
    <x v="1"/>
    <x v="0"/>
    <n v="938.16"/>
  </r>
  <r>
    <d v="2019-01-18T00:00:00"/>
    <x v="0"/>
    <x v="0"/>
    <n v="151243"/>
    <x v="0"/>
    <n v="63"/>
    <x v="0"/>
    <x v="1"/>
    <x v="6"/>
    <x v="2"/>
    <x v="1"/>
    <x v="1"/>
    <x v="0"/>
    <n v="281.92"/>
  </r>
  <r>
    <d v="2019-01-21T00:00:00"/>
    <x v="0"/>
    <x v="0"/>
    <n v="151248"/>
    <x v="0"/>
    <n v="64"/>
    <x v="0"/>
    <x v="0"/>
    <x v="15"/>
    <x v="1"/>
    <x v="2"/>
    <x v="2"/>
    <x v="0"/>
    <n v="1949.92"/>
  </r>
  <r>
    <d v="2019-01-22T00:00:00"/>
    <x v="0"/>
    <x v="0"/>
    <n v="151249"/>
    <x v="0"/>
    <n v="73"/>
    <x v="1"/>
    <x v="1"/>
    <x v="5"/>
    <x v="0"/>
    <x v="0"/>
    <x v="2"/>
    <x v="1"/>
    <n v="1419.59"/>
  </r>
  <r>
    <d v="2019-01-22T00:00:00"/>
    <x v="0"/>
    <x v="0"/>
    <n v="151250"/>
    <x v="0"/>
    <n v="16"/>
    <x v="2"/>
    <x v="1"/>
    <x v="16"/>
    <x v="3"/>
    <x v="1"/>
    <x v="1"/>
    <x v="0"/>
    <n v="583.72"/>
  </r>
  <r>
    <d v="2019-01-25T00:00:00"/>
    <x v="0"/>
    <x v="0"/>
    <n v="151256"/>
    <x v="0"/>
    <n v="67"/>
    <x v="1"/>
    <x v="0"/>
    <x v="5"/>
    <x v="2"/>
    <x v="1"/>
    <x v="1"/>
    <x v="0"/>
    <n v="611.70000000000005"/>
  </r>
  <r>
    <d v="2019-01-25T00:00:00"/>
    <x v="0"/>
    <x v="0"/>
    <n v="151258"/>
    <x v="0"/>
    <n v="32"/>
    <x v="0"/>
    <x v="0"/>
    <x v="17"/>
    <x v="0"/>
    <x v="1"/>
    <x v="0"/>
    <x v="1"/>
    <n v="676.7"/>
  </r>
  <r>
    <d v="2019-01-26T00:00:00"/>
    <x v="0"/>
    <x v="0"/>
    <n v="151261"/>
    <x v="0"/>
    <n v="72"/>
    <x v="1"/>
    <x v="1"/>
    <x v="5"/>
    <x v="3"/>
    <x v="0"/>
    <x v="1"/>
    <x v="1"/>
    <n v="515.77"/>
  </r>
  <r>
    <d v="2019-01-27T00:00:00"/>
    <x v="0"/>
    <x v="0"/>
    <n v="151263"/>
    <x v="0"/>
    <n v="63"/>
    <x v="0"/>
    <x v="0"/>
    <x v="14"/>
    <x v="2"/>
    <x v="1"/>
    <x v="2"/>
    <x v="0"/>
    <n v="1218.56"/>
  </r>
  <r>
    <d v="2019-01-27T00:00:00"/>
    <x v="0"/>
    <x v="0"/>
    <n v="151265"/>
    <x v="0"/>
    <n v="30"/>
    <x v="0"/>
    <x v="0"/>
    <x v="3"/>
    <x v="3"/>
    <x v="1"/>
    <x v="2"/>
    <x v="1"/>
    <n v="1947.2"/>
  </r>
  <r>
    <d v="2019-01-30T00:00:00"/>
    <x v="0"/>
    <x v="0"/>
    <n v="151272"/>
    <x v="0"/>
    <n v="69"/>
    <x v="1"/>
    <x v="0"/>
    <x v="14"/>
    <x v="0"/>
    <x v="1"/>
    <x v="2"/>
    <x v="1"/>
    <n v="489.47"/>
  </r>
  <r>
    <d v="2019-01-30T00:00:00"/>
    <x v="0"/>
    <x v="0"/>
    <n v="151273"/>
    <x v="0"/>
    <n v="73"/>
    <x v="1"/>
    <x v="1"/>
    <x v="18"/>
    <x v="1"/>
    <x v="2"/>
    <x v="1"/>
    <x v="1"/>
    <n v="1364.31"/>
  </r>
  <r>
    <d v="2019-01-31T00:00:00"/>
    <x v="0"/>
    <x v="0"/>
    <n v="151276"/>
    <x v="0"/>
    <n v="49"/>
    <x v="0"/>
    <x v="1"/>
    <x v="2"/>
    <x v="0"/>
    <x v="1"/>
    <x v="1"/>
    <x v="0"/>
    <n v="2439.65"/>
  </r>
  <r>
    <d v="2019-01-31T00:00:00"/>
    <x v="0"/>
    <x v="0"/>
    <n v="151277"/>
    <x v="0"/>
    <n v="70"/>
    <x v="1"/>
    <x v="1"/>
    <x v="9"/>
    <x v="3"/>
    <x v="1"/>
    <x v="0"/>
    <x v="0"/>
    <n v="574.1"/>
  </r>
  <r>
    <d v="2019-02-01T00:00:00"/>
    <x v="1"/>
    <x v="0"/>
    <n v="151278"/>
    <x v="0"/>
    <n v="61"/>
    <x v="0"/>
    <x v="0"/>
    <x v="19"/>
    <x v="0"/>
    <x v="2"/>
    <x v="2"/>
    <x v="1"/>
    <n v="206.79"/>
  </r>
  <r>
    <d v="2019-02-02T00:00:00"/>
    <x v="1"/>
    <x v="0"/>
    <n v="151279"/>
    <x v="0"/>
    <n v="21"/>
    <x v="0"/>
    <x v="1"/>
    <x v="20"/>
    <x v="0"/>
    <x v="2"/>
    <x v="0"/>
    <x v="1"/>
    <n v="1419.59"/>
  </r>
  <r>
    <d v="2019-02-02T00:00:00"/>
    <x v="1"/>
    <x v="0"/>
    <n v="151281"/>
    <x v="0"/>
    <n v="58"/>
    <x v="0"/>
    <x v="1"/>
    <x v="21"/>
    <x v="2"/>
    <x v="1"/>
    <x v="2"/>
    <x v="1"/>
    <n v="2640.72"/>
  </r>
  <r>
    <d v="2019-02-02T00:00:00"/>
    <x v="1"/>
    <x v="0"/>
    <n v="151283"/>
    <x v="0"/>
    <n v="48"/>
    <x v="0"/>
    <x v="1"/>
    <x v="22"/>
    <x v="3"/>
    <x v="1"/>
    <x v="0"/>
    <x v="1"/>
    <n v="1144.28"/>
  </r>
  <r>
    <d v="2019-02-03T00:00:00"/>
    <x v="1"/>
    <x v="0"/>
    <n v="151284"/>
    <x v="0"/>
    <n v="43"/>
    <x v="0"/>
    <x v="1"/>
    <x v="15"/>
    <x v="1"/>
    <x v="2"/>
    <x v="0"/>
    <x v="0"/>
    <n v="1419.59"/>
  </r>
  <r>
    <d v="2019-02-03T00:00:00"/>
    <x v="1"/>
    <x v="0"/>
    <n v="151285"/>
    <x v="0"/>
    <n v="51"/>
    <x v="0"/>
    <x v="1"/>
    <x v="11"/>
    <x v="1"/>
    <x v="1"/>
    <x v="1"/>
    <x v="0"/>
    <n v="2722.37"/>
  </r>
  <r>
    <d v="2019-02-04T00:00:00"/>
    <x v="1"/>
    <x v="0"/>
    <n v="151287"/>
    <x v="0"/>
    <n v="45"/>
    <x v="0"/>
    <x v="0"/>
    <x v="23"/>
    <x v="3"/>
    <x v="1"/>
    <x v="1"/>
    <x v="1"/>
    <n v="1955.43"/>
  </r>
  <r>
    <d v="2019-02-05T00:00:00"/>
    <x v="1"/>
    <x v="0"/>
    <n v="151289"/>
    <x v="0"/>
    <n v="41"/>
    <x v="0"/>
    <x v="0"/>
    <x v="24"/>
    <x v="0"/>
    <x v="2"/>
    <x v="2"/>
    <x v="0"/>
    <n v="1419.59"/>
  </r>
  <r>
    <d v="2019-02-05T00:00:00"/>
    <x v="1"/>
    <x v="0"/>
    <n v="151290"/>
    <x v="0"/>
    <n v="51"/>
    <x v="0"/>
    <x v="0"/>
    <x v="25"/>
    <x v="1"/>
    <x v="1"/>
    <x v="2"/>
    <x v="0"/>
    <n v="2547.96"/>
  </r>
  <r>
    <d v="2019-02-05T00:00:00"/>
    <x v="1"/>
    <x v="0"/>
    <n v="151291"/>
    <x v="0"/>
    <n v="15"/>
    <x v="2"/>
    <x v="0"/>
    <x v="26"/>
    <x v="0"/>
    <x v="0"/>
    <x v="2"/>
    <x v="0"/>
    <n v="2922.97"/>
  </r>
  <r>
    <d v="2019-02-06T00:00:00"/>
    <x v="1"/>
    <x v="0"/>
    <n v="151294"/>
    <x v="0"/>
    <n v="77"/>
    <x v="1"/>
    <x v="0"/>
    <x v="27"/>
    <x v="1"/>
    <x v="1"/>
    <x v="1"/>
    <x v="0"/>
    <n v="1608.27"/>
  </r>
  <r>
    <d v="2019-02-06T00:00:00"/>
    <x v="1"/>
    <x v="0"/>
    <n v="151295"/>
    <x v="0"/>
    <n v="22"/>
    <x v="0"/>
    <x v="1"/>
    <x v="0"/>
    <x v="0"/>
    <x v="1"/>
    <x v="2"/>
    <x v="1"/>
    <n v="2061.14"/>
  </r>
  <r>
    <d v="2019-02-06T00:00:00"/>
    <x v="1"/>
    <x v="0"/>
    <n v="151296"/>
    <x v="0"/>
    <n v="33"/>
    <x v="0"/>
    <x v="1"/>
    <x v="26"/>
    <x v="1"/>
    <x v="1"/>
    <x v="1"/>
    <x v="1"/>
    <n v="2989.33"/>
  </r>
  <r>
    <d v="2019-02-07T00:00:00"/>
    <x v="1"/>
    <x v="0"/>
    <n v="151298"/>
    <x v="0"/>
    <n v="45"/>
    <x v="0"/>
    <x v="1"/>
    <x v="7"/>
    <x v="1"/>
    <x v="1"/>
    <x v="0"/>
    <x v="0"/>
    <n v="929.89"/>
  </r>
  <r>
    <d v="2019-02-08T00:00:00"/>
    <x v="1"/>
    <x v="0"/>
    <n v="151301"/>
    <x v="0"/>
    <n v="53"/>
    <x v="0"/>
    <x v="0"/>
    <x v="4"/>
    <x v="0"/>
    <x v="2"/>
    <x v="0"/>
    <x v="0"/>
    <n v="1888.69"/>
  </r>
  <r>
    <d v="2019-02-08T00:00:00"/>
    <x v="1"/>
    <x v="0"/>
    <n v="151302"/>
    <x v="0"/>
    <n v="70"/>
    <x v="1"/>
    <x v="1"/>
    <x v="28"/>
    <x v="0"/>
    <x v="1"/>
    <x v="2"/>
    <x v="0"/>
    <n v="685.49"/>
  </r>
  <r>
    <d v="2019-02-10T00:00:00"/>
    <x v="1"/>
    <x v="0"/>
    <n v="151305"/>
    <x v="0"/>
    <n v="25"/>
    <x v="0"/>
    <x v="1"/>
    <x v="29"/>
    <x v="3"/>
    <x v="1"/>
    <x v="0"/>
    <x v="0"/>
    <n v="309.82"/>
  </r>
  <r>
    <d v="2019-02-10T00:00:00"/>
    <x v="1"/>
    <x v="0"/>
    <n v="151306"/>
    <x v="0"/>
    <n v="76"/>
    <x v="1"/>
    <x v="0"/>
    <x v="9"/>
    <x v="0"/>
    <x v="2"/>
    <x v="1"/>
    <x v="0"/>
    <n v="1331.62"/>
  </r>
  <r>
    <d v="2019-02-11T00:00:00"/>
    <x v="1"/>
    <x v="0"/>
    <n v="151307"/>
    <x v="0"/>
    <n v="43"/>
    <x v="0"/>
    <x v="1"/>
    <x v="29"/>
    <x v="0"/>
    <x v="1"/>
    <x v="2"/>
    <x v="0"/>
    <n v="914.94"/>
  </r>
  <r>
    <d v="2019-02-11T00:00:00"/>
    <x v="1"/>
    <x v="0"/>
    <n v="151308"/>
    <x v="0"/>
    <n v="32"/>
    <x v="0"/>
    <x v="0"/>
    <x v="20"/>
    <x v="0"/>
    <x v="1"/>
    <x v="1"/>
    <x v="0"/>
    <n v="2922.53"/>
  </r>
  <r>
    <d v="2019-02-12T00:00:00"/>
    <x v="1"/>
    <x v="0"/>
    <n v="151310"/>
    <x v="0"/>
    <n v="19"/>
    <x v="0"/>
    <x v="0"/>
    <x v="22"/>
    <x v="1"/>
    <x v="1"/>
    <x v="2"/>
    <x v="1"/>
    <n v="1711.6"/>
  </r>
  <r>
    <d v="2019-02-12T00:00:00"/>
    <x v="1"/>
    <x v="0"/>
    <n v="151311"/>
    <x v="0"/>
    <n v="41"/>
    <x v="0"/>
    <x v="1"/>
    <x v="30"/>
    <x v="0"/>
    <x v="2"/>
    <x v="0"/>
    <x v="1"/>
    <n v="1178.02"/>
  </r>
  <r>
    <d v="2019-02-12T00:00:00"/>
    <x v="1"/>
    <x v="0"/>
    <n v="151314"/>
    <x v="0"/>
    <n v="55"/>
    <x v="0"/>
    <x v="1"/>
    <x v="0"/>
    <x v="1"/>
    <x v="1"/>
    <x v="1"/>
    <x v="0"/>
    <n v="329.18"/>
  </r>
  <r>
    <d v="2019-02-13T00:00:00"/>
    <x v="1"/>
    <x v="0"/>
    <n v="151315"/>
    <x v="0"/>
    <n v="72"/>
    <x v="1"/>
    <x v="0"/>
    <x v="31"/>
    <x v="0"/>
    <x v="0"/>
    <x v="0"/>
    <x v="1"/>
    <n v="1380"/>
  </r>
  <r>
    <d v="2019-02-13T00:00:00"/>
    <x v="1"/>
    <x v="0"/>
    <n v="151318"/>
    <x v="0"/>
    <n v="34"/>
    <x v="0"/>
    <x v="1"/>
    <x v="13"/>
    <x v="1"/>
    <x v="1"/>
    <x v="0"/>
    <x v="0"/>
    <n v="1419.59"/>
  </r>
  <r>
    <d v="2019-02-13T00:00:00"/>
    <x v="1"/>
    <x v="0"/>
    <n v="151319"/>
    <x v="0"/>
    <n v="54"/>
    <x v="0"/>
    <x v="1"/>
    <x v="32"/>
    <x v="0"/>
    <x v="0"/>
    <x v="0"/>
    <x v="1"/>
    <n v="1034.1500000000001"/>
  </r>
  <r>
    <d v="2019-02-14T00:00:00"/>
    <x v="1"/>
    <x v="0"/>
    <n v="151320"/>
    <x v="0"/>
    <n v="31"/>
    <x v="0"/>
    <x v="1"/>
    <x v="33"/>
    <x v="0"/>
    <x v="2"/>
    <x v="2"/>
    <x v="0"/>
    <n v="2508.5500000000002"/>
  </r>
  <r>
    <d v="2019-02-14T00:00:00"/>
    <x v="1"/>
    <x v="0"/>
    <n v="151321"/>
    <x v="0"/>
    <n v="69"/>
    <x v="1"/>
    <x v="0"/>
    <x v="10"/>
    <x v="0"/>
    <x v="2"/>
    <x v="1"/>
    <x v="0"/>
    <n v="2906.08"/>
  </r>
  <r>
    <d v="2019-02-15T00:00:00"/>
    <x v="1"/>
    <x v="0"/>
    <n v="151323"/>
    <x v="0"/>
    <n v="15"/>
    <x v="2"/>
    <x v="1"/>
    <x v="18"/>
    <x v="0"/>
    <x v="2"/>
    <x v="0"/>
    <x v="1"/>
    <n v="1408.1"/>
  </r>
  <r>
    <d v="2019-02-16T00:00:00"/>
    <x v="1"/>
    <x v="0"/>
    <n v="151325"/>
    <x v="0"/>
    <n v="68"/>
    <x v="1"/>
    <x v="0"/>
    <x v="34"/>
    <x v="0"/>
    <x v="1"/>
    <x v="1"/>
    <x v="0"/>
    <n v="1419.59"/>
  </r>
  <r>
    <d v="2019-02-17T00:00:00"/>
    <x v="1"/>
    <x v="0"/>
    <n v="151327"/>
    <x v="0"/>
    <n v="77"/>
    <x v="1"/>
    <x v="0"/>
    <x v="0"/>
    <x v="1"/>
    <x v="2"/>
    <x v="1"/>
    <x v="1"/>
    <n v="200.58"/>
  </r>
  <r>
    <d v="2019-02-18T00:00:00"/>
    <x v="1"/>
    <x v="0"/>
    <n v="151328"/>
    <x v="0"/>
    <n v="16"/>
    <x v="2"/>
    <x v="1"/>
    <x v="32"/>
    <x v="0"/>
    <x v="1"/>
    <x v="1"/>
    <x v="1"/>
    <n v="1253.32"/>
  </r>
  <r>
    <d v="2019-02-19T00:00:00"/>
    <x v="1"/>
    <x v="0"/>
    <n v="151329"/>
    <x v="0"/>
    <n v="33"/>
    <x v="0"/>
    <x v="0"/>
    <x v="13"/>
    <x v="0"/>
    <x v="1"/>
    <x v="2"/>
    <x v="1"/>
    <n v="1486.32"/>
  </r>
  <r>
    <d v="2019-02-20T00:00:00"/>
    <x v="1"/>
    <x v="0"/>
    <n v="151332"/>
    <x v="0"/>
    <n v="49"/>
    <x v="0"/>
    <x v="1"/>
    <x v="27"/>
    <x v="0"/>
    <x v="1"/>
    <x v="1"/>
    <x v="0"/>
    <n v="1321.7"/>
  </r>
  <r>
    <d v="2019-02-21T00:00:00"/>
    <x v="1"/>
    <x v="0"/>
    <n v="151337"/>
    <x v="0"/>
    <n v="54"/>
    <x v="0"/>
    <x v="1"/>
    <x v="35"/>
    <x v="0"/>
    <x v="0"/>
    <x v="1"/>
    <x v="0"/>
    <n v="2831.72"/>
  </r>
  <r>
    <d v="2019-02-21T00:00:00"/>
    <x v="1"/>
    <x v="0"/>
    <n v="151338"/>
    <x v="0"/>
    <n v="77"/>
    <x v="1"/>
    <x v="1"/>
    <x v="10"/>
    <x v="0"/>
    <x v="1"/>
    <x v="0"/>
    <x v="0"/>
    <n v="875.44"/>
  </r>
  <r>
    <d v="2019-02-23T00:00:00"/>
    <x v="1"/>
    <x v="0"/>
    <n v="151341"/>
    <x v="0"/>
    <n v="45"/>
    <x v="0"/>
    <x v="1"/>
    <x v="10"/>
    <x v="0"/>
    <x v="1"/>
    <x v="1"/>
    <x v="1"/>
    <n v="2497.39"/>
  </r>
  <r>
    <d v="2019-02-25T00:00:00"/>
    <x v="1"/>
    <x v="0"/>
    <n v="151344"/>
    <x v="0"/>
    <n v="28"/>
    <x v="0"/>
    <x v="0"/>
    <x v="36"/>
    <x v="3"/>
    <x v="1"/>
    <x v="2"/>
    <x v="0"/>
    <n v="1733.65"/>
  </r>
  <r>
    <d v="2019-02-26T00:00:00"/>
    <x v="1"/>
    <x v="0"/>
    <n v="151346"/>
    <x v="0"/>
    <n v="42"/>
    <x v="0"/>
    <x v="1"/>
    <x v="25"/>
    <x v="3"/>
    <x v="1"/>
    <x v="2"/>
    <x v="0"/>
    <n v="2789.59"/>
  </r>
  <r>
    <d v="2019-02-26T00:00:00"/>
    <x v="1"/>
    <x v="0"/>
    <n v="151347"/>
    <x v="0"/>
    <n v="28"/>
    <x v="0"/>
    <x v="1"/>
    <x v="3"/>
    <x v="0"/>
    <x v="1"/>
    <x v="1"/>
    <x v="0"/>
    <n v="1287.31"/>
  </r>
  <r>
    <d v="2019-02-28T00:00:00"/>
    <x v="1"/>
    <x v="0"/>
    <n v="151350"/>
    <x v="0"/>
    <n v="78"/>
    <x v="1"/>
    <x v="0"/>
    <x v="35"/>
    <x v="0"/>
    <x v="1"/>
    <x v="1"/>
    <x v="1"/>
    <n v="2555.0500000000002"/>
  </r>
  <r>
    <d v="2019-03-01T00:00:00"/>
    <x v="2"/>
    <x v="0"/>
    <n v="151351"/>
    <x v="0"/>
    <n v="75"/>
    <x v="1"/>
    <x v="1"/>
    <x v="19"/>
    <x v="0"/>
    <x v="2"/>
    <x v="0"/>
    <x v="0"/>
    <n v="1319.12"/>
  </r>
  <r>
    <d v="2019-03-01T00:00:00"/>
    <x v="2"/>
    <x v="0"/>
    <n v="151352"/>
    <x v="0"/>
    <n v="64"/>
    <x v="0"/>
    <x v="1"/>
    <x v="23"/>
    <x v="0"/>
    <x v="1"/>
    <x v="1"/>
    <x v="0"/>
    <n v="1581.77"/>
  </r>
  <r>
    <d v="2019-03-02T00:00:00"/>
    <x v="2"/>
    <x v="0"/>
    <n v="151353"/>
    <x v="0"/>
    <n v="28"/>
    <x v="0"/>
    <x v="0"/>
    <x v="2"/>
    <x v="3"/>
    <x v="1"/>
    <x v="0"/>
    <x v="0"/>
    <n v="2422.79"/>
  </r>
  <r>
    <d v="2019-03-02T00:00:00"/>
    <x v="2"/>
    <x v="0"/>
    <n v="151354"/>
    <x v="0"/>
    <n v="42"/>
    <x v="0"/>
    <x v="0"/>
    <x v="37"/>
    <x v="3"/>
    <x v="1"/>
    <x v="2"/>
    <x v="0"/>
    <n v="971.01"/>
  </r>
  <r>
    <d v="2019-03-02T00:00:00"/>
    <x v="2"/>
    <x v="0"/>
    <n v="151355"/>
    <x v="0"/>
    <n v="66"/>
    <x v="1"/>
    <x v="1"/>
    <x v="32"/>
    <x v="0"/>
    <x v="1"/>
    <x v="1"/>
    <x v="0"/>
    <n v="783.89"/>
  </r>
  <r>
    <d v="2019-03-03T00:00:00"/>
    <x v="2"/>
    <x v="0"/>
    <n v="151356"/>
    <x v="0"/>
    <n v="62"/>
    <x v="0"/>
    <x v="1"/>
    <x v="38"/>
    <x v="3"/>
    <x v="0"/>
    <x v="0"/>
    <x v="0"/>
    <n v="503.49"/>
  </r>
  <r>
    <d v="2019-03-04T00:00:00"/>
    <x v="2"/>
    <x v="0"/>
    <n v="151359"/>
    <x v="0"/>
    <n v="53"/>
    <x v="0"/>
    <x v="1"/>
    <x v="21"/>
    <x v="1"/>
    <x v="2"/>
    <x v="1"/>
    <x v="1"/>
    <n v="71.73"/>
  </r>
  <r>
    <d v="2019-03-04T00:00:00"/>
    <x v="2"/>
    <x v="0"/>
    <n v="151361"/>
    <x v="0"/>
    <n v="58"/>
    <x v="0"/>
    <x v="1"/>
    <x v="39"/>
    <x v="3"/>
    <x v="1"/>
    <x v="1"/>
    <x v="0"/>
    <n v="520.69000000000005"/>
  </r>
  <r>
    <d v="2019-03-05T00:00:00"/>
    <x v="2"/>
    <x v="0"/>
    <n v="151362"/>
    <x v="0"/>
    <n v="30"/>
    <x v="0"/>
    <x v="1"/>
    <x v="40"/>
    <x v="2"/>
    <x v="1"/>
    <x v="2"/>
    <x v="0"/>
    <n v="918.51"/>
  </r>
  <r>
    <d v="2019-03-05T00:00:00"/>
    <x v="2"/>
    <x v="0"/>
    <n v="151363"/>
    <x v="0"/>
    <n v="17"/>
    <x v="2"/>
    <x v="0"/>
    <x v="41"/>
    <x v="0"/>
    <x v="2"/>
    <x v="1"/>
    <x v="0"/>
    <n v="1070.97"/>
  </r>
  <r>
    <d v="2019-03-06T00:00:00"/>
    <x v="2"/>
    <x v="0"/>
    <n v="151365"/>
    <x v="0"/>
    <n v="20"/>
    <x v="0"/>
    <x v="1"/>
    <x v="32"/>
    <x v="3"/>
    <x v="2"/>
    <x v="1"/>
    <x v="0"/>
    <n v="1618.44"/>
  </r>
  <r>
    <d v="2019-03-06T00:00:00"/>
    <x v="2"/>
    <x v="0"/>
    <n v="151367"/>
    <x v="0"/>
    <n v="36"/>
    <x v="0"/>
    <x v="0"/>
    <x v="5"/>
    <x v="0"/>
    <x v="1"/>
    <x v="1"/>
    <x v="0"/>
    <n v="677.36"/>
  </r>
  <r>
    <d v="2019-03-07T00:00:00"/>
    <x v="2"/>
    <x v="0"/>
    <n v="151368"/>
    <x v="0"/>
    <n v="20"/>
    <x v="0"/>
    <x v="1"/>
    <x v="23"/>
    <x v="0"/>
    <x v="1"/>
    <x v="1"/>
    <x v="1"/>
    <n v="2694.2"/>
  </r>
  <r>
    <d v="2019-03-07T00:00:00"/>
    <x v="2"/>
    <x v="0"/>
    <n v="151369"/>
    <x v="0"/>
    <n v="20"/>
    <x v="0"/>
    <x v="0"/>
    <x v="42"/>
    <x v="0"/>
    <x v="1"/>
    <x v="1"/>
    <x v="1"/>
    <n v="922.31"/>
  </r>
  <r>
    <d v="2019-03-07T00:00:00"/>
    <x v="2"/>
    <x v="0"/>
    <n v="151370"/>
    <x v="0"/>
    <n v="30"/>
    <x v="0"/>
    <x v="1"/>
    <x v="16"/>
    <x v="1"/>
    <x v="1"/>
    <x v="1"/>
    <x v="0"/>
    <n v="350.68"/>
  </r>
  <r>
    <d v="2019-03-08T00:00:00"/>
    <x v="2"/>
    <x v="0"/>
    <n v="151373"/>
    <x v="0"/>
    <n v="17"/>
    <x v="2"/>
    <x v="0"/>
    <x v="8"/>
    <x v="3"/>
    <x v="1"/>
    <x v="2"/>
    <x v="0"/>
    <n v="655.42"/>
  </r>
  <r>
    <d v="2019-03-08T00:00:00"/>
    <x v="2"/>
    <x v="0"/>
    <n v="151374"/>
    <x v="0"/>
    <n v="40"/>
    <x v="0"/>
    <x v="1"/>
    <x v="43"/>
    <x v="3"/>
    <x v="1"/>
    <x v="0"/>
    <x v="1"/>
    <n v="1977.22"/>
  </r>
  <r>
    <d v="2019-03-09T00:00:00"/>
    <x v="2"/>
    <x v="0"/>
    <n v="151375"/>
    <x v="0"/>
    <n v="47"/>
    <x v="0"/>
    <x v="1"/>
    <x v="41"/>
    <x v="0"/>
    <x v="1"/>
    <x v="0"/>
    <x v="1"/>
    <n v="1829.32"/>
  </r>
  <r>
    <d v="2019-03-09T00:00:00"/>
    <x v="2"/>
    <x v="0"/>
    <n v="151377"/>
    <x v="0"/>
    <n v="55"/>
    <x v="0"/>
    <x v="0"/>
    <x v="3"/>
    <x v="3"/>
    <x v="2"/>
    <x v="2"/>
    <x v="0"/>
    <n v="1419.59"/>
  </r>
  <r>
    <d v="2019-03-10T00:00:00"/>
    <x v="2"/>
    <x v="0"/>
    <n v="151378"/>
    <x v="0"/>
    <n v="25"/>
    <x v="0"/>
    <x v="0"/>
    <x v="29"/>
    <x v="1"/>
    <x v="0"/>
    <x v="2"/>
    <x v="0"/>
    <n v="2740.57"/>
  </r>
  <r>
    <d v="2019-03-10T00:00:00"/>
    <x v="2"/>
    <x v="0"/>
    <n v="151380"/>
    <x v="0"/>
    <n v="17"/>
    <x v="2"/>
    <x v="1"/>
    <x v="38"/>
    <x v="0"/>
    <x v="0"/>
    <x v="2"/>
    <x v="0"/>
    <n v="1277.8399999999999"/>
  </r>
  <r>
    <d v="2019-03-12T00:00:00"/>
    <x v="2"/>
    <x v="0"/>
    <n v="151382"/>
    <x v="0"/>
    <n v="62"/>
    <x v="0"/>
    <x v="1"/>
    <x v="1"/>
    <x v="1"/>
    <x v="1"/>
    <x v="2"/>
    <x v="1"/>
    <n v="103.59"/>
  </r>
  <r>
    <d v="2019-03-13T00:00:00"/>
    <x v="2"/>
    <x v="0"/>
    <n v="151384"/>
    <x v="0"/>
    <n v="72"/>
    <x v="1"/>
    <x v="1"/>
    <x v="21"/>
    <x v="0"/>
    <x v="2"/>
    <x v="0"/>
    <x v="1"/>
    <n v="89.91"/>
  </r>
  <r>
    <d v="2019-03-13T00:00:00"/>
    <x v="2"/>
    <x v="0"/>
    <n v="151386"/>
    <x v="0"/>
    <n v="34"/>
    <x v="0"/>
    <x v="1"/>
    <x v="18"/>
    <x v="0"/>
    <x v="1"/>
    <x v="2"/>
    <x v="1"/>
    <n v="1493.1"/>
  </r>
  <r>
    <d v="2019-03-14T00:00:00"/>
    <x v="2"/>
    <x v="0"/>
    <n v="151387"/>
    <x v="0"/>
    <n v="49"/>
    <x v="0"/>
    <x v="1"/>
    <x v="19"/>
    <x v="0"/>
    <x v="1"/>
    <x v="1"/>
    <x v="1"/>
    <n v="2562.52"/>
  </r>
  <r>
    <d v="2019-03-14T00:00:00"/>
    <x v="2"/>
    <x v="0"/>
    <n v="151389"/>
    <x v="0"/>
    <n v="19"/>
    <x v="0"/>
    <x v="1"/>
    <x v="44"/>
    <x v="3"/>
    <x v="1"/>
    <x v="1"/>
    <x v="1"/>
    <n v="1003.62"/>
  </r>
  <r>
    <d v="2019-03-14T00:00:00"/>
    <x v="2"/>
    <x v="0"/>
    <n v="151391"/>
    <x v="0"/>
    <n v="15"/>
    <x v="2"/>
    <x v="1"/>
    <x v="29"/>
    <x v="0"/>
    <x v="1"/>
    <x v="1"/>
    <x v="0"/>
    <n v="2089.5300000000002"/>
  </r>
  <r>
    <d v="2019-03-15T00:00:00"/>
    <x v="2"/>
    <x v="0"/>
    <n v="151393"/>
    <x v="0"/>
    <n v="37"/>
    <x v="0"/>
    <x v="1"/>
    <x v="45"/>
    <x v="0"/>
    <x v="1"/>
    <x v="0"/>
    <x v="0"/>
    <n v="1419.59"/>
  </r>
  <r>
    <d v="2019-03-17T00:00:00"/>
    <x v="2"/>
    <x v="0"/>
    <n v="151399"/>
    <x v="0"/>
    <n v="62"/>
    <x v="0"/>
    <x v="1"/>
    <x v="15"/>
    <x v="2"/>
    <x v="2"/>
    <x v="2"/>
    <x v="0"/>
    <n v="1419.59"/>
  </r>
  <r>
    <d v="2019-03-20T00:00:00"/>
    <x v="2"/>
    <x v="0"/>
    <n v="151403"/>
    <x v="0"/>
    <n v="45"/>
    <x v="0"/>
    <x v="0"/>
    <x v="10"/>
    <x v="1"/>
    <x v="1"/>
    <x v="1"/>
    <x v="0"/>
    <n v="968.41"/>
  </r>
  <r>
    <d v="2019-03-20T00:00:00"/>
    <x v="2"/>
    <x v="0"/>
    <n v="151404"/>
    <x v="0"/>
    <n v="43"/>
    <x v="0"/>
    <x v="1"/>
    <x v="6"/>
    <x v="3"/>
    <x v="1"/>
    <x v="1"/>
    <x v="1"/>
    <n v="705.68"/>
  </r>
  <r>
    <d v="2019-03-21T00:00:00"/>
    <x v="2"/>
    <x v="0"/>
    <n v="151408"/>
    <x v="0"/>
    <n v="65"/>
    <x v="1"/>
    <x v="1"/>
    <x v="2"/>
    <x v="1"/>
    <x v="1"/>
    <x v="2"/>
    <x v="0"/>
    <n v="61.35"/>
  </r>
  <r>
    <d v="2019-03-21T00:00:00"/>
    <x v="2"/>
    <x v="0"/>
    <n v="151411"/>
    <x v="0"/>
    <n v="35"/>
    <x v="0"/>
    <x v="0"/>
    <x v="1"/>
    <x v="0"/>
    <x v="1"/>
    <x v="1"/>
    <x v="1"/>
    <n v="2878.76"/>
  </r>
  <r>
    <d v="2019-03-22T00:00:00"/>
    <x v="2"/>
    <x v="0"/>
    <n v="151412"/>
    <x v="0"/>
    <n v="41"/>
    <x v="0"/>
    <x v="1"/>
    <x v="35"/>
    <x v="3"/>
    <x v="1"/>
    <x v="1"/>
    <x v="0"/>
    <n v="225.14"/>
  </r>
  <r>
    <d v="2019-03-22T00:00:00"/>
    <x v="2"/>
    <x v="0"/>
    <n v="151414"/>
    <x v="0"/>
    <n v="64"/>
    <x v="0"/>
    <x v="1"/>
    <x v="2"/>
    <x v="1"/>
    <x v="1"/>
    <x v="0"/>
    <x v="0"/>
    <n v="2054.6799999999998"/>
  </r>
  <r>
    <d v="2019-03-23T00:00:00"/>
    <x v="2"/>
    <x v="0"/>
    <n v="151415"/>
    <x v="0"/>
    <n v="15"/>
    <x v="2"/>
    <x v="0"/>
    <x v="23"/>
    <x v="0"/>
    <x v="2"/>
    <x v="1"/>
    <x v="0"/>
    <n v="1690.62"/>
  </r>
  <r>
    <d v="2019-03-23T00:00:00"/>
    <x v="2"/>
    <x v="0"/>
    <n v="151416"/>
    <x v="0"/>
    <n v="58"/>
    <x v="0"/>
    <x v="1"/>
    <x v="13"/>
    <x v="0"/>
    <x v="1"/>
    <x v="1"/>
    <x v="1"/>
    <n v="931.82"/>
  </r>
  <r>
    <d v="2019-03-24T00:00:00"/>
    <x v="2"/>
    <x v="0"/>
    <n v="151420"/>
    <x v="0"/>
    <n v="18"/>
    <x v="0"/>
    <x v="0"/>
    <x v="24"/>
    <x v="3"/>
    <x v="1"/>
    <x v="1"/>
    <x v="0"/>
    <n v="2493.0100000000002"/>
  </r>
  <r>
    <d v="2019-03-25T00:00:00"/>
    <x v="2"/>
    <x v="0"/>
    <n v="151422"/>
    <x v="0"/>
    <n v="71"/>
    <x v="1"/>
    <x v="1"/>
    <x v="19"/>
    <x v="2"/>
    <x v="1"/>
    <x v="1"/>
    <x v="0"/>
    <n v="1865.09"/>
  </r>
  <r>
    <d v="2019-03-25T00:00:00"/>
    <x v="2"/>
    <x v="0"/>
    <n v="151423"/>
    <x v="0"/>
    <n v="38"/>
    <x v="0"/>
    <x v="1"/>
    <x v="27"/>
    <x v="3"/>
    <x v="2"/>
    <x v="1"/>
    <x v="1"/>
    <n v="1419.59"/>
  </r>
  <r>
    <d v="2019-03-25T00:00:00"/>
    <x v="2"/>
    <x v="0"/>
    <n v="151424"/>
    <x v="0"/>
    <n v="51"/>
    <x v="0"/>
    <x v="1"/>
    <x v="19"/>
    <x v="1"/>
    <x v="1"/>
    <x v="1"/>
    <x v="0"/>
    <n v="1165.53"/>
  </r>
  <r>
    <d v="2019-03-25T00:00:00"/>
    <x v="2"/>
    <x v="0"/>
    <n v="151426"/>
    <x v="0"/>
    <n v="78"/>
    <x v="1"/>
    <x v="0"/>
    <x v="11"/>
    <x v="0"/>
    <x v="1"/>
    <x v="1"/>
    <x v="0"/>
    <n v="1264.81"/>
  </r>
  <r>
    <d v="2019-03-26T00:00:00"/>
    <x v="2"/>
    <x v="0"/>
    <n v="151428"/>
    <x v="0"/>
    <n v="59"/>
    <x v="0"/>
    <x v="0"/>
    <x v="41"/>
    <x v="0"/>
    <x v="1"/>
    <x v="1"/>
    <x v="1"/>
    <n v="1419.59"/>
  </r>
  <r>
    <d v="2019-03-28T00:00:00"/>
    <x v="2"/>
    <x v="0"/>
    <n v="151430"/>
    <x v="0"/>
    <n v="18"/>
    <x v="0"/>
    <x v="0"/>
    <x v="37"/>
    <x v="0"/>
    <x v="0"/>
    <x v="1"/>
    <x v="0"/>
    <n v="2589.36"/>
  </r>
  <r>
    <d v="2019-03-29T00:00:00"/>
    <x v="2"/>
    <x v="0"/>
    <n v="151431"/>
    <x v="0"/>
    <n v="53"/>
    <x v="0"/>
    <x v="0"/>
    <x v="26"/>
    <x v="1"/>
    <x v="1"/>
    <x v="1"/>
    <x v="1"/>
    <n v="1494.1"/>
  </r>
  <r>
    <d v="2019-03-29T00:00:00"/>
    <x v="2"/>
    <x v="0"/>
    <n v="151432"/>
    <x v="0"/>
    <n v="47"/>
    <x v="0"/>
    <x v="0"/>
    <x v="17"/>
    <x v="3"/>
    <x v="1"/>
    <x v="2"/>
    <x v="0"/>
    <n v="2779.66"/>
  </r>
  <r>
    <d v="2019-03-30T00:00:00"/>
    <x v="2"/>
    <x v="0"/>
    <n v="151438"/>
    <x v="0"/>
    <n v="67"/>
    <x v="1"/>
    <x v="1"/>
    <x v="17"/>
    <x v="0"/>
    <x v="1"/>
    <x v="1"/>
    <x v="0"/>
    <n v="2960.41"/>
  </r>
  <r>
    <d v="2019-03-30T00:00:00"/>
    <x v="2"/>
    <x v="0"/>
    <n v="151439"/>
    <x v="0"/>
    <n v="53"/>
    <x v="0"/>
    <x v="1"/>
    <x v="28"/>
    <x v="0"/>
    <x v="1"/>
    <x v="0"/>
    <x v="1"/>
    <n v="2600.69"/>
  </r>
  <r>
    <d v="2019-03-30T00:00:00"/>
    <x v="2"/>
    <x v="0"/>
    <n v="151440"/>
    <x v="0"/>
    <n v="68"/>
    <x v="1"/>
    <x v="1"/>
    <x v="9"/>
    <x v="0"/>
    <x v="1"/>
    <x v="1"/>
    <x v="0"/>
    <n v="550.44000000000005"/>
  </r>
  <r>
    <d v="2019-03-31T00:00:00"/>
    <x v="2"/>
    <x v="0"/>
    <n v="151441"/>
    <x v="0"/>
    <n v="44"/>
    <x v="0"/>
    <x v="0"/>
    <x v="26"/>
    <x v="1"/>
    <x v="1"/>
    <x v="1"/>
    <x v="1"/>
    <n v="1226.06"/>
  </r>
  <r>
    <d v="2019-03-31T00:00:00"/>
    <x v="2"/>
    <x v="0"/>
    <n v="151442"/>
    <x v="0"/>
    <n v="78"/>
    <x v="1"/>
    <x v="1"/>
    <x v="23"/>
    <x v="0"/>
    <x v="1"/>
    <x v="1"/>
    <x v="1"/>
    <n v="2959.54"/>
  </r>
  <r>
    <d v="2019-03-31T00:00:00"/>
    <x v="2"/>
    <x v="0"/>
    <n v="151443"/>
    <x v="0"/>
    <n v="76"/>
    <x v="1"/>
    <x v="0"/>
    <x v="2"/>
    <x v="1"/>
    <x v="1"/>
    <x v="0"/>
    <x v="0"/>
    <n v="1672.01"/>
  </r>
  <r>
    <d v="2019-03-31T00:00:00"/>
    <x v="2"/>
    <x v="0"/>
    <n v="151444"/>
    <x v="0"/>
    <n v="60"/>
    <x v="0"/>
    <x v="0"/>
    <x v="40"/>
    <x v="0"/>
    <x v="2"/>
    <x v="2"/>
    <x v="0"/>
    <n v="1891.16"/>
  </r>
  <r>
    <d v="2019-03-31T00:00:00"/>
    <x v="2"/>
    <x v="0"/>
    <n v="151445"/>
    <x v="0"/>
    <n v="45"/>
    <x v="0"/>
    <x v="1"/>
    <x v="45"/>
    <x v="0"/>
    <x v="1"/>
    <x v="2"/>
    <x v="0"/>
    <n v="1692.07"/>
  </r>
  <r>
    <d v="2019-04-01T00:00:00"/>
    <x v="3"/>
    <x v="0"/>
    <n v="151447"/>
    <x v="0"/>
    <n v="57"/>
    <x v="0"/>
    <x v="0"/>
    <x v="32"/>
    <x v="0"/>
    <x v="0"/>
    <x v="1"/>
    <x v="0"/>
    <n v="625.29"/>
  </r>
  <r>
    <d v="2019-04-02T00:00:00"/>
    <x v="3"/>
    <x v="0"/>
    <n v="151451"/>
    <x v="0"/>
    <n v="66"/>
    <x v="1"/>
    <x v="1"/>
    <x v="33"/>
    <x v="0"/>
    <x v="1"/>
    <x v="1"/>
    <x v="0"/>
    <n v="1419.59"/>
  </r>
  <r>
    <d v="2019-04-02T00:00:00"/>
    <x v="3"/>
    <x v="0"/>
    <n v="151453"/>
    <x v="0"/>
    <n v="46"/>
    <x v="0"/>
    <x v="1"/>
    <x v="12"/>
    <x v="0"/>
    <x v="1"/>
    <x v="2"/>
    <x v="0"/>
    <n v="1419.59"/>
  </r>
  <r>
    <d v="2019-04-04T00:00:00"/>
    <x v="3"/>
    <x v="0"/>
    <n v="151455"/>
    <x v="0"/>
    <n v="48"/>
    <x v="0"/>
    <x v="1"/>
    <x v="18"/>
    <x v="2"/>
    <x v="1"/>
    <x v="2"/>
    <x v="1"/>
    <n v="1728.06"/>
  </r>
  <r>
    <d v="2019-04-04T00:00:00"/>
    <x v="3"/>
    <x v="0"/>
    <n v="151456"/>
    <x v="0"/>
    <n v="47"/>
    <x v="0"/>
    <x v="1"/>
    <x v="1"/>
    <x v="0"/>
    <x v="0"/>
    <x v="2"/>
    <x v="0"/>
    <n v="2863.62"/>
  </r>
  <r>
    <d v="2019-04-04T00:00:00"/>
    <x v="3"/>
    <x v="0"/>
    <n v="151457"/>
    <x v="0"/>
    <n v="49"/>
    <x v="0"/>
    <x v="0"/>
    <x v="8"/>
    <x v="0"/>
    <x v="1"/>
    <x v="1"/>
    <x v="0"/>
    <n v="1822.31"/>
  </r>
  <r>
    <d v="2019-04-04T00:00:00"/>
    <x v="3"/>
    <x v="0"/>
    <n v="151458"/>
    <x v="0"/>
    <n v="77"/>
    <x v="1"/>
    <x v="0"/>
    <x v="45"/>
    <x v="0"/>
    <x v="2"/>
    <x v="2"/>
    <x v="1"/>
    <n v="711.52"/>
  </r>
  <r>
    <d v="2019-04-06T00:00:00"/>
    <x v="3"/>
    <x v="0"/>
    <n v="151461"/>
    <x v="0"/>
    <n v="15"/>
    <x v="2"/>
    <x v="1"/>
    <x v="45"/>
    <x v="0"/>
    <x v="2"/>
    <x v="1"/>
    <x v="0"/>
    <n v="198.48"/>
  </r>
  <r>
    <d v="2019-04-06T00:00:00"/>
    <x v="3"/>
    <x v="0"/>
    <n v="151462"/>
    <x v="0"/>
    <n v="58"/>
    <x v="0"/>
    <x v="1"/>
    <x v="38"/>
    <x v="0"/>
    <x v="1"/>
    <x v="1"/>
    <x v="0"/>
    <n v="418.28"/>
  </r>
  <r>
    <d v="2019-04-07T00:00:00"/>
    <x v="3"/>
    <x v="0"/>
    <n v="151464"/>
    <x v="0"/>
    <n v="64"/>
    <x v="0"/>
    <x v="1"/>
    <x v="15"/>
    <x v="2"/>
    <x v="2"/>
    <x v="1"/>
    <x v="1"/>
    <n v="1419.59"/>
  </r>
  <r>
    <d v="2019-04-07T00:00:00"/>
    <x v="3"/>
    <x v="0"/>
    <n v="151465"/>
    <x v="0"/>
    <n v="36"/>
    <x v="0"/>
    <x v="1"/>
    <x v="14"/>
    <x v="1"/>
    <x v="1"/>
    <x v="2"/>
    <x v="1"/>
    <n v="1608.01"/>
  </r>
  <r>
    <d v="2019-04-07T00:00:00"/>
    <x v="3"/>
    <x v="0"/>
    <n v="151467"/>
    <x v="0"/>
    <n v="47"/>
    <x v="0"/>
    <x v="1"/>
    <x v="21"/>
    <x v="0"/>
    <x v="2"/>
    <x v="2"/>
    <x v="0"/>
    <n v="2414.29"/>
  </r>
  <r>
    <d v="2019-04-07T00:00:00"/>
    <x v="3"/>
    <x v="0"/>
    <n v="151468"/>
    <x v="0"/>
    <n v="59"/>
    <x v="0"/>
    <x v="1"/>
    <x v="5"/>
    <x v="2"/>
    <x v="1"/>
    <x v="1"/>
    <x v="1"/>
    <n v="2410.23"/>
  </r>
  <r>
    <d v="2019-04-08T00:00:00"/>
    <x v="3"/>
    <x v="0"/>
    <n v="151469"/>
    <x v="0"/>
    <n v="73"/>
    <x v="1"/>
    <x v="1"/>
    <x v="14"/>
    <x v="0"/>
    <x v="1"/>
    <x v="1"/>
    <x v="0"/>
    <n v="63.2"/>
  </r>
  <r>
    <d v="2019-04-08T00:00:00"/>
    <x v="3"/>
    <x v="0"/>
    <n v="151470"/>
    <x v="0"/>
    <n v="32"/>
    <x v="0"/>
    <x v="1"/>
    <x v="23"/>
    <x v="2"/>
    <x v="0"/>
    <x v="0"/>
    <x v="1"/>
    <n v="522.24"/>
  </r>
  <r>
    <d v="2019-04-08T00:00:00"/>
    <x v="3"/>
    <x v="0"/>
    <n v="151471"/>
    <x v="0"/>
    <n v="51"/>
    <x v="0"/>
    <x v="1"/>
    <x v="31"/>
    <x v="3"/>
    <x v="1"/>
    <x v="1"/>
    <x v="0"/>
    <n v="2558.27"/>
  </r>
  <r>
    <d v="2019-04-08T00:00:00"/>
    <x v="3"/>
    <x v="0"/>
    <n v="151472"/>
    <x v="0"/>
    <n v="51"/>
    <x v="0"/>
    <x v="1"/>
    <x v="2"/>
    <x v="0"/>
    <x v="2"/>
    <x v="0"/>
    <x v="0"/>
    <n v="603.47"/>
  </r>
  <r>
    <d v="2019-04-09T00:00:00"/>
    <x v="3"/>
    <x v="0"/>
    <n v="151473"/>
    <x v="0"/>
    <n v="45"/>
    <x v="0"/>
    <x v="0"/>
    <x v="4"/>
    <x v="3"/>
    <x v="1"/>
    <x v="2"/>
    <x v="1"/>
    <n v="2790.3"/>
  </r>
  <r>
    <d v="2019-04-10T00:00:00"/>
    <x v="3"/>
    <x v="0"/>
    <n v="151474"/>
    <x v="0"/>
    <n v="50"/>
    <x v="0"/>
    <x v="1"/>
    <x v="17"/>
    <x v="1"/>
    <x v="1"/>
    <x v="1"/>
    <x v="0"/>
    <n v="801.07"/>
  </r>
  <r>
    <d v="2019-04-10T00:00:00"/>
    <x v="3"/>
    <x v="0"/>
    <n v="151475"/>
    <x v="0"/>
    <n v="56"/>
    <x v="0"/>
    <x v="1"/>
    <x v="29"/>
    <x v="0"/>
    <x v="1"/>
    <x v="1"/>
    <x v="0"/>
    <n v="250.81"/>
  </r>
  <r>
    <d v="2019-04-10T00:00:00"/>
    <x v="3"/>
    <x v="0"/>
    <n v="151476"/>
    <x v="0"/>
    <n v="74"/>
    <x v="1"/>
    <x v="1"/>
    <x v="24"/>
    <x v="0"/>
    <x v="1"/>
    <x v="0"/>
    <x v="0"/>
    <n v="2076.39"/>
  </r>
  <r>
    <d v="2019-04-10T00:00:00"/>
    <x v="3"/>
    <x v="0"/>
    <n v="151477"/>
    <x v="0"/>
    <n v="49"/>
    <x v="0"/>
    <x v="1"/>
    <x v="19"/>
    <x v="1"/>
    <x v="1"/>
    <x v="1"/>
    <x v="1"/>
    <n v="2692.4"/>
  </r>
  <r>
    <d v="2019-04-11T00:00:00"/>
    <x v="3"/>
    <x v="0"/>
    <n v="151479"/>
    <x v="0"/>
    <n v="71"/>
    <x v="1"/>
    <x v="0"/>
    <x v="2"/>
    <x v="1"/>
    <x v="1"/>
    <x v="1"/>
    <x v="0"/>
    <n v="1707.96"/>
  </r>
  <r>
    <d v="2019-04-11T00:00:00"/>
    <x v="3"/>
    <x v="0"/>
    <n v="151481"/>
    <x v="0"/>
    <n v="46"/>
    <x v="0"/>
    <x v="1"/>
    <x v="19"/>
    <x v="0"/>
    <x v="1"/>
    <x v="2"/>
    <x v="0"/>
    <n v="1757.27"/>
  </r>
  <r>
    <d v="2019-04-11T00:00:00"/>
    <x v="3"/>
    <x v="0"/>
    <n v="151483"/>
    <x v="0"/>
    <n v="47"/>
    <x v="0"/>
    <x v="0"/>
    <x v="11"/>
    <x v="3"/>
    <x v="1"/>
    <x v="1"/>
    <x v="1"/>
    <n v="1925"/>
  </r>
  <r>
    <d v="2019-04-12T00:00:00"/>
    <x v="3"/>
    <x v="0"/>
    <n v="151485"/>
    <x v="0"/>
    <n v="55"/>
    <x v="0"/>
    <x v="1"/>
    <x v="45"/>
    <x v="0"/>
    <x v="2"/>
    <x v="0"/>
    <x v="0"/>
    <n v="2773.68"/>
  </r>
  <r>
    <d v="2019-04-13T00:00:00"/>
    <x v="3"/>
    <x v="0"/>
    <n v="151488"/>
    <x v="0"/>
    <n v="37"/>
    <x v="0"/>
    <x v="0"/>
    <x v="45"/>
    <x v="3"/>
    <x v="1"/>
    <x v="0"/>
    <x v="0"/>
    <n v="1733.91"/>
  </r>
  <r>
    <d v="2019-04-13T00:00:00"/>
    <x v="3"/>
    <x v="0"/>
    <n v="151490"/>
    <x v="0"/>
    <n v="73"/>
    <x v="1"/>
    <x v="1"/>
    <x v="46"/>
    <x v="0"/>
    <x v="0"/>
    <x v="1"/>
    <x v="0"/>
    <n v="2787.95"/>
  </r>
  <r>
    <d v="2019-04-14T00:00:00"/>
    <x v="3"/>
    <x v="0"/>
    <n v="151492"/>
    <x v="0"/>
    <n v="78"/>
    <x v="1"/>
    <x v="0"/>
    <x v="20"/>
    <x v="3"/>
    <x v="1"/>
    <x v="1"/>
    <x v="1"/>
    <n v="7.44"/>
  </r>
  <r>
    <d v="2019-04-15T00:00:00"/>
    <x v="3"/>
    <x v="0"/>
    <n v="151495"/>
    <x v="0"/>
    <n v="55"/>
    <x v="0"/>
    <x v="1"/>
    <x v="36"/>
    <x v="0"/>
    <x v="1"/>
    <x v="1"/>
    <x v="0"/>
    <n v="2084.64"/>
  </r>
  <r>
    <d v="2019-04-16T00:00:00"/>
    <x v="3"/>
    <x v="0"/>
    <n v="151496"/>
    <x v="0"/>
    <n v="63"/>
    <x v="0"/>
    <x v="0"/>
    <x v="8"/>
    <x v="3"/>
    <x v="1"/>
    <x v="1"/>
    <x v="1"/>
    <n v="945.7"/>
  </r>
  <r>
    <d v="2019-04-16T00:00:00"/>
    <x v="3"/>
    <x v="0"/>
    <n v="151497"/>
    <x v="0"/>
    <n v="15"/>
    <x v="2"/>
    <x v="0"/>
    <x v="31"/>
    <x v="0"/>
    <x v="1"/>
    <x v="1"/>
    <x v="1"/>
    <n v="1380.2"/>
  </r>
  <r>
    <d v="2019-04-17T00:00:00"/>
    <x v="3"/>
    <x v="0"/>
    <n v="151499"/>
    <x v="0"/>
    <n v="50"/>
    <x v="0"/>
    <x v="1"/>
    <x v="11"/>
    <x v="0"/>
    <x v="2"/>
    <x v="2"/>
    <x v="1"/>
    <n v="1394.19"/>
  </r>
  <r>
    <d v="2019-04-17T00:00:00"/>
    <x v="3"/>
    <x v="0"/>
    <n v="151503"/>
    <x v="0"/>
    <n v="35"/>
    <x v="0"/>
    <x v="0"/>
    <x v="37"/>
    <x v="2"/>
    <x v="1"/>
    <x v="2"/>
    <x v="0"/>
    <n v="1884.42"/>
  </r>
  <r>
    <d v="2019-04-18T00:00:00"/>
    <x v="3"/>
    <x v="0"/>
    <n v="151504"/>
    <x v="0"/>
    <n v="70"/>
    <x v="1"/>
    <x v="1"/>
    <x v="21"/>
    <x v="0"/>
    <x v="1"/>
    <x v="1"/>
    <x v="0"/>
    <n v="1176.71"/>
  </r>
  <r>
    <d v="2019-04-19T00:00:00"/>
    <x v="3"/>
    <x v="0"/>
    <n v="151505"/>
    <x v="0"/>
    <n v="50"/>
    <x v="0"/>
    <x v="1"/>
    <x v="2"/>
    <x v="0"/>
    <x v="1"/>
    <x v="1"/>
    <x v="1"/>
    <n v="53.82"/>
  </r>
  <r>
    <d v="2019-04-19T00:00:00"/>
    <x v="3"/>
    <x v="0"/>
    <n v="151506"/>
    <x v="0"/>
    <n v="54"/>
    <x v="0"/>
    <x v="1"/>
    <x v="6"/>
    <x v="1"/>
    <x v="1"/>
    <x v="1"/>
    <x v="1"/>
    <n v="982.39"/>
  </r>
  <r>
    <d v="2019-04-19T00:00:00"/>
    <x v="3"/>
    <x v="0"/>
    <n v="151507"/>
    <x v="0"/>
    <n v="48"/>
    <x v="0"/>
    <x v="1"/>
    <x v="13"/>
    <x v="0"/>
    <x v="1"/>
    <x v="1"/>
    <x v="0"/>
    <n v="1690.7"/>
  </r>
  <r>
    <d v="2019-04-20T00:00:00"/>
    <x v="3"/>
    <x v="0"/>
    <n v="151508"/>
    <x v="0"/>
    <n v="68"/>
    <x v="1"/>
    <x v="1"/>
    <x v="29"/>
    <x v="0"/>
    <x v="1"/>
    <x v="1"/>
    <x v="1"/>
    <n v="1419.59"/>
  </r>
  <r>
    <d v="2019-04-20T00:00:00"/>
    <x v="3"/>
    <x v="0"/>
    <n v="151509"/>
    <x v="0"/>
    <n v="30"/>
    <x v="0"/>
    <x v="1"/>
    <x v="35"/>
    <x v="1"/>
    <x v="1"/>
    <x v="1"/>
    <x v="0"/>
    <n v="2703.18"/>
  </r>
  <r>
    <d v="2019-04-20T00:00:00"/>
    <x v="3"/>
    <x v="0"/>
    <n v="151510"/>
    <x v="0"/>
    <n v="38"/>
    <x v="0"/>
    <x v="1"/>
    <x v="14"/>
    <x v="0"/>
    <x v="1"/>
    <x v="1"/>
    <x v="1"/>
    <n v="281.95"/>
  </r>
  <r>
    <d v="2019-04-21T00:00:00"/>
    <x v="3"/>
    <x v="0"/>
    <n v="151513"/>
    <x v="0"/>
    <n v="58"/>
    <x v="0"/>
    <x v="1"/>
    <x v="2"/>
    <x v="3"/>
    <x v="1"/>
    <x v="1"/>
    <x v="0"/>
    <n v="2861.87"/>
  </r>
  <r>
    <d v="2019-04-21T00:00:00"/>
    <x v="3"/>
    <x v="0"/>
    <n v="151519"/>
    <x v="0"/>
    <n v="43"/>
    <x v="0"/>
    <x v="0"/>
    <x v="19"/>
    <x v="0"/>
    <x v="1"/>
    <x v="1"/>
    <x v="1"/>
    <n v="52.2"/>
  </r>
  <r>
    <d v="2019-04-22T00:00:00"/>
    <x v="3"/>
    <x v="0"/>
    <n v="151520"/>
    <x v="0"/>
    <n v="37"/>
    <x v="0"/>
    <x v="1"/>
    <x v="20"/>
    <x v="2"/>
    <x v="1"/>
    <x v="1"/>
    <x v="1"/>
    <n v="1419.59"/>
  </r>
  <r>
    <d v="2019-04-22T00:00:00"/>
    <x v="3"/>
    <x v="0"/>
    <n v="151523"/>
    <x v="0"/>
    <n v="42"/>
    <x v="0"/>
    <x v="1"/>
    <x v="35"/>
    <x v="0"/>
    <x v="1"/>
    <x v="0"/>
    <x v="0"/>
    <n v="2969.97"/>
  </r>
  <r>
    <d v="2019-04-23T00:00:00"/>
    <x v="3"/>
    <x v="0"/>
    <n v="151525"/>
    <x v="0"/>
    <n v="42"/>
    <x v="0"/>
    <x v="1"/>
    <x v="12"/>
    <x v="0"/>
    <x v="1"/>
    <x v="1"/>
    <x v="0"/>
    <n v="131.91999999999999"/>
  </r>
  <r>
    <d v="2019-04-24T00:00:00"/>
    <x v="3"/>
    <x v="0"/>
    <n v="151527"/>
    <x v="0"/>
    <n v="17"/>
    <x v="2"/>
    <x v="1"/>
    <x v="13"/>
    <x v="0"/>
    <x v="1"/>
    <x v="2"/>
    <x v="1"/>
    <n v="2062.1799999999998"/>
  </r>
  <r>
    <d v="2019-04-25T00:00:00"/>
    <x v="3"/>
    <x v="0"/>
    <n v="151530"/>
    <x v="0"/>
    <n v="55"/>
    <x v="0"/>
    <x v="1"/>
    <x v="3"/>
    <x v="0"/>
    <x v="1"/>
    <x v="1"/>
    <x v="1"/>
    <n v="2491.79"/>
  </r>
  <r>
    <d v="2019-04-26T00:00:00"/>
    <x v="3"/>
    <x v="0"/>
    <n v="151531"/>
    <x v="0"/>
    <n v="30"/>
    <x v="0"/>
    <x v="1"/>
    <x v="39"/>
    <x v="0"/>
    <x v="2"/>
    <x v="2"/>
    <x v="0"/>
    <n v="2660.45"/>
  </r>
  <r>
    <d v="2019-04-26T00:00:00"/>
    <x v="3"/>
    <x v="0"/>
    <n v="151534"/>
    <x v="0"/>
    <n v="42"/>
    <x v="0"/>
    <x v="1"/>
    <x v="40"/>
    <x v="0"/>
    <x v="0"/>
    <x v="1"/>
    <x v="1"/>
    <n v="1095.8599999999999"/>
  </r>
  <r>
    <d v="2019-04-27T00:00:00"/>
    <x v="3"/>
    <x v="0"/>
    <n v="151535"/>
    <x v="0"/>
    <n v="54"/>
    <x v="0"/>
    <x v="1"/>
    <x v="24"/>
    <x v="0"/>
    <x v="1"/>
    <x v="1"/>
    <x v="1"/>
    <n v="692.54"/>
  </r>
  <r>
    <d v="2019-04-27T00:00:00"/>
    <x v="3"/>
    <x v="0"/>
    <n v="151537"/>
    <x v="0"/>
    <n v="78"/>
    <x v="1"/>
    <x v="1"/>
    <x v="15"/>
    <x v="0"/>
    <x v="1"/>
    <x v="0"/>
    <x v="1"/>
    <n v="2557.4699999999998"/>
  </r>
  <r>
    <d v="2019-04-28T00:00:00"/>
    <x v="3"/>
    <x v="0"/>
    <n v="151539"/>
    <x v="0"/>
    <n v="37"/>
    <x v="0"/>
    <x v="0"/>
    <x v="19"/>
    <x v="0"/>
    <x v="0"/>
    <x v="2"/>
    <x v="0"/>
    <n v="1888.32"/>
  </r>
  <r>
    <d v="2019-04-29T00:00:00"/>
    <x v="3"/>
    <x v="0"/>
    <n v="151540"/>
    <x v="0"/>
    <n v="49"/>
    <x v="0"/>
    <x v="0"/>
    <x v="12"/>
    <x v="3"/>
    <x v="0"/>
    <x v="0"/>
    <x v="1"/>
    <n v="1664.69"/>
  </r>
  <r>
    <d v="2019-04-29T00:00:00"/>
    <x v="3"/>
    <x v="0"/>
    <n v="151542"/>
    <x v="0"/>
    <n v="74"/>
    <x v="1"/>
    <x v="1"/>
    <x v="11"/>
    <x v="3"/>
    <x v="1"/>
    <x v="2"/>
    <x v="0"/>
    <n v="2679.12"/>
  </r>
  <r>
    <d v="2019-04-30T00:00:00"/>
    <x v="3"/>
    <x v="0"/>
    <n v="151544"/>
    <x v="0"/>
    <n v="18"/>
    <x v="0"/>
    <x v="0"/>
    <x v="43"/>
    <x v="0"/>
    <x v="1"/>
    <x v="1"/>
    <x v="0"/>
    <n v="1725.46"/>
  </r>
  <r>
    <d v="2019-04-30T00:00:00"/>
    <x v="3"/>
    <x v="0"/>
    <n v="151546"/>
    <x v="0"/>
    <n v="56"/>
    <x v="0"/>
    <x v="0"/>
    <x v="41"/>
    <x v="0"/>
    <x v="2"/>
    <x v="2"/>
    <x v="0"/>
    <n v="2585.48"/>
  </r>
  <r>
    <d v="2019-05-01T00:00:00"/>
    <x v="4"/>
    <x v="0"/>
    <n v="151548"/>
    <x v="0"/>
    <n v="70"/>
    <x v="1"/>
    <x v="1"/>
    <x v="18"/>
    <x v="1"/>
    <x v="2"/>
    <x v="0"/>
    <x v="0"/>
    <n v="692.48"/>
  </r>
  <r>
    <d v="2019-05-01T00:00:00"/>
    <x v="4"/>
    <x v="0"/>
    <n v="151550"/>
    <x v="0"/>
    <n v="54"/>
    <x v="0"/>
    <x v="1"/>
    <x v="11"/>
    <x v="0"/>
    <x v="1"/>
    <x v="2"/>
    <x v="0"/>
    <n v="1465.74"/>
  </r>
  <r>
    <d v="2019-05-02T00:00:00"/>
    <x v="4"/>
    <x v="0"/>
    <n v="151553"/>
    <x v="0"/>
    <n v="26"/>
    <x v="0"/>
    <x v="0"/>
    <x v="26"/>
    <x v="0"/>
    <x v="1"/>
    <x v="1"/>
    <x v="0"/>
    <n v="2043.82"/>
  </r>
  <r>
    <d v="2019-05-02T00:00:00"/>
    <x v="4"/>
    <x v="0"/>
    <n v="151554"/>
    <x v="0"/>
    <n v="15"/>
    <x v="2"/>
    <x v="0"/>
    <x v="39"/>
    <x v="0"/>
    <x v="1"/>
    <x v="1"/>
    <x v="0"/>
    <n v="1419.59"/>
  </r>
  <r>
    <d v="2019-05-03T00:00:00"/>
    <x v="4"/>
    <x v="0"/>
    <n v="151555"/>
    <x v="0"/>
    <n v="50"/>
    <x v="0"/>
    <x v="0"/>
    <x v="34"/>
    <x v="3"/>
    <x v="1"/>
    <x v="2"/>
    <x v="1"/>
    <n v="140.97"/>
  </r>
  <r>
    <d v="2019-05-04T00:00:00"/>
    <x v="4"/>
    <x v="0"/>
    <n v="151559"/>
    <x v="0"/>
    <n v="57"/>
    <x v="0"/>
    <x v="1"/>
    <x v="20"/>
    <x v="1"/>
    <x v="2"/>
    <x v="0"/>
    <x v="1"/>
    <n v="151.83000000000001"/>
  </r>
  <r>
    <d v="2019-05-07T00:00:00"/>
    <x v="4"/>
    <x v="0"/>
    <n v="151563"/>
    <x v="0"/>
    <n v="39"/>
    <x v="0"/>
    <x v="0"/>
    <x v="25"/>
    <x v="1"/>
    <x v="1"/>
    <x v="1"/>
    <x v="1"/>
    <n v="1795.28"/>
  </r>
  <r>
    <d v="2019-05-07T00:00:00"/>
    <x v="4"/>
    <x v="0"/>
    <n v="151565"/>
    <x v="0"/>
    <n v="53"/>
    <x v="0"/>
    <x v="1"/>
    <x v="47"/>
    <x v="0"/>
    <x v="1"/>
    <x v="2"/>
    <x v="1"/>
    <n v="1317.05"/>
  </r>
  <r>
    <d v="2019-05-08T00:00:00"/>
    <x v="4"/>
    <x v="0"/>
    <n v="151567"/>
    <x v="0"/>
    <n v="31"/>
    <x v="0"/>
    <x v="0"/>
    <x v="23"/>
    <x v="3"/>
    <x v="2"/>
    <x v="1"/>
    <x v="0"/>
    <n v="1419.59"/>
  </r>
  <r>
    <d v="2019-05-09T00:00:00"/>
    <x v="4"/>
    <x v="0"/>
    <n v="151571"/>
    <x v="0"/>
    <n v="64"/>
    <x v="0"/>
    <x v="0"/>
    <x v="37"/>
    <x v="3"/>
    <x v="0"/>
    <x v="2"/>
    <x v="0"/>
    <n v="788.82"/>
  </r>
  <r>
    <d v="2019-05-10T00:00:00"/>
    <x v="4"/>
    <x v="0"/>
    <n v="151574"/>
    <x v="0"/>
    <n v="40"/>
    <x v="0"/>
    <x v="1"/>
    <x v="29"/>
    <x v="0"/>
    <x v="1"/>
    <x v="2"/>
    <x v="0"/>
    <n v="1787.8"/>
  </r>
  <r>
    <d v="2019-05-10T00:00:00"/>
    <x v="4"/>
    <x v="0"/>
    <n v="151575"/>
    <x v="0"/>
    <n v="31"/>
    <x v="0"/>
    <x v="0"/>
    <x v="16"/>
    <x v="3"/>
    <x v="1"/>
    <x v="0"/>
    <x v="0"/>
    <n v="2870.8"/>
  </r>
  <r>
    <d v="2019-05-10T00:00:00"/>
    <x v="4"/>
    <x v="0"/>
    <n v="151576"/>
    <x v="0"/>
    <n v="51"/>
    <x v="0"/>
    <x v="0"/>
    <x v="19"/>
    <x v="3"/>
    <x v="2"/>
    <x v="2"/>
    <x v="0"/>
    <n v="979.14"/>
  </r>
  <r>
    <d v="2019-05-11T00:00:00"/>
    <x v="4"/>
    <x v="0"/>
    <n v="151581"/>
    <x v="0"/>
    <n v="65"/>
    <x v="1"/>
    <x v="1"/>
    <x v="6"/>
    <x v="0"/>
    <x v="2"/>
    <x v="1"/>
    <x v="0"/>
    <n v="2564.8000000000002"/>
  </r>
  <r>
    <d v="2019-05-12T00:00:00"/>
    <x v="4"/>
    <x v="0"/>
    <n v="151582"/>
    <x v="0"/>
    <n v="24"/>
    <x v="0"/>
    <x v="1"/>
    <x v="40"/>
    <x v="0"/>
    <x v="1"/>
    <x v="2"/>
    <x v="0"/>
    <n v="147.79"/>
  </r>
  <r>
    <d v="2019-05-12T00:00:00"/>
    <x v="4"/>
    <x v="0"/>
    <n v="151584"/>
    <x v="0"/>
    <n v="26"/>
    <x v="0"/>
    <x v="1"/>
    <x v="12"/>
    <x v="0"/>
    <x v="0"/>
    <x v="2"/>
    <x v="0"/>
    <n v="376.84"/>
  </r>
  <r>
    <d v="2019-05-12T00:00:00"/>
    <x v="4"/>
    <x v="0"/>
    <n v="151587"/>
    <x v="0"/>
    <n v="39"/>
    <x v="0"/>
    <x v="0"/>
    <x v="33"/>
    <x v="0"/>
    <x v="2"/>
    <x v="2"/>
    <x v="1"/>
    <n v="2712.31"/>
  </r>
  <r>
    <d v="2019-05-12T00:00:00"/>
    <x v="4"/>
    <x v="0"/>
    <n v="151588"/>
    <x v="0"/>
    <n v="60"/>
    <x v="0"/>
    <x v="0"/>
    <x v="2"/>
    <x v="1"/>
    <x v="1"/>
    <x v="0"/>
    <x v="0"/>
    <n v="1419.59"/>
  </r>
  <r>
    <d v="2019-05-12T00:00:00"/>
    <x v="4"/>
    <x v="0"/>
    <n v="151589"/>
    <x v="0"/>
    <n v="51"/>
    <x v="0"/>
    <x v="0"/>
    <x v="25"/>
    <x v="1"/>
    <x v="1"/>
    <x v="1"/>
    <x v="1"/>
    <n v="1160.6099999999999"/>
  </r>
  <r>
    <d v="2019-05-13T00:00:00"/>
    <x v="4"/>
    <x v="0"/>
    <n v="151591"/>
    <x v="0"/>
    <n v="78"/>
    <x v="1"/>
    <x v="1"/>
    <x v="1"/>
    <x v="0"/>
    <x v="1"/>
    <x v="2"/>
    <x v="0"/>
    <n v="1419.59"/>
  </r>
  <r>
    <d v="2019-05-15T00:00:00"/>
    <x v="4"/>
    <x v="0"/>
    <n v="151595"/>
    <x v="0"/>
    <n v="27"/>
    <x v="0"/>
    <x v="1"/>
    <x v="30"/>
    <x v="0"/>
    <x v="1"/>
    <x v="2"/>
    <x v="0"/>
    <n v="861.86"/>
  </r>
  <r>
    <d v="2019-05-16T00:00:00"/>
    <x v="4"/>
    <x v="0"/>
    <n v="151598"/>
    <x v="0"/>
    <n v="61"/>
    <x v="0"/>
    <x v="1"/>
    <x v="34"/>
    <x v="3"/>
    <x v="1"/>
    <x v="0"/>
    <x v="1"/>
    <n v="70"/>
  </r>
  <r>
    <d v="2019-05-16T00:00:00"/>
    <x v="4"/>
    <x v="0"/>
    <n v="151599"/>
    <x v="0"/>
    <n v="28"/>
    <x v="0"/>
    <x v="1"/>
    <x v="27"/>
    <x v="1"/>
    <x v="0"/>
    <x v="2"/>
    <x v="0"/>
    <n v="1575.98"/>
  </r>
  <r>
    <d v="2019-05-17T00:00:00"/>
    <x v="4"/>
    <x v="0"/>
    <n v="151601"/>
    <x v="0"/>
    <n v="40"/>
    <x v="0"/>
    <x v="1"/>
    <x v="47"/>
    <x v="2"/>
    <x v="1"/>
    <x v="2"/>
    <x v="1"/>
    <n v="1419.59"/>
  </r>
  <r>
    <d v="2019-05-17T00:00:00"/>
    <x v="4"/>
    <x v="0"/>
    <n v="151602"/>
    <x v="0"/>
    <n v="37"/>
    <x v="0"/>
    <x v="0"/>
    <x v="33"/>
    <x v="0"/>
    <x v="2"/>
    <x v="1"/>
    <x v="0"/>
    <n v="1419.59"/>
  </r>
  <r>
    <d v="2019-05-19T00:00:00"/>
    <x v="4"/>
    <x v="0"/>
    <n v="151606"/>
    <x v="0"/>
    <n v="46"/>
    <x v="0"/>
    <x v="1"/>
    <x v="42"/>
    <x v="2"/>
    <x v="1"/>
    <x v="2"/>
    <x v="0"/>
    <n v="2035.45"/>
  </r>
  <r>
    <d v="2019-05-19T00:00:00"/>
    <x v="4"/>
    <x v="0"/>
    <n v="151607"/>
    <x v="0"/>
    <n v="24"/>
    <x v="0"/>
    <x v="0"/>
    <x v="32"/>
    <x v="0"/>
    <x v="1"/>
    <x v="2"/>
    <x v="0"/>
    <n v="2899.42"/>
  </r>
  <r>
    <d v="2019-05-20T00:00:00"/>
    <x v="4"/>
    <x v="0"/>
    <n v="151609"/>
    <x v="0"/>
    <n v="72"/>
    <x v="1"/>
    <x v="0"/>
    <x v="35"/>
    <x v="0"/>
    <x v="1"/>
    <x v="2"/>
    <x v="1"/>
    <n v="1680.73"/>
  </r>
  <r>
    <d v="2019-05-20T00:00:00"/>
    <x v="4"/>
    <x v="0"/>
    <n v="151612"/>
    <x v="0"/>
    <n v="30"/>
    <x v="0"/>
    <x v="1"/>
    <x v="48"/>
    <x v="1"/>
    <x v="1"/>
    <x v="1"/>
    <x v="0"/>
    <n v="28.27"/>
  </r>
  <r>
    <d v="2019-05-20T00:00:00"/>
    <x v="4"/>
    <x v="0"/>
    <n v="151613"/>
    <x v="0"/>
    <n v="20"/>
    <x v="0"/>
    <x v="1"/>
    <x v="46"/>
    <x v="0"/>
    <x v="2"/>
    <x v="1"/>
    <x v="1"/>
    <n v="1350.76"/>
  </r>
  <r>
    <d v="2019-05-21T00:00:00"/>
    <x v="4"/>
    <x v="0"/>
    <n v="151615"/>
    <x v="0"/>
    <n v="71"/>
    <x v="1"/>
    <x v="1"/>
    <x v="25"/>
    <x v="0"/>
    <x v="1"/>
    <x v="2"/>
    <x v="0"/>
    <n v="2883.69"/>
  </r>
  <r>
    <d v="2019-05-23T00:00:00"/>
    <x v="4"/>
    <x v="0"/>
    <n v="151617"/>
    <x v="0"/>
    <n v="63"/>
    <x v="0"/>
    <x v="0"/>
    <x v="36"/>
    <x v="3"/>
    <x v="1"/>
    <x v="1"/>
    <x v="0"/>
    <n v="2619.1799999999998"/>
  </r>
  <r>
    <d v="2019-05-23T00:00:00"/>
    <x v="4"/>
    <x v="0"/>
    <n v="151618"/>
    <x v="0"/>
    <n v="32"/>
    <x v="0"/>
    <x v="1"/>
    <x v="6"/>
    <x v="0"/>
    <x v="2"/>
    <x v="2"/>
    <x v="1"/>
    <n v="1233.3599999999999"/>
  </r>
  <r>
    <d v="2019-05-23T00:00:00"/>
    <x v="4"/>
    <x v="0"/>
    <n v="151619"/>
    <x v="0"/>
    <n v="26"/>
    <x v="0"/>
    <x v="1"/>
    <x v="28"/>
    <x v="0"/>
    <x v="0"/>
    <x v="1"/>
    <x v="0"/>
    <n v="1419.59"/>
  </r>
  <r>
    <d v="2019-05-24T00:00:00"/>
    <x v="4"/>
    <x v="0"/>
    <n v="151620"/>
    <x v="0"/>
    <n v="65"/>
    <x v="1"/>
    <x v="1"/>
    <x v="3"/>
    <x v="0"/>
    <x v="1"/>
    <x v="1"/>
    <x v="0"/>
    <n v="1134.46"/>
  </r>
  <r>
    <d v="2019-05-24T00:00:00"/>
    <x v="4"/>
    <x v="0"/>
    <n v="151621"/>
    <x v="0"/>
    <n v="63"/>
    <x v="0"/>
    <x v="0"/>
    <x v="22"/>
    <x v="0"/>
    <x v="1"/>
    <x v="0"/>
    <x v="0"/>
    <n v="958.83"/>
  </r>
  <r>
    <d v="2019-05-24T00:00:00"/>
    <x v="4"/>
    <x v="0"/>
    <n v="151623"/>
    <x v="0"/>
    <n v="48"/>
    <x v="0"/>
    <x v="1"/>
    <x v="2"/>
    <x v="1"/>
    <x v="1"/>
    <x v="2"/>
    <x v="1"/>
    <n v="1310.51"/>
  </r>
  <r>
    <d v="2019-05-24T00:00:00"/>
    <x v="4"/>
    <x v="0"/>
    <n v="151625"/>
    <x v="0"/>
    <n v="44"/>
    <x v="0"/>
    <x v="1"/>
    <x v="2"/>
    <x v="0"/>
    <x v="1"/>
    <x v="2"/>
    <x v="0"/>
    <n v="1217.31"/>
  </r>
  <r>
    <d v="2019-05-27T00:00:00"/>
    <x v="4"/>
    <x v="0"/>
    <n v="151630"/>
    <x v="0"/>
    <n v="42"/>
    <x v="0"/>
    <x v="0"/>
    <x v="32"/>
    <x v="1"/>
    <x v="1"/>
    <x v="1"/>
    <x v="1"/>
    <n v="1582.94"/>
  </r>
  <r>
    <d v="2019-05-27T00:00:00"/>
    <x v="4"/>
    <x v="0"/>
    <n v="151632"/>
    <x v="0"/>
    <n v="39"/>
    <x v="0"/>
    <x v="1"/>
    <x v="24"/>
    <x v="2"/>
    <x v="1"/>
    <x v="2"/>
    <x v="0"/>
    <n v="1913.57"/>
  </r>
  <r>
    <d v="2019-05-28T00:00:00"/>
    <x v="4"/>
    <x v="0"/>
    <n v="151633"/>
    <x v="0"/>
    <n v="42"/>
    <x v="0"/>
    <x v="0"/>
    <x v="45"/>
    <x v="0"/>
    <x v="1"/>
    <x v="0"/>
    <x v="1"/>
    <n v="1519.64"/>
  </r>
  <r>
    <d v="2019-05-28T00:00:00"/>
    <x v="4"/>
    <x v="0"/>
    <n v="151634"/>
    <x v="0"/>
    <n v="52"/>
    <x v="0"/>
    <x v="0"/>
    <x v="16"/>
    <x v="0"/>
    <x v="1"/>
    <x v="1"/>
    <x v="0"/>
    <n v="809.64"/>
  </r>
  <r>
    <d v="2019-05-28T00:00:00"/>
    <x v="4"/>
    <x v="0"/>
    <n v="151637"/>
    <x v="0"/>
    <n v="41"/>
    <x v="0"/>
    <x v="0"/>
    <x v="20"/>
    <x v="0"/>
    <x v="1"/>
    <x v="1"/>
    <x v="0"/>
    <n v="218.64"/>
  </r>
  <r>
    <d v="2019-05-28T00:00:00"/>
    <x v="4"/>
    <x v="0"/>
    <n v="151638"/>
    <x v="0"/>
    <n v="47"/>
    <x v="0"/>
    <x v="0"/>
    <x v="4"/>
    <x v="0"/>
    <x v="1"/>
    <x v="2"/>
    <x v="1"/>
    <n v="903.79"/>
  </r>
  <r>
    <d v="2019-05-28T00:00:00"/>
    <x v="4"/>
    <x v="0"/>
    <n v="151639"/>
    <x v="0"/>
    <n v="27"/>
    <x v="0"/>
    <x v="0"/>
    <x v="4"/>
    <x v="2"/>
    <x v="1"/>
    <x v="1"/>
    <x v="1"/>
    <n v="1419.59"/>
  </r>
  <r>
    <d v="2019-05-29T00:00:00"/>
    <x v="4"/>
    <x v="0"/>
    <n v="151641"/>
    <x v="0"/>
    <n v="52"/>
    <x v="0"/>
    <x v="1"/>
    <x v="36"/>
    <x v="0"/>
    <x v="1"/>
    <x v="1"/>
    <x v="1"/>
    <n v="1411.92"/>
  </r>
  <r>
    <d v="2019-05-29T00:00:00"/>
    <x v="4"/>
    <x v="0"/>
    <n v="151642"/>
    <x v="0"/>
    <n v="65"/>
    <x v="1"/>
    <x v="0"/>
    <x v="47"/>
    <x v="3"/>
    <x v="1"/>
    <x v="1"/>
    <x v="1"/>
    <n v="2520.85"/>
  </r>
  <r>
    <d v="2019-05-31T00:00:00"/>
    <x v="4"/>
    <x v="0"/>
    <n v="151645"/>
    <x v="0"/>
    <n v="29"/>
    <x v="0"/>
    <x v="1"/>
    <x v="25"/>
    <x v="3"/>
    <x v="2"/>
    <x v="2"/>
    <x v="0"/>
    <n v="2966.21"/>
  </r>
  <r>
    <d v="2019-06-01T00:00:00"/>
    <x v="5"/>
    <x v="0"/>
    <n v="151647"/>
    <x v="0"/>
    <n v="66"/>
    <x v="1"/>
    <x v="1"/>
    <x v="32"/>
    <x v="1"/>
    <x v="1"/>
    <x v="2"/>
    <x v="1"/>
    <n v="502.91"/>
  </r>
  <r>
    <d v="2019-06-02T00:00:00"/>
    <x v="5"/>
    <x v="0"/>
    <n v="151652"/>
    <x v="0"/>
    <n v="36"/>
    <x v="0"/>
    <x v="0"/>
    <x v="40"/>
    <x v="2"/>
    <x v="1"/>
    <x v="1"/>
    <x v="0"/>
    <n v="2558"/>
  </r>
  <r>
    <d v="2019-06-02T00:00:00"/>
    <x v="5"/>
    <x v="0"/>
    <n v="151653"/>
    <x v="0"/>
    <n v="18"/>
    <x v="0"/>
    <x v="1"/>
    <x v="45"/>
    <x v="0"/>
    <x v="1"/>
    <x v="1"/>
    <x v="1"/>
    <n v="1440.43"/>
  </r>
  <r>
    <d v="2019-06-02T00:00:00"/>
    <x v="5"/>
    <x v="0"/>
    <n v="151654"/>
    <x v="0"/>
    <n v="53"/>
    <x v="0"/>
    <x v="1"/>
    <x v="7"/>
    <x v="2"/>
    <x v="1"/>
    <x v="0"/>
    <x v="0"/>
    <n v="895.47"/>
  </r>
  <r>
    <d v="2019-06-03T00:00:00"/>
    <x v="5"/>
    <x v="0"/>
    <n v="151656"/>
    <x v="0"/>
    <n v="49"/>
    <x v="0"/>
    <x v="0"/>
    <x v="0"/>
    <x v="0"/>
    <x v="0"/>
    <x v="2"/>
    <x v="1"/>
    <n v="1057.45"/>
  </r>
  <r>
    <d v="2019-06-04T00:00:00"/>
    <x v="5"/>
    <x v="0"/>
    <n v="151657"/>
    <x v="0"/>
    <n v="32"/>
    <x v="0"/>
    <x v="1"/>
    <x v="6"/>
    <x v="0"/>
    <x v="1"/>
    <x v="2"/>
    <x v="0"/>
    <n v="333.86"/>
  </r>
  <r>
    <d v="2019-06-04T00:00:00"/>
    <x v="5"/>
    <x v="0"/>
    <n v="151660"/>
    <x v="0"/>
    <n v="60"/>
    <x v="0"/>
    <x v="0"/>
    <x v="29"/>
    <x v="3"/>
    <x v="1"/>
    <x v="1"/>
    <x v="1"/>
    <n v="1870.31"/>
  </r>
  <r>
    <d v="2019-06-05T00:00:00"/>
    <x v="5"/>
    <x v="0"/>
    <n v="151661"/>
    <x v="0"/>
    <n v="42"/>
    <x v="0"/>
    <x v="0"/>
    <x v="11"/>
    <x v="1"/>
    <x v="2"/>
    <x v="1"/>
    <x v="0"/>
    <n v="2763.73"/>
  </r>
  <r>
    <d v="2019-06-05T00:00:00"/>
    <x v="5"/>
    <x v="0"/>
    <n v="151663"/>
    <x v="0"/>
    <n v="71"/>
    <x v="1"/>
    <x v="0"/>
    <x v="32"/>
    <x v="0"/>
    <x v="1"/>
    <x v="2"/>
    <x v="0"/>
    <n v="838.78"/>
  </r>
  <r>
    <d v="2019-06-05T00:00:00"/>
    <x v="5"/>
    <x v="0"/>
    <n v="151664"/>
    <x v="0"/>
    <n v="22"/>
    <x v="0"/>
    <x v="0"/>
    <x v="2"/>
    <x v="0"/>
    <x v="1"/>
    <x v="0"/>
    <x v="0"/>
    <n v="2656.59"/>
  </r>
  <r>
    <d v="2019-06-07T00:00:00"/>
    <x v="5"/>
    <x v="0"/>
    <n v="151668"/>
    <x v="0"/>
    <n v="64"/>
    <x v="0"/>
    <x v="0"/>
    <x v="31"/>
    <x v="3"/>
    <x v="1"/>
    <x v="1"/>
    <x v="0"/>
    <n v="35.65"/>
  </r>
  <r>
    <d v="2019-06-07T00:00:00"/>
    <x v="5"/>
    <x v="0"/>
    <n v="151672"/>
    <x v="0"/>
    <n v="36"/>
    <x v="0"/>
    <x v="1"/>
    <x v="16"/>
    <x v="3"/>
    <x v="1"/>
    <x v="0"/>
    <x v="1"/>
    <n v="1648.55"/>
  </r>
  <r>
    <d v="2019-06-08T00:00:00"/>
    <x v="5"/>
    <x v="0"/>
    <n v="151674"/>
    <x v="0"/>
    <n v="76"/>
    <x v="1"/>
    <x v="1"/>
    <x v="15"/>
    <x v="2"/>
    <x v="1"/>
    <x v="0"/>
    <x v="1"/>
    <n v="1455.74"/>
  </r>
  <r>
    <d v="2019-06-08T00:00:00"/>
    <x v="5"/>
    <x v="0"/>
    <n v="151675"/>
    <x v="0"/>
    <n v="15"/>
    <x v="2"/>
    <x v="1"/>
    <x v="12"/>
    <x v="0"/>
    <x v="1"/>
    <x v="1"/>
    <x v="1"/>
    <n v="1194.19"/>
  </r>
  <r>
    <d v="2019-06-08T00:00:00"/>
    <x v="5"/>
    <x v="0"/>
    <n v="151676"/>
    <x v="0"/>
    <n v="37"/>
    <x v="0"/>
    <x v="1"/>
    <x v="26"/>
    <x v="0"/>
    <x v="1"/>
    <x v="0"/>
    <x v="0"/>
    <n v="2455.62"/>
  </r>
  <r>
    <d v="2019-06-10T00:00:00"/>
    <x v="5"/>
    <x v="0"/>
    <n v="151681"/>
    <x v="0"/>
    <n v="72"/>
    <x v="1"/>
    <x v="1"/>
    <x v="37"/>
    <x v="3"/>
    <x v="2"/>
    <x v="0"/>
    <x v="0"/>
    <n v="1419.59"/>
  </r>
  <r>
    <d v="2019-06-11T00:00:00"/>
    <x v="5"/>
    <x v="0"/>
    <n v="151683"/>
    <x v="0"/>
    <n v="70"/>
    <x v="1"/>
    <x v="1"/>
    <x v="49"/>
    <x v="0"/>
    <x v="1"/>
    <x v="1"/>
    <x v="0"/>
    <n v="2910.99"/>
  </r>
  <r>
    <d v="2019-06-14T00:00:00"/>
    <x v="5"/>
    <x v="0"/>
    <n v="151687"/>
    <x v="0"/>
    <n v="40"/>
    <x v="0"/>
    <x v="0"/>
    <x v="18"/>
    <x v="1"/>
    <x v="1"/>
    <x v="0"/>
    <x v="0"/>
    <n v="1419.59"/>
  </r>
  <r>
    <d v="2019-06-14T00:00:00"/>
    <x v="5"/>
    <x v="0"/>
    <n v="151688"/>
    <x v="0"/>
    <n v="30"/>
    <x v="0"/>
    <x v="1"/>
    <x v="22"/>
    <x v="3"/>
    <x v="1"/>
    <x v="1"/>
    <x v="1"/>
    <n v="400.91"/>
  </r>
  <r>
    <d v="2019-06-15T00:00:00"/>
    <x v="5"/>
    <x v="0"/>
    <n v="151691"/>
    <x v="0"/>
    <n v="26"/>
    <x v="0"/>
    <x v="0"/>
    <x v="43"/>
    <x v="1"/>
    <x v="2"/>
    <x v="2"/>
    <x v="0"/>
    <n v="1134.3599999999999"/>
  </r>
  <r>
    <d v="2019-06-15T00:00:00"/>
    <x v="5"/>
    <x v="0"/>
    <n v="151692"/>
    <x v="0"/>
    <n v="49"/>
    <x v="0"/>
    <x v="0"/>
    <x v="27"/>
    <x v="3"/>
    <x v="1"/>
    <x v="1"/>
    <x v="0"/>
    <n v="2946.34"/>
  </r>
  <r>
    <d v="2019-06-15T00:00:00"/>
    <x v="5"/>
    <x v="0"/>
    <n v="151693"/>
    <x v="0"/>
    <n v="30"/>
    <x v="0"/>
    <x v="1"/>
    <x v="3"/>
    <x v="0"/>
    <x v="1"/>
    <x v="0"/>
    <x v="0"/>
    <n v="603.13"/>
  </r>
  <r>
    <d v="2019-06-15T00:00:00"/>
    <x v="5"/>
    <x v="0"/>
    <n v="151694"/>
    <x v="0"/>
    <n v="76"/>
    <x v="1"/>
    <x v="1"/>
    <x v="3"/>
    <x v="3"/>
    <x v="1"/>
    <x v="0"/>
    <x v="0"/>
    <n v="623.83000000000004"/>
  </r>
  <r>
    <d v="2019-06-16T00:00:00"/>
    <x v="5"/>
    <x v="0"/>
    <n v="151695"/>
    <x v="0"/>
    <n v="26"/>
    <x v="0"/>
    <x v="0"/>
    <x v="13"/>
    <x v="0"/>
    <x v="0"/>
    <x v="1"/>
    <x v="1"/>
    <n v="880.27"/>
  </r>
  <r>
    <d v="2019-06-16T00:00:00"/>
    <x v="5"/>
    <x v="0"/>
    <n v="151696"/>
    <x v="0"/>
    <n v="55"/>
    <x v="0"/>
    <x v="1"/>
    <x v="40"/>
    <x v="3"/>
    <x v="1"/>
    <x v="0"/>
    <x v="0"/>
    <n v="1419.59"/>
  </r>
  <r>
    <d v="2019-06-17T00:00:00"/>
    <x v="5"/>
    <x v="0"/>
    <n v="151698"/>
    <x v="0"/>
    <n v="60"/>
    <x v="0"/>
    <x v="0"/>
    <x v="36"/>
    <x v="0"/>
    <x v="1"/>
    <x v="2"/>
    <x v="0"/>
    <n v="374.63"/>
  </r>
  <r>
    <d v="2019-06-17T00:00:00"/>
    <x v="5"/>
    <x v="0"/>
    <n v="151699"/>
    <x v="0"/>
    <n v="66"/>
    <x v="1"/>
    <x v="1"/>
    <x v="9"/>
    <x v="0"/>
    <x v="1"/>
    <x v="0"/>
    <x v="1"/>
    <n v="1419.59"/>
  </r>
  <r>
    <d v="2019-06-18T00:00:00"/>
    <x v="5"/>
    <x v="0"/>
    <n v="151701"/>
    <x v="0"/>
    <n v="78"/>
    <x v="1"/>
    <x v="0"/>
    <x v="18"/>
    <x v="0"/>
    <x v="1"/>
    <x v="1"/>
    <x v="1"/>
    <n v="1419.59"/>
  </r>
  <r>
    <d v="2019-06-18T00:00:00"/>
    <x v="5"/>
    <x v="0"/>
    <n v="151702"/>
    <x v="0"/>
    <n v="72"/>
    <x v="1"/>
    <x v="1"/>
    <x v="6"/>
    <x v="0"/>
    <x v="2"/>
    <x v="1"/>
    <x v="0"/>
    <n v="600.16999999999996"/>
  </r>
  <r>
    <d v="2019-06-19T00:00:00"/>
    <x v="5"/>
    <x v="0"/>
    <n v="151703"/>
    <x v="0"/>
    <n v="41"/>
    <x v="0"/>
    <x v="1"/>
    <x v="3"/>
    <x v="3"/>
    <x v="1"/>
    <x v="1"/>
    <x v="0"/>
    <n v="867.63"/>
  </r>
  <r>
    <d v="2019-06-19T00:00:00"/>
    <x v="5"/>
    <x v="0"/>
    <n v="151704"/>
    <x v="0"/>
    <n v="34"/>
    <x v="0"/>
    <x v="1"/>
    <x v="12"/>
    <x v="0"/>
    <x v="1"/>
    <x v="1"/>
    <x v="0"/>
    <n v="962.6"/>
  </r>
  <r>
    <d v="2019-06-19T00:00:00"/>
    <x v="5"/>
    <x v="0"/>
    <n v="151706"/>
    <x v="0"/>
    <n v="47"/>
    <x v="0"/>
    <x v="1"/>
    <x v="37"/>
    <x v="2"/>
    <x v="0"/>
    <x v="1"/>
    <x v="1"/>
    <n v="1083.3800000000001"/>
  </r>
  <r>
    <d v="2019-06-19T00:00:00"/>
    <x v="5"/>
    <x v="0"/>
    <n v="151707"/>
    <x v="0"/>
    <n v="69"/>
    <x v="1"/>
    <x v="1"/>
    <x v="41"/>
    <x v="2"/>
    <x v="1"/>
    <x v="1"/>
    <x v="0"/>
    <n v="1377.65"/>
  </r>
  <r>
    <d v="2019-06-20T00:00:00"/>
    <x v="5"/>
    <x v="0"/>
    <n v="151708"/>
    <x v="0"/>
    <n v="45"/>
    <x v="0"/>
    <x v="1"/>
    <x v="42"/>
    <x v="0"/>
    <x v="1"/>
    <x v="1"/>
    <x v="0"/>
    <n v="25.6"/>
  </r>
  <r>
    <d v="2019-06-20T00:00:00"/>
    <x v="5"/>
    <x v="0"/>
    <n v="151709"/>
    <x v="0"/>
    <n v="76"/>
    <x v="1"/>
    <x v="0"/>
    <x v="0"/>
    <x v="3"/>
    <x v="1"/>
    <x v="1"/>
    <x v="0"/>
    <n v="82.27"/>
  </r>
  <r>
    <d v="2019-06-21T00:00:00"/>
    <x v="5"/>
    <x v="0"/>
    <n v="151712"/>
    <x v="0"/>
    <n v="49"/>
    <x v="0"/>
    <x v="1"/>
    <x v="31"/>
    <x v="0"/>
    <x v="1"/>
    <x v="2"/>
    <x v="1"/>
    <n v="1282.76"/>
  </r>
  <r>
    <d v="2019-06-21T00:00:00"/>
    <x v="5"/>
    <x v="0"/>
    <n v="151714"/>
    <x v="0"/>
    <n v="65"/>
    <x v="1"/>
    <x v="0"/>
    <x v="41"/>
    <x v="0"/>
    <x v="1"/>
    <x v="2"/>
    <x v="1"/>
    <n v="311.70999999999998"/>
  </r>
  <r>
    <d v="2019-06-21T00:00:00"/>
    <x v="5"/>
    <x v="0"/>
    <n v="151715"/>
    <x v="0"/>
    <n v="62"/>
    <x v="0"/>
    <x v="1"/>
    <x v="37"/>
    <x v="0"/>
    <x v="1"/>
    <x v="1"/>
    <x v="1"/>
    <n v="1109.49"/>
  </r>
  <r>
    <d v="2019-06-22T00:00:00"/>
    <x v="5"/>
    <x v="0"/>
    <n v="151716"/>
    <x v="0"/>
    <n v="59"/>
    <x v="0"/>
    <x v="0"/>
    <x v="48"/>
    <x v="1"/>
    <x v="1"/>
    <x v="2"/>
    <x v="1"/>
    <n v="893.45"/>
  </r>
  <r>
    <d v="2019-06-22T00:00:00"/>
    <x v="5"/>
    <x v="0"/>
    <n v="151717"/>
    <x v="0"/>
    <n v="47"/>
    <x v="0"/>
    <x v="0"/>
    <x v="21"/>
    <x v="2"/>
    <x v="1"/>
    <x v="0"/>
    <x v="0"/>
    <n v="1419.59"/>
  </r>
  <r>
    <d v="2019-06-22T00:00:00"/>
    <x v="5"/>
    <x v="0"/>
    <n v="151718"/>
    <x v="0"/>
    <n v="44"/>
    <x v="0"/>
    <x v="0"/>
    <x v="8"/>
    <x v="3"/>
    <x v="1"/>
    <x v="1"/>
    <x v="0"/>
    <n v="1719.4"/>
  </r>
  <r>
    <d v="2019-06-24T00:00:00"/>
    <x v="5"/>
    <x v="0"/>
    <n v="151723"/>
    <x v="0"/>
    <n v="29"/>
    <x v="0"/>
    <x v="1"/>
    <x v="21"/>
    <x v="0"/>
    <x v="1"/>
    <x v="2"/>
    <x v="0"/>
    <n v="2612.34"/>
  </r>
  <r>
    <d v="2019-06-24T00:00:00"/>
    <x v="5"/>
    <x v="0"/>
    <n v="151725"/>
    <x v="0"/>
    <n v="72"/>
    <x v="1"/>
    <x v="1"/>
    <x v="4"/>
    <x v="3"/>
    <x v="1"/>
    <x v="1"/>
    <x v="0"/>
    <n v="380.86"/>
  </r>
  <r>
    <d v="2019-06-24T00:00:00"/>
    <x v="5"/>
    <x v="0"/>
    <n v="151726"/>
    <x v="0"/>
    <n v="24"/>
    <x v="0"/>
    <x v="0"/>
    <x v="42"/>
    <x v="0"/>
    <x v="2"/>
    <x v="0"/>
    <x v="1"/>
    <n v="939.5"/>
  </r>
  <r>
    <d v="2019-06-24T00:00:00"/>
    <x v="5"/>
    <x v="0"/>
    <n v="151728"/>
    <x v="0"/>
    <n v="47"/>
    <x v="0"/>
    <x v="1"/>
    <x v="11"/>
    <x v="3"/>
    <x v="1"/>
    <x v="1"/>
    <x v="1"/>
    <n v="1940.06"/>
  </r>
  <r>
    <d v="2019-06-26T00:00:00"/>
    <x v="5"/>
    <x v="0"/>
    <n v="151730"/>
    <x v="0"/>
    <n v="28"/>
    <x v="0"/>
    <x v="0"/>
    <x v="44"/>
    <x v="0"/>
    <x v="1"/>
    <x v="2"/>
    <x v="1"/>
    <n v="1436.61"/>
  </r>
  <r>
    <d v="2019-06-26T00:00:00"/>
    <x v="5"/>
    <x v="0"/>
    <n v="151731"/>
    <x v="0"/>
    <n v="44"/>
    <x v="0"/>
    <x v="0"/>
    <x v="24"/>
    <x v="3"/>
    <x v="1"/>
    <x v="2"/>
    <x v="1"/>
    <n v="2485.69"/>
  </r>
  <r>
    <d v="2019-06-26T00:00:00"/>
    <x v="5"/>
    <x v="0"/>
    <n v="151732"/>
    <x v="0"/>
    <n v="59"/>
    <x v="0"/>
    <x v="0"/>
    <x v="10"/>
    <x v="0"/>
    <x v="1"/>
    <x v="1"/>
    <x v="0"/>
    <n v="317.10000000000002"/>
  </r>
  <r>
    <d v="2019-06-27T00:00:00"/>
    <x v="5"/>
    <x v="0"/>
    <n v="151733"/>
    <x v="0"/>
    <n v="66"/>
    <x v="1"/>
    <x v="1"/>
    <x v="40"/>
    <x v="1"/>
    <x v="1"/>
    <x v="2"/>
    <x v="1"/>
    <n v="429.48"/>
  </r>
  <r>
    <d v="2019-06-27T00:00:00"/>
    <x v="5"/>
    <x v="0"/>
    <n v="151735"/>
    <x v="0"/>
    <n v="41"/>
    <x v="0"/>
    <x v="0"/>
    <x v="35"/>
    <x v="2"/>
    <x v="1"/>
    <x v="2"/>
    <x v="0"/>
    <n v="1419.59"/>
  </r>
  <r>
    <d v="2019-06-28T00:00:00"/>
    <x v="5"/>
    <x v="0"/>
    <n v="151738"/>
    <x v="0"/>
    <n v="69"/>
    <x v="1"/>
    <x v="0"/>
    <x v="20"/>
    <x v="2"/>
    <x v="1"/>
    <x v="0"/>
    <x v="0"/>
    <n v="837.71"/>
  </r>
  <r>
    <d v="2019-06-28T00:00:00"/>
    <x v="5"/>
    <x v="0"/>
    <n v="151739"/>
    <x v="0"/>
    <n v="55"/>
    <x v="0"/>
    <x v="0"/>
    <x v="48"/>
    <x v="0"/>
    <x v="1"/>
    <x v="2"/>
    <x v="1"/>
    <n v="1419.59"/>
  </r>
  <r>
    <d v="2019-06-28T00:00:00"/>
    <x v="5"/>
    <x v="0"/>
    <n v="151740"/>
    <x v="0"/>
    <n v="31"/>
    <x v="0"/>
    <x v="1"/>
    <x v="6"/>
    <x v="3"/>
    <x v="0"/>
    <x v="1"/>
    <x v="0"/>
    <n v="1419.59"/>
  </r>
  <r>
    <d v="2019-06-29T00:00:00"/>
    <x v="5"/>
    <x v="0"/>
    <n v="151741"/>
    <x v="0"/>
    <n v="17"/>
    <x v="2"/>
    <x v="1"/>
    <x v="16"/>
    <x v="0"/>
    <x v="1"/>
    <x v="2"/>
    <x v="0"/>
    <n v="660.88"/>
  </r>
  <r>
    <d v="2019-06-30T00:00:00"/>
    <x v="5"/>
    <x v="0"/>
    <n v="151742"/>
    <x v="0"/>
    <n v="39"/>
    <x v="0"/>
    <x v="0"/>
    <x v="3"/>
    <x v="3"/>
    <x v="1"/>
    <x v="2"/>
    <x v="1"/>
    <n v="328.67"/>
  </r>
  <r>
    <d v="2019-06-30T00:00:00"/>
    <x v="5"/>
    <x v="0"/>
    <n v="151745"/>
    <x v="0"/>
    <n v="17"/>
    <x v="2"/>
    <x v="0"/>
    <x v="46"/>
    <x v="3"/>
    <x v="1"/>
    <x v="1"/>
    <x v="0"/>
    <n v="1419.59"/>
  </r>
  <r>
    <d v="2019-07-01T00:00:00"/>
    <x v="6"/>
    <x v="0"/>
    <n v="151748"/>
    <x v="0"/>
    <n v="52"/>
    <x v="0"/>
    <x v="1"/>
    <x v="33"/>
    <x v="0"/>
    <x v="1"/>
    <x v="1"/>
    <x v="0"/>
    <n v="1799.67"/>
  </r>
  <r>
    <d v="2019-07-01T00:00:00"/>
    <x v="6"/>
    <x v="0"/>
    <n v="151750"/>
    <x v="0"/>
    <n v="17"/>
    <x v="2"/>
    <x v="1"/>
    <x v="2"/>
    <x v="0"/>
    <x v="1"/>
    <x v="2"/>
    <x v="0"/>
    <n v="246.28"/>
  </r>
  <r>
    <d v="2019-07-02T00:00:00"/>
    <x v="6"/>
    <x v="0"/>
    <n v="151751"/>
    <x v="0"/>
    <n v="42"/>
    <x v="0"/>
    <x v="0"/>
    <x v="49"/>
    <x v="0"/>
    <x v="0"/>
    <x v="2"/>
    <x v="1"/>
    <n v="977.8"/>
  </r>
  <r>
    <d v="2019-07-04T00:00:00"/>
    <x v="6"/>
    <x v="0"/>
    <n v="151757"/>
    <x v="0"/>
    <n v="20"/>
    <x v="0"/>
    <x v="0"/>
    <x v="0"/>
    <x v="1"/>
    <x v="2"/>
    <x v="1"/>
    <x v="1"/>
    <n v="1419.59"/>
  </r>
  <r>
    <d v="2019-07-05T00:00:00"/>
    <x v="6"/>
    <x v="0"/>
    <n v="151758"/>
    <x v="0"/>
    <n v="41"/>
    <x v="0"/>
    <x v="0"/>
    <x v="14"/>
    <x v="0"/>
    <x v="1"/>
    <x v="2"/>
    <x v="0"/>
    <n v="1608.42"/>
  </r>
  <r>
    <d v="2019-07-05T00:00:00"/>
    <x v="6"/>
    <x v="0"/>
    <n v="151760"/>
    <x v="0"/>
    <n v="61"/>
    <x v="0"/>
    <x v="1"/>
    <x v="0"/>
    <x v="0"/>
    <x v="2"/>
    <x v="0"/>
    <x v="0"/>
    <n v="1699.31"/>
  </r>
  <r>
    <d v="2019-07-06T00:00:00"/>
    <x v="6"/>
    <x v="0"/>
    <n v="151762"/>
    <x v="0"/>
    <n v="37"/>
    <x v="0"/>
    <x v="1"/>
    <x v="16"/>
    <x v="0"/>
    <x v="1"/>
    <x v="2"/>
    <x v="1"/>
    <n v="614.83000000000004"/>
  </r>
  <r>
    <d v="2019-07-07T00:00:00"/>
    <x v="6"/>
    <x v="0"/>
    <n v="151766"/>
    <x v="0"/>
    <n v="20"/>
    <x v="0"/>
    <x v="0"/>
    <x v="20"/>
    <x v="0"/>
    <x v="1"/>
    <x v="1"/>
    <x v="0"/>
    <n v="1535.36"/>
  </r>
  <r>
    <d v="2019-07-09T00:00:00"/>
    <x v="6"/>
    <x v="0"/>
    <n v="151769"/>
    <x v="0"/>
    <n v="47"/>
    <x v="0"/>
    <x v="1"/>
    <x v="18"/>
    <x v="0"/>
    <x v="1"/>
    <x v="2"/>
    <x v="0"/>
    <n v="1988.38"/>
  </r>
  <r>
    <d v="2019-07-09T00:00:00"/>
    <x v="6"/>
    <x v="0"/>
    <n v="151770"/>
    <x v="0"/>
    <n v="37"/>
    <x v="0"/>
    <x v="1"/>
    <x v="7"/>
    <x v="3"/>
    <x v="1"/>
    <x v="2"/>
    <x v="1"/>
    <n v="1624.95"/>
  </r>
  <r>
    <d v="2019-07-13T00:00:00"/>
    <x v="6"/>
    <x v="0"/>
    <n v="151776"/>
    <x v="0"/>
    <n v="37"/>
    <x v="0"/>
    <x v="1"/>
    <x v="9"/>
    <x v="0"/>
    <x v="0"/>
    <x v="2"/>
    <x v="0"/>
    <n v="1419.59"/>
  </r>
  <r>
    <d v="2019-07-16T00:00:00"/>
    <x v="6"/>
    <x v="0"/>
    <n v="151782"/>
    <x v="0"/>
    <n v="60"/>
    <x v="0"/>
    <x v="1"/>
    <x v="8"/>
    <x v="0"/>
    <x v="1"/>
    <x v="2"/>
    <x v="1"/>
    <n v="1601.24"/>
  </r>
  <r>
    <d v="2019-07-16T00:00:00"/>
    <x v="6"/>
    <x v="0"/>
    <n v="151783"/>
    <x v="0"/>
    <n v="43"/>
    <x v="0"/>
    <x v="0"/>
    <x v="8"/>
    <x v="2"/>
    <x v="2"/>
    <x v="2"/>
    <x v="1"/>
    <n v="1450.98"/>
  </r>
  <r>
    <d v="2019-07-16T00:00:00"/>
    <x v="6"/>
    <x v="0"/>
    <n v="151784"/>
    <x v="0"/>
    <n v="46"/>
    <x v="0"/>
    <x v="1"/>
    <x v="32"/>
    <x v="0"/>
    <x v="1"/>
    <x v="1"/>
    <x v="0"/>
    <n v="1419.59"/>
  </r>
  <r>
    <d v="2019-07-17T00:00:00"/>
    <x v="6"/>
    <x v="0"/>
    <n v="151785"/>
    <x v="0"/>
    <n v="62"/>
    <x v="0"/>
    <x v="1"/>
    <x v="46"/>
    <x v="0"/>
    <x v="1"/>
    <x v="2"/>
    <x v="0"/>
    <n v="84.67"/>
  </r>
  <r>
    <d v="2019-07-17T00:00:00"/>
    <x v="6"/>
    <x v="0"/>
    <n v="151787"/>
    <x v="0"/>
    <n v="73"/>
    <x v="1"/>
    <x v="0"/>
    <x v="20"/>
    <x v="0"/>
    <x v="1"/>
    <x v="2"/>
    <x v="1"/>
    <n v="2041.54"/>
  </r>
  <r>
    <d v="2019-07-17T00:00:00"/>
    <x v="6"/>
    <x v="0"/>
    <n v="151791"/>
    <x v="0"/>
    <n v="34"/>
    <x v="0"/>
    <x v="1"/>
    <x v="33"/>
    <x v="0"/>
    <x v="1"/>
    <x v="0"/>
    <x v="1"/>
    <n v="489.78"/>
  </r>
  <r>
    <d v="2019-07-17T00:00:00"/>
    <x v="6"/>
    <x v="0"/>
    <n v="151792"/>
    <x v="0"/>
    <n v="42"/>
    <x v="0"/>
    <x v="1"/>
    <x v="35"/>
    <x v="0"/>
    <x v="1"/>
    <x v="2"/>
    <x v="0"/>
    <n v="2775.69"/>
  </r>
  <r>
    <d v="2019-07-17T00:00:00"/>
    <x v="6"/>
    <x v="0"/>
    <n v="151793"/>
    <x v="0"/>
    <n v="27"/>
    <x v="0"/>
    <x v="1"/>
    <x v="25"/>
    <x v="0"/>
    <x v="1"/>
    <x v="0"/>
    <x v="0"/>
    <n v="1419.59"/>
  </r>
  <r>
    <d v="2019-07-18T00:00:00"/>
    <x v="6"/>
    <x v="0"/>
    <n v="151794"/>
    <x v="0"/>
    <n v="25"/>
    <x v="0"/>
    <x v="0"/>
    <x v="32"/>
    <x v="0"/>
    <x v="2"/>
    <x v="2"/>
    <x v="0"/>
    <n v="1381.78"/>
  </r>
  <r>
    <d v="2019-07-19T00:00:00"/>
    <x v="6"/>
    <x v="0"/>
    <n v="151798"/>
    <x v="0"/>
    <n v="75"/>
    <x v="1"/>
    <x v="0"/>
    <x v="4"/>
    <x v="0"/>
    <x v="2"/>
    <x v="2"/>
    <x v="0"/>
    <n v="836.55"/>
  </r>
  <r>
    <d v="2019-07-19T00:00:00"/>
    <x v="6"/>
    <x v="0"/>
    <n v="151799"/>
    <x v="0"/>
    <n v="18"/>
    <x v="0"/>
    <x v="0"/>
    <x v="41"/>
    <x v="0"/>
    <x v="1"/>
    <x v="1"/>
    <x v="0"/>
    <n v="1419.59"/>
  </r>
  <r>
    <d v="2019-07-19T00:00:00"/>
    <x v="6"/>
    <x v="0"/>
    <n v="151800"/>
    <x v="0"/>
    <n v="46"/>
    <x v="0"/>
    <x v="0"/>
    <x v="47"/>
    <x v="3"/>
    <x v="1"/>
    <x v="2"/>
    <x v="0"/>
    <n v="1419.59"/>
  </r>
  <r>
    <d v="2019-07-19T00:00:00"/>
    <x v="6"/>
    <x v="0"/>
    <n v="151801"/>
    <x v="0"/>
    <n v="56"/>
    <x v="0"/>
    <x v="0"/>
    <x v="27"/>
    <x v="3"/>
    <x v="1"/>
    <x v="1"/>
    <x v="0"/>
    <n v="1234.26"/>
  </r>
  <r>
    <d v="2019-07-21T00:00:00"/>
    <x v="6"/>
    <x v="0"/>
    <n v="151804"/>
    <x v="0"/>
    <n v="46"/>
    <x v="0"/>
    <x v="1"/>
    <x v="20"/>
    <x v="1"/>
    <x v="1"/>
    <x v="2"/>
    <x v="0"/>
    <n v="1746.47"/>
  </r>
  <r>
    <d v="2019-07-22T00:00:00"/>
    <x v="6"/>
    <x v="0"/>
    <n v="151810"/>
    <x v="0"/>
    <n v="15"/>
    <x v="2"/>
    <x v="0"/>
    <x v="10"/>
    <x v="1"/>
    <x v="0"/>
    <x v="2"/>
    <x v="1"/>
    <n v="2754.9"/>
  </r>
  <r>
    <d v="2019-07-23T00:00:00"/>
    <x v="6"/>
    <x v="0"/>
    <n v="151811"/>
    <x v="0"/>
    <n v="24"/>
    <x v="0"/>
    <x v="1"/>
    <x v="47"/>
    <x v="0"/>
    <x v="1"/>
    <x v="1"/>
    <x v="1"/>
    <n v="270.93"/>
  </r>
  <r>
    <d v="2019-07-23T00:00:00"/>
    <x v="6"/>
    <x v="0"/>
    <n v="151813"/>
    <x v="0"/>
    <n v="67"/>
    <x v="1"/>
    <x v="0"/>
    <x v="30"/>
    <x v="0"/>
    <x v="2"/>
    <x v="2"/>
    <x v="1"/>
    <n v="1364.98"/>
  </r>
  <r>
    <d v="2019-07-23T00:00:00"/>
    <x v="6"/>
    <x v="0"/>
    <n v="151814"/>
    <x v="0"/>
    <n v="36"/>
    <x v="0"/>
    <x v="0"/>
    <x v="2"/>
    <x v="3"/>
    <x v="1"/>
    <x v="2"/>
    <x v="0"/>
    <n v="1419.59"/>
  </r>
  <r>
    <d v="2019-07-23T00:00:00"/>
    <x v="6"/>
    <x v="0"/>
    <n v="151815"/>
    <x v="0"/>
    <n v="68"/>
    <x v="1"/>
    <x v="0"/>
    <x v="35"/>
    <x v="0"/>
    <x v="1"/>
    <x v="1"/>
    <x v="0"/>
    <n v="104.54"/>
  </r>
  <r>
    <d v="2019-07-23T00:00:00"/>
    <x v="6"/>
    <x v="0"/>
    <n v="151816"/>
    <x v="0"/>
    <n v="43"/>
    <x v="0"/>
    <x v="1"/>
    <x v="31"/>
    <x v="0"/>
    <x v="2"/>
    <x v="0"/>
    <x v="0"/>
    <n v="2527.2399999999998"/>
  </r>
  <r>
    <d v="2019-07-25T00:00:00"/>
    <x v="6"/>
    <x v="0"/>
    <n v="151818"/>
    <x v="0"/>
    <n v="46"/>
    <x v="0"/>
    <x v="0"/>
    <x v="7"/>
    <x v="0"/>
    <x v="0"/>
    <x v="2"/>
    <x v="1"/>
    <n v="129.94999999999999"/>
  </r>
  <r>
    <d v="2019-07-25T00:00:00"/>
    <x v="6"/>
    <x v="0"/>
    <n v="151820"/>
    <x v="0"/>
    <n v="41"/>
    <x v="0"/>
    <x v="0"/>
    <x v="8"/>
    <x v="0"/>
    <x v="2"/>
    <x v="1"/>
    <x v="0"/>
    <n v="2623.07"/>
  </r>
  <r>
    <d v="2019-07-25T00:00:00"/>
    <x v="6"/>
    <x v="0"/>
    <n v="151821"/>
    <x v="0"/>
    <n v="77"/>
    <x v="1"/>
    <x v="0"/>
    <x v="30"/>
    <x v="2"/>
    <x v="1"/>
    <x v="0"/>
    <x v="0"/>
    <n v="1902.46"/>
  </r>
  <r>
    <d v="2019-07-25T00:00:00"/>
    <x v="6"/>
    <x v="0"/>
    <n v="151822"/>
    <x v="0"/>
    <n v="38"/>
    <x v="0"/>
    <x v="0"/>
    <x v="28"/>
    <x v="2"/>
    <x v="2"/>
    <x v="1"/>
    <x v="0"/>
    <n v="1873.51"/>
  </r>
  <r>
    <d v="2019-07-26T00:00:00"/>
    <x v="6"/>
    <x v="0"/>
    <n v="151823"/>
    <x v="0"/>
    <n v="50"/>
    <x v="0"/>
    <x v="1"/>
    <x v="2"/>
    <x v="2"/>
    <x v="1"/>
    <x v="0"/>
    <x v="0"/>
    <n v="1349.31"/>
  </r>
  <r>
    <d v="2019-07-26T00:00:00"/>
    <x v="6"/>
    <x v="0"/>
    <n v="151824"/>
    <x v="0"/>
    <n v="46"/>
    <x v="0"/>
    <x v="1"/>
    <x v="9"/>
    <x v="1"/>
    <x v="1"/>
    <x v="2"/>
    <x v="0"/>
    <n v="2081.86"/>
  </r>
  <r>
    <d v="2019-07-29T00:00:00"/>
    <x v="6"/>
    <x v="0"/>
    <n v="151831"/>
    <x v="0"/>
    <n v="40"/>
    <x v="0"/>
    <x v="1"/>
    <x v="24"/>
    <x v="1"/>
    <x v="1"/>
    <x v="1"/>
    <x v="0"/>
    <n v="696.84"/>
  </r>
  <r>
    <d v="2019-07-29T00:00:00"/>
    <x v="6"/>
    <x v="0"/>
    <n v="151832"/>
    <x v="0"/>
    <n v="75"/>
    <x v="1"/>
    <x v="0"/>
    <x v="35"/>
    <x v="0"/>
    <x v="1"/>
    <x v="1"/>
    <x v="1"/>
    <n v="169.82"/>
  </r>
  <r>
    <d v="2019-07-29T00:00:00"/>
    <x v="6"/>
    <x v="0"/>
    <n v="151833"/>
    <x v="0"/>
    <n v="40"/>
    <x v="0"/>
    <x v="1"/>
    <x v="31"/>
    <x v="0"/>
    <x v="2"/>
    <x v="1"/>
    <x v="0"/>
    <n v="1419.59"/>
  </r>
  <r>
    <d v="2019-07-29T00:00:00"/>
    <x v="6"/>
    <x v="0"/>
    <n v="151834"/>
    <x v="0"/>
    <n v="54"/>
    <x v="0"/>
    <x v="1"/>
    <x v="8"/>
    <x v="0"/>
    <x v="1"/>
    <x v="0"/>
    <x v="1"/>
    <n v="1208.94"/>
  </r>
  <r>
    <d v="2019-07-30T00:00:00"/>
    <x v="6"/>
    <x v="0"/>
    <n v="151837"/>
    <x v="0"/>
    <n v="40"/>
    <x v="0"/>
    <x v="0"/>
    <x v="37"/>
    <x v="0"/>
    <x v="0"/>
    <x v="1"/>
    <x v="0"/>
    <n v="1160.6500000000001"/>
  </r>
  <r>
    <d v="2019-07-30T00:00:00"/>
    <x v="6"/>
    <x v="0"/>
    <n v="151838"/>
    <x v="0"/>
    <n v="68"/>
    <x v="1"/>
    <x v="1"/>
    <x v="25"/>
    <x v="3"/>
    <x v="1"/>
    <x v="1"/>
    <x v="0"/>
    <n v="1044.78"/>
  </r>
  <r>
    <d v="2019-07-30T00:00:00"/>
    <x v="6"/>
    <x v="0"/>
    <n v="151839"/>
    <x v="0"/>
    <n v="55"/>
    <x v="0"/>
    <x v="0"/>
    <x v="48"/>
    <x v="2"/>
    <x v="1"/>
    <x v="0"/>
    <x v="0"/>
    <n v="2776.96"/>
  </r>
  <r>
    <d v="2019-07-31T00:00:00"/>
    <x v="6"/>
    <x v="0"/>
    <n v="151841"/>
    <x v="0"/>
    <n v="72"/>
    <x v="1"/>
    <x v="0"/>
    <x v="1"/>
    <x v="0"/>
    <x v="2"/>
    <x v="1"/>
    <x v="0"/>
    <n v="1717.11"/>
  </r>
  <r>
    <d v="2019-08-01T00:00:00"/>
    <x v="7"/>
    <x v="0"/>
    <n v="151842"/>
    <x v="0"/>
    <n v="62"/>
    <x v="0"/>
    <x v="0"/>
    <x v="42"/>
    <x v="1"/>
    <x v="0"/>
    <x v="0"/>
    <x v="0"/>
    <n v="1650.65"/>
  </r>
  <r>
    <d v="2019-08-01T00:00:00"/>
    <x v="7"/>
    <x v="0"/>
    <n v="151843"/>
    <x v="0"/>
    <n v="55"/>
    <x v="0"/>
    <x v="1"/>
    <x v="12"/>
    <x v="0"/>
    <x v="0"/>
    <x v="0"/>
    <x v="0"/>
    <n v="2917.55"/>
  </r>
  <r>
    <d v="2019-08-02T00:00:00"/>
    <x v="7"/>
    <x v="0"/>
    <n v="151844"/>
    <x v="0"/>
    <n v="18"/>
    <x v="0"/>
    <x v="0"/>
    <x v="35"/>
    <x v="0"/>
    <x v="2"/>
    <x v="1"/>
    <x v="1"/>
    <n v="1689.33"/>
  </r>
  <r>
    <d v="2019-08-02T00:00:00"/>
    <x v="7"/>
    <x v="0"/>
    <n v="151845"/>
    <x v="0"/>
    <n v="47"/>
    <x v="0"/>
    <x v="0"/>
    <x v="2"/>
    <x v="1"/>
    <x v="1"/>
    <x v="1"/>
    <x v="0"/>
    <n v="436.52"/>
  </r>
  <r>
    <d v="2019-08-02T00:00:00"/>
    <x v="7"/>
    <x v="0"/>
    <n v="151846"/>
    <x v="0"/>
    <n v="53"/>
    <x v="0"/>
    <x v="1"/>
    <x v="19"/>
    <x v="3"/>
    <x v="1"/>
    <x v="1"/>
    <x v="1"/>
    <n v="279.19"/>
  </r>
  <r>
    <d v="2019-08-05T00:00:00"/>
    <x v="7"/>
    <x v="0"/>
    <n v="151850"/>
    <x v="0"/>
    <n v="73"/>
    <x v="1"/>
    <x v="0"/>
    <x v="23"/>
    <x v="3"/>
    <x v="1"/>
    <x v="1"/>
    <x v="1"/>
    <n v="1419.59"/>
  </r>
  <r>
    <d v="2019-08-05T00:00:00"/>
    <x v="7"/>
    <x v="0"/>
    <n v="151852"/>
    <x v="0"/>
    <n v="35"/>
    <x v="0"/>
    <x v="1"/>
    <x v="48"/>
    <x v="2"/>
    <x v="1"/>
    <x v="1"/>
    <x v="1"/>
    <n v="702.87"/>
  </r>
  <r>
    <d v="2019-08-05T00:00:00"/>
    <x v="7"/>
    <x v="0"/>
    <n v="151853"/>
    <x v="0"/>
    <n v="65"/>
    <x v="1"/>
    <x v="1"/>
    <x v="45"/>
    <x v="1"/>
    <x v="1"/>
    <x v="1"/>
    <x v="1"/>
    <n v="1534.1"/>
  </r>
  <r>
    <d v="2019-08-06T00:00:00"/>
    <x v="7"/>
    <x v="0"/>
    <n v="151855"/>
    <x v="0"/>
    <n v="22"/>
    <x v="0"/>
    <x v="1"/>
    <x v="35"/>
    <x v="2"/>
    <x v="1"/>
    <x v="1"/>
    <x v="1"/>
    <n v="2960.52"/>
  </r>
  <r>
    <d v="2019-08-06T00:00:00"/>
    <x v="7"/>
    <x v="0"/>
    <n v="151856"/>
    <x v="0"/>
    <n v="15"/>
    <x v="2"/>
    <x v="1"/>
    <x v="24"/>
    <x v="0"/>
    <x v="1"/>
    <x v="0"/>
    <x v="0"/>
    <n v="756.95"/>
  </r>
  <r>
    <d v="2019-08-06T00:00:00"/>
    <x v="7"/>
    <x v="0"/>
    <n v="151857"/>
    <x v="0"/>
    <n v="65"/>
    <x v="1"/>
    <x v="1"/>
    <x v="41"/>
    <x v="0"/>
    <x v="1"/>
    <x v="1"/>
    <x v="0"/>
    <n v="264.74"/>
  </r>
  <r>
    <d v="2019-08-07T00:00:00"/>
    <x v="7"/>
    <x v="0"/>
    <n v="151859"/>
    <x v="0"/>
    <n v="63"/>
    <x v="0"/>
    <x v="1"/>
    <x v="15"/>
    <x v="2"/>
    <x v="2"/>
    <x v="1"/>
    <x v="0"/>
    <n v="2487.4899999999998"/>
  </r>
  <r>
    <d v="2019-08-08T00:00:00"/>
    <x v="7"/>
    <x v="0"/>
    <n v="151861"/>
    <x v="0"/>
    <n v="38"/>
    <x v="0"/>
    <x v="1"/>
    <x v="31"/>
    <x v="1"/>
    <x v="1"/>
    <x v="1"/>
    <x v="0"/>
    <n v="501.86"/>
  </r>
  <r>
    <d v="2019-08-08T00:00:00"/>
    <x v="7"/>
    <x v="0"/>
    <n v="151862"/>
    <x v="0"/>
    <n v="42"/>
    <x v="0"/>
    <x v="1"/>
    <x v="42"/>
    <x v="1"/>
    <x v="1"/>
    <x v="2"/>
    <x v="1"/>
    <n v="1419.59"/>
  </r>
  <r>
    <d v="2019-08-08T00:00:00"/>
    <x v="7"/>
    <x v="0"/>
    <n v="151866"/>
    <x v="0"/>
    <n v="55"/>
    <x v="0"/>
    <x v="0"/>
    <x v="39"/>
    <x v="0"/>
    <x v="1"/>
    <x v="0"/>
    <x v="0"/>
    <n v="391.88"/>
  </r>
  <r>
    <d v="2019-08-09T00:00:00"/>
    <x v="7"/>
    <x v="0"/>
    <n v="151867"/>
    <x v="0"/>
    <n v="28"/>
    <x v="0"/>
    <x v="0"/>
    <x v="30"/>
    <x v="1"/>
    <x v="0"/>
    <x v="1"/>
    <x v="0"/>
    <n v="945.26"/>
  </r>
  <r>
    <d v="2019-08-10T00:00:00"/>
    <x v="7"/>
    <x v="0"/>
    <n v="151868"/>
    <x v="0"/>
    <n v="37"/>
    <x v="0"/>
    <x v="1"/>
    <x v="10"/>
    <x v="0"/>
    <x v="1"/>
    <x v="0"/>
    <x v="0"/>
    <n v="397.91"/>
  </r>
  <r>
    <d v="2019-08-10T00:00:00"/>
    <x v="7"/>
    <x v="0"/>
    <n v="151870"/>
    <x v="0"/>
    <n v="26"/>
    <x v="0"/>
    <x v="0"/>
    <x v="24"/>
    <x v="0"/>
    <x v="1"/>
    <x v="1"/>
    <x v="0"/>
    <n v="938.74"/>
  </r>
  <r>
    <d v="2019-08-10T00:00:00"/>
    <x v="7"/>
    <x v="0"/>
    <n v="151871"/>
    <x v="0"/>
    <n v="63"/>
    <x v="0"/>
    <x v="1"/>
    <x v="31"/>
    <x v="2"/>
    <x v="1"/>
    <x v="0"/>
    <x v="0"/>
    <n v="675.06"/>
  </r>
  <r>
    <d v="2019-08-12T00:00:00"/>
    <x v="7"/>
    <x v="0"/>
    <n v="151874"/>
    <x v="0"/>
    <n v="53"/>
    <x v="0"/>
    <x v="1"/>
    <x v="33"/>
    <x v="1"/>
    <x v="1"/>
    <x v="1"/>
    <x v="0"/>
    <n v="218.06"/>
  </r>
  <r>
    <d v="2019-08-12T00:00:00"/>
    <x v="7"/>
    <x v="0"/>
    <n v="151875"/>
    <x v="0"/>
    <n v="34"/>
    <x v="0"/>
    <x v="1"/>
    <x v="46"/>
    <x v="0"/>
    <x v="1"/>
    <x v="2"/>
    <x v="1"/>
    <n v="2814.33"/>
  </r>
  <r>
    <d v="2019-08-12T00:00:00"/>
    <x v="7"/>
    <x v="0"/>
    <n v="151876"/>
    <x v="0"/>
    <n v="69"/>
    <x v="1"/>
    <x v="1"/>
    <x v="12"/>
    <x v="0"/>
    <x v="1"/>
    <x v="1"/>
    <x v="0"/>
    <n v="101.23"/>
  </r>
  <r>
    <d v="2019-08-13T00:00:00"/>
    <x v="7"/>
    <x v="0"/>
    <n v="151877"/>
    <x v="0"/>
    <n v="30"/>
    <x v="0"/>
    <x v="0"/>
    <x v="18"/>
    <x v="0"/>
    <x v="1"/>
    <x v="2"/>
    <x v="1"/>
    <n v="1875.29"/>
  </r>
  <r>
    <d v="2019-08-14T00:00:00"/>
    <x v="7"/>
    <x v="0"/>
    <n v="151878"/>
    <x v="0"/>
    <n v="31"/>
    <x v="0"/>
    <x v="0"/>
    <x v="0"/>
    <x v="1"/>
    <x v="2"/>
    <x v="1"/>
    <x v="1"/>
    <n v="875.04"/>
  </r>
  <r>
    <d v="2019-08-14T00:00:00"/>
    <x v="7"/>
    <x v="0"/>
    <n v="151879"/>
    <x v="0"/>
    <n v="57"/>
    <x v="0"/>
    <x v="1"/>
    <x v="41"/>
    <x v="1"/>
    <x v="1"/>
    <x v="1"/>
    <x v="1"/>
    <n v="148.88"/>
  </r>
  <r>
    <d v="2019-08-14T00:00:00"/>
    <x v="7"/>
    <x v="0"/>
    <n v="151881"/>
    <x v="0"/>
    <n v="76"/>
    <x v="1"/>
    <x v="1"/>
    <x v="45"/>
    <x v="0"/>
    <x v="0"/>
    <x v="1"/>
    <x v="0"/>
    <n v="1419.59"/>
  </r>
  <r>
    <d v="2019-08-14T00:00:00"/>
    <x v="7"/>
    <x v="0"/>
    <n v="151884"/>
    <x v="0"/>
    <n v="40"/>
    <x v="0"/>
    <x v="1"/>
    <x v="29"/>
    <x v="3"/>
    <x v="1"/>
    <x v="0"/>
    <x v="0"/>
    <n v="1419.59"/>
  </r>
  <r>
    <d v="2019-08-14T00:00:00"/>
    <x v="7"/>
    <x v="0"/>
    <n v="151885"/>
    <x v="0"/>
    <n v="50"/>
    <x v="0"/>
    <x v="0"/>
    <x v="29"/>
    <x v="2"/>
    <x v="1"/>
    <x v="2"/>
    <x v="0"/>
    <n v="159.32"/>
  </r>
  <r>
    <d v="2019-08-16T00:00:00"/>
    <x v="7"/>
    <x v="0"/>
    <n v="151891"/>
    <x v="0"/>
    <n v="56"/>
    <x v="0"/>
    <x v="1"/>
    <x v="43"/>
    <x v="0"/>
    <x v="1"/>
    <x v="0"/>
    <x v="1"/>
    <n v="408.06"/>
  </r>
  <r>
    <d v="2019-08-16T00:00:00"/>
    <x v="7"/>
    <x v="0"/>
    <n v="151892"/>
    <x v="0"/>
    <n v="34"/>
    <x v="0"/>
    <x v="1"/>
    <x v="1"/>
    <x v="1"/>
    <x v="2"/>
    <x v="2"/>
    <x v="0"/>
    <n v="1589.97"/>
  </r>
  <r>
    <d v="2019-08-16T00:00:00"/>
    <x v="7"/>
    <x v="0"/>
    <n v="151893"/>
    <x v="0"/>
    <n v="48"/>
    <x v="0"/>
    <x v="1"/>
    <x v="7"/>
    <x v="2"/>
    <x v="1"/>
    <x v="2"/>
    <x v="0"/>
    <n v="2971.3"/>
  </r>
  <r>
    <d v="2019-08-17T00:00:00"/>
    <x v="7"/>
    <x v="0"/>
    <n v="151896"/>
    <x v="0"/>
    <n v="75"/>
    <x v="1"/>
    <x v="1"/>
    <x v="18"/>
    <x v="2"/>
    <x v="1"/>
    <x v="1"/>
    <x v="1"/>
    <n v="2615.89"/>
  </r>
  <r>
    <d v="2019-08-17T00:00:00"/>
    <x v="7"/>
    <x v="0"/>
    <n v="151897"/>
    <x v="0"/>
    <n v="57"/>
    <x v="0"/>
    <x v="1"/>
    <x v="20"/>
    <x v="3"/>
    <x v="1"/>
    <x v="2"/>
    <x v="0"/>
    <n v="1872.97"/>
  </r>
  <r>
    <d v="2019-08-18T00:00:00"/>
    <x v="7"/>
    <x v="0"/>
    <n v="151899"/>
    <x v="0"/>
    <n v="40"/>
    <x v="0"/>
    <x v="1"/>
    <x v="15"/>
    <x v="2"/>
    <x v="0"/>
    <x v="1"/>
    <x v="0"/>
    <n v="2705.93"/>
  </r>
  <r>
    <d v="2019-08-20T00:00:00"/>
    <x v="7"/>
    <x v="0"/>
    <n v="151902"/>
    <x v="0"/>
    <n v="68"/>
    <x v="1"/>
    <x v="0"/>
    <x v="20"/>
    <x v="0"/>
    <x v="2"/>
    <x v="1"/>
    <x v="1"/>
    <n v="1419.59"/>
  </r>
  <r>
    <d v="2019-08-20T00:00:00"/>
    <x v="7"/>
    <x v="0"/>
    <n v="151904"/>
    <x v="0"/>
    <n v="37"/>
    <x v="0"/>
    <x v="1"/>
    <x v="25"/>
    <x v="2"/>
    <x v="0"/>
    <x v="1"/>
    <x v="0"/>
    <n v="887.97"/>
  </r>
  <r>
    <d v="2019-08-21T00:00:00"/>
    <x v="7"/>
    <x v="0"/>
    <n v="151905"/>
    <x v="0"/>
    <n v="19"/>
    <x v="0"/>
    <x v="1"/>
    <x v="19"/>
    <x v="3"/>
    <x v="1"/>
    <x v="1"/>
    <x v="0"/>
    <n v="725.91"/>
  </r>
  <r>
    <d v="2019-08-22T00:00:00"/>
    <x v="7"/>
    <x v="0"/>
    <n v="151906"/>
    <x v="0"/>
    <n v="66"/>
    <x v="1"/>
    <x v="1"/>
    <x v="5"/>
    <x v="0"/>
    <x v="2"/>
    <x v="0"/>
    <x v="1"/>
    <n v="588.61"/>
  </r>
  <r>
    <d v="2019-08-23T00:00:00"/>
    <x v="7"/>
    <x v="0"/>
    <n v="151908"/>
    <x v="0"/>
    <n v="19"/>
    <x v="0"/>
    <x v="1"/>
    <x v="21"/>
    <x v="2"/>
    <x v="1"/>
    <x v="0"/>
    <x v="0"/>
    <n v="1895.93"/>
  </r>
  <r>
    <d v="2019-08-23T00:00:00"/>
    <x v="7"/>
    <x v="0"/>
    <n v="151909"/>
    <x v="0"/>
    <n v="18"/>
    <x v="0"/>
    <x v="1"/>
    <x v="28"/>
    <x v="1"/>
    <x v="1"/>
    <x v="1"/>
    <x v="0"/>
    <n v="1419.59"/>
  </r>
  <r>
    <d v="2019-08-23T00:00:00"/>
    <x v="7"/>
    <x v="0"/>
    <n v="151910"/>
    <x v="0"/>
    <n v="31"/>
    <x v="0"/>
    <x v="0"/>
    <x v="37"/>
    <x v="3"/>
    <x v="1"/>
    <x v="1"/>
    <x v="0"/>
    <n v="1322.08"/>
  </r>
  <r>
    <d v="2019-08-23T00:00:00"/>
    <x v="7"/>
    <x v="0"/>
    <n v="151911"/>
    <x v="0"/>
    <n v="40"/>
    <x v="0"/>
    <x v="0"/>
    <x v="33"/>
    <x v="3"/>
    <x v="1"/>
    <x v="1"/>
    <x v="0"/>
    <n v="182.35"/>
  </r>
  <r>
    <d v="2019-08-24T00:00:00"/>
    <x v="7"/>
    <x v="0"/>
    <n v="151912"/>
    <x v="0"/>
    <n v="37"/>
    <x v="0"/>
    <x v="1"/>
    <x v="1"/>
    <x v="0"/>
    <x v="0"/>
    <x v="0"/>
    <x v="0"/>
    <n v="287.77"/>
  </r>
  <r>
    <d v="2019-08-24T00:00:00"/>
    <x v="7"/>
    <x v="0"/>
    <n v="151913"/>
    <x v="0"/>
    <n v="73"/>
    <x v="1"/>
    <x v="1"/>
    <x v="5"/>
    <x v="0"/>
    <x v="1"/>
    <x v="1"/>
    <x v="0"/>
    <n v="1106.8900000000001"/>
  </r>
  <r>
    <d v="2019-08-24T00:00:00"/>
    <x v="7"/>
    <x v="0"/>
    <n v="151914"/>
    <x v="0"/>
    <n v="29"/>
    <x v="0"/>
    <x v="1"/>
    <x v="6"/>
    <x v="0"/>
    <x v="2"/>
    <x v="2"/>
    <x v="1"/>
    <n v="1295.42"/>
  </r>
  <r>
    <d v="2019-08-25T00:00:00"/>
    <x v="7"/>
    <x v="0"/>
    <n v="151916"/>
    <x v="0"/>
    <n v="53"/>
    <x v="0"/>
    <x v="1"/>
    <x v="20"/>
    <x v="0"/>
    <x v="1"/>
    <x v="1"/>
    <x v="0"/>
    <n v="639.25"/>
  </r>
  <r>
    <d v="2019-08-25T00:00:00"/>
    <x v="7"/>
    <x v="0"/>
    <n v="151917"/>
    <x v="0"/>
    <n v="15"/>
    <x v="2"/>
    <x v="0"/>
    <x v="40"/>
    <x v="3"/>
    <x v="2"/>
    <x v="1"/>
    <x v="0"/>
    <n v="1417.01"/>
  </r>
  <r>
    <d v="2019-08-25T00:00:00"/>
    <x v="7"/>
    <x v="0"/>
    <n v="151918"/>
    <x v="0"/>
    <n v="58"/>
    <x v="0"/>
    <x v="1"/>
    <x v="6"/>
    <x v="0"/>
    <x v="2"/>
    <x v="0"/>
    <x v="0"/>
    <n v="2536.59"/>
  </r>
  <r>
    <d v="2019-08-25T00:00:00"/>
    <x v="7"/>
    <x v="0"/>
    <n v="151919"/>
    <x v="0"/>
    <n v="74"/>
    <x v="1"/>
    <x v="1"/>
    <x v="32"/>
    <x v="0"/>
    <x v="1"/>
    <x v="1"/>
    <x v="0"/>
    <n v="861.93"/>
  </r>
  <r>
    <d v="2019-08-26T00:00:00"/>
    <x v="7"/>
    <x v="0"/>
    <n v="151920"/>
    <x v="0"/>
    <n v="47"/>
    <x v="0"/>
    <x v="1"/>
    <x v="11"/>
    <x v="0"/>
    <x v="1"/>
    <x v="2"/>
    <x v="0"/>
    <n v="1239.9100000000001"/>
  </r>
  <r>
    <d v="2019-08-26T00:00:00"/>
    <x v="7"/>
    <x v="0"/>
    <n v="151921"/>
    <x v="0"/>
    <n v="38"/>
    <x v="0"/>
    <x v="1"/>
    <x v="14"/>
    <x v="0"/>
    <x v="0"/>
    <x v="1"/>
    <x v="0"/>
    <n v="1419.59"/>
  </r>
  <r>
    <d v="2019-08-26T00:00:00"/>
    <x v="7"/>
    <x v="0"/>
    <n v="151922"/>
    <x v="0"/>
    <n v="45"/>
    <x v="0"/>
    <x v="0"/>
    <x v="9"/>
    <x v="0"/>
    <x v="1"/>
    <x v="0"/>
    <x v="1"/>
    <n v="1954.97"/>
  </r>
  <r>
    <d v="2019-08-28T00:00:00"/>
    <x v="7"/>
    <x v="0"/>
    <n v="151926"/>
    <x v="0"/>
    <n v="62"/>
    <x v="0"/>
    <x v="1"/>
    <x v="13"/>
    <x v="1"/>
    <x v="2"/>
    <x v="1"/>
    <x v="0"/>
    <n v="1326.95"/>
  </r>
  <r>
    <d v="2019-08-28T00:00:00"/>
    <x v="7"/>
    <x v="0"/>
    <n v="151927"/>
    <x v="0"/>
    <n v="39"/>
    <x v="0"/>
    <x v="1"/>
    <x v="0"/>
    <x v="0"/>
    <x v="1"/>
    <x v="1"/>
    <x v="1"/>
    <n v="1419.59"/>
  </r>
  <r>
    <d v="2019-08-30T00:00:00"/>
    <x v="7"/>
    <x v="0"/>
    <n v="151932"/>
    <x v="0"/>
    <n v="22"/>
    <x v="0"/>
    <x v="1"/>
    <x v="3"/>
    <x v="0"/>
    <x v="1"/>
    <x v="1"/>
    <x v="0"/>
    <n v="1510.28"/>
  </r>
  <r>
    <d v="2019-08-31T00:00:00"/>
    <x v="7"/>
    <x v="0"/>
    <n v="151935"/>
    <x v="0"/>
    <n v="16"/>
    <x v="2"/>
    <x v="1"/>
    <x v="31"/>
    <x v="0"/>
    <x v="0"/>
    <x v="2"/>
    <x v="0"/>
    <n v="1419.59"/>
  </r>
  <r>
    <d v="2019-09-01T00:00:00"/>
    <x v="8"/>
    <x v="0"/>
    <n v="151937"/>
    <x v="0"/>
    <n v="39"/>
    <x v="0"/>
    <x v="0"/>
    <x v="23"/>
    <x v="0"/>
    <x v="1"/>
    <x v="1"/>
    <x v="0"/>
    <n v="1426.26"/>
  </r>
  <r>
    <d v="2019-09-01T00:00:00"/>
    <x v="8"/>
    <x v="0"/>
    <n v="151939"/>
    <x v="0"/>
    <n v="56"/>
    <x v="0"/>
    <x v="0"/>
    <x v="28"/>
    <x v="0"/>
    <x v="1"/>
    <x v="2"/>
    <x v="0"/>
    <n v="1049.31"/>
  </r>
  <r>
    <d v="2019-09-02T00:00:00"/>
    <x v="8"/>
    <x v="0"/>
    <n v="151942"/>
    <x v="0"/>
    <n v="72"/>
    <x v="1"/>
    <x v="0"/>
    <x v="45"/>
    <x v="0"/>
    <x v="1"/>
    <x v="2"/>
    <x v="0"/>
    <n v="540.38"/>
  </r>
  <r>
    <d v="2019-09-02T00:00:00"/>
    <x v="8"/>
    <x v="0"/>
    <n v="151943"/>
    <x v="0"/>
    <n v="47"/>
    <x v="0"/>
    <x v="0"/>
    <x v="12"/>
    <x v="0"/>
    <x v="1"/>
    <x v="0"/>
    <x v="1"/>
    <n v="1431.32"/>
  </r>
  <r>
    <d v="2019-09-03T00:00:00"/>
    <x v="8"/>
    <x v="0"/>
    <n v="151944"/>
    <x v="0"/>
    <n v="78"/>
    <x v="1"/>
    <x v="1"/>
    <x v="28"/>
    <x v="0"/>
    <x v="2"/>
    <x v="1"/>
    <x v="0"/>
    <n v="2966.31"/>
  </r>
  <r>
    <d v="2019-09-04T00:00:00"/>
    <x v="8"/>
    <x v="0"/>
    <n v="151946"/>
    <x v="0"/>
    <n v="40"/>
    <x v="0"/>
    <x v="1"/>
    <x v="22"/>
    <x v="0"/>
    <x v="1"/>
    <x v="0"/>
    <x v="0"/>
    <n v="326.44"/>
  </r>
  <r>
    <d v="2019-09-04T00:00:00"/>
    <x v="8"/>
    <x v="0"/>
    <n v="151947"/>
    <x v="0"/>
    <n v="36"/>
    <x v="0"/>
    <x v="1"/>
    <x v="22"/>
    <x v="3"/>
    <x v="1"/>
    <x v="1"/>
    <x v="1"/>
    <n v="681.16"/>
  </r>
  <r>
    <d v="2019-09-06T00:00:00"/>
    <x v="8"/>
    <x v="0"/>
    <n v="151951"/>
    <x v="0"/>
    <n v="66"/>
    <x v="1"/>
    <x v="1"/>
    <x v="17"/>
    <x v="3"/>
    <x v="1"/>
    <x v="0"/>
    <x v="0"/>
    <n v="696.5"/>
  </r>
  <r>
    <d v="2019-09-08T00:00:00"/>
    <x v="8"/>
    <x v="0"/>
    <n v="151953"/>
    <x v="0"/>
    <n v="44"/>
    <x v="0"/>
    <x v="0"/>
    <x v="29"/>
    <x v="0"/>
    <x v="2"/>
    <x v="1"/>
    <x v="1"/>
    <n v="2960.98"/>
  </r>
  <r>
    <d v="2019-09-12T00:00:00"/>
    <x v="8"/>
    <x v="0"/>
    <n v="151962"/>
    <x v="0"/>
    <n v="27"/>
    <x v="0"/>
    <x v="0"/>
    <x v="13"/>
    <x v="1"/>
    <x v="1"/>
    <x v="2"/>
    <x v="0"/>
    <n v="1419.59"/>
  </r>
  <r>
    <d v="2019-09-12T00:00:00"/>
    <x v="8"/>
    <x v="0"/>
    <n v="151963"/>
    <x v="0"/>
    <n v="59"/>
    <x v="0"/>
    <x v="1"/>
    <x v="3"/>
    <x v="0"/>
    <x v="1"/>
    <x v="2"/>
    <x v="1"/>
    <n v="880.28"/>
  </r>
  <r>
    <d v="2019-09-14T00:00:00"/>
    <x v="8"/>
    <x v="0"/>
    <n v="151967"/>
    <x v="0"/>
    <n v="24"/>
    <x v="0"/>
    <x v="0"/>
    <x v="36"/>
    <x v="0"/>
    <x v="1"/>
    <x v="1"/>
    <x v="0"/>
    <n v="2902.97"/>
  </r>
  <r>
    <d v="2019-09-14T00:00:00"/>
    <x v="8"/>
    <x v="0"/>
    <n v="151968"/>
    <x v="0"/>
    <n v="71"/>
    <x v="1"/>
    <x v="1"/>
    <x v="43"/>
    <x v="0"/>
    <x v="1"/>
    <x v="2"/>
    <x v="0"/>
    <n v="1657.33"/>
  </r>
  <r>
    <d v="2019-09-14T00:00:00"/>
    <x v="8"/>
    <x v="0"/>
    <n v="151969"/>
    <x v="0"/>
    <n v="36"/>
    <x v="0"/>
    <x v="0"/>
    <x v="23"/>
    <x v="0"/>
    <x v="1"/>
    <x v="0"/>
    <x v="1"/>
    <n v="2018.28"/>
  </r>
  <r>
    <d v="2019-09-14T00:00:00"/>
    <x v="8"/>
    <x v="0"/>
    <n v="151970"/>
    <x v="0"/>
    <n v="46"/>
    <x v="0"/>
    <x v="0"/>
    <x v="6"/>
    <x v="0"/>
    <x v="1"/>
    <x v="2"/>
    <x v="0"/>
    <n v="1031.6300000000001"/>
  </r>
  <r>
    <d v="2019-09-15T00:00:00"/>
    <x v="8"/>
    <x v="0"/>
    <n v="151971"/>
    <x v="0"/>
    <n v="55"/>
    <x v="0"/>
    <x v="0"/>
    <x v="7"/>
    <x v="1"/>
    <x v="1"/>
    <x v="1"/>
    <x v="0"/>
    <n v="779.96"/>
  </r>
  <r>
    <d v="2019-09-15T00:00:00"/>
    <x v="8"/>
    <x v="0"/>
    <n v="151973"/>
    <x v="0"/>
    <n v="29"/>
    <x v="0"/>
    <x v="1"/>
    <x v="34"/>
    <x v="0"/>
    <x v="2"/>
    <x v="1"/>
    <x v="0"/>
    <n v="2513.36"/>
  </r>
  <r>
    <d v="2019-09-17T00:00:00"/>
    <x v="8"/>
    <x v="0"/>
    <n v="151977"/>
    <x v="0"/>
    <n v="17"/>
    <x v="2"/>
    <x v="1"/>
    <x v="41"/>
    <x v="0"/>
    <x v="2"/>
    <x v="1"/>
    <x v="0"/>
    <n v="1746.63"/>
  </r>
  <r>
    <d v="2019-09-18T00:00:00"/>
    <x v="8"/>
    <x v="0"/>
    <n v="151979"/>
    <x v="0"/>
    <n v="34"/>
    <x v="0"/>
    <x v="1"/>
    <x v="40"/>
    <x v="1"/>
    <x v="0"/>
    <x v="1"/>
    <x v="0"/>
    <n v="1419.59"/>
  </r>
  <r>
    <d v="2019-09-19T00:00:00"/>
    <x v="8"/>
    <x v="0"/>
    <n v="151981"/>
    <x v="0"/>
    <n v="56"/>
    <x v="0"/>
    <x v="0"/>
    <x v="6"/>
    <x v="2"/>
    <x v="1"/>
    <x v="1"/>
    <x v="0"/>
    <n v="2687.66"/>
  </r>
  <r>
    <d v="2019-09-19T00:00:00"/>
    <x v="8"/>
    <x v="0"/>
    <n v="151982"/>
    <x v="0"/>
    <n v="61"/>
    <x v="0"/>
    <x v="1"/>
    <x v="7"/>
    <x v="0"/>
    <x v="1"/>
    <x v="1"/>
    <x v="0"/>
    <n v="623.54999999999995"/>
  </r>
  <r>
    <d v="2019-09-20T00:00:00"/>
    <x v="8"/>
    <x v="0"/>
    <n v="151983"/>
    <x v="0"/>
    <n v="28"/>
    <x v="0"/>
    <x v="1"/>
    <x v="26"/>
    <x v="1"/>
    <x v="2"/>
    <x v="1"/>
    <x v="0"/>
    <n v="498.27"/>
  </r>
  <r>
    <d v="2019-09-20T00:00:00"/>
    <x v="8"/>
    <x v="0"/>
    <n v="151984"/>
    <x v="0"/>
    <n v="54"/>
    <x v="0"/>
    <x v="1"/>
    <x v="30"/>
    <x v="2"/>
    <x v="1"/>
    <x v="2"/>
    <x v="0"/>
    <n v="243.97"/>
  </r>
  <r>
    <d v="2019-09-20T00:00:00"/>
    <x v="8"/>
    <x v="0"/>
    <n v="151985"/>
    <x v="0"/>
    <n v="76"/>
    <x v="1"/>
    <x v="1"/>
    <x v="35"/>
    <x v="2"/>
    <x v="1"/>
    <x v="2"/>
    <x v="0"/>
    <n v="539.1"/>
  </r>
  <r>
    <d v="2019-09-20T00:00:00"/>
    <x v="8"/>
    <x v="0"/>
    <n v="151986"/>
    <x v="0"/>
    <n v="75"/>
    <x v="1"/>
    <x v="1"/>
    <x v="44"/>
    <x v="0"/>
    <x v="2"/>
    <x v="0"/>
    <x v="1"/>
    <n v="333.9"/>
  </r>
  <r>
    <d v="2019-09-21T00:00:00"/>
    <x v="8"/>
    <x v="0"/>
    <n v="151987"/>
    <x v="0"/>
    <n v="74"/>
    <x v="1"/>
    <x v="1"/>
    <x v="15"/>
    <x v="0"/>
    <x v="1"/>
    <x v="0"/>
    <x v="0"/>
    <n v="68.459999999999994"/>
  </r>
  <r>
    <d v="2019-09-23T00:00:00"/>
    <x v="8"/>
    <x v="0"/>
    <n v="151990"/>
    <x v="0"/>
    <n v="33"/>
    <x v="0"/>
    <x v="0"/>
    <x v="46"/>
    <x v="1"/>
    <x v="2"/>
    <x v="1"/>
    <x v="0"/>
    <n v="1809.6"/>
  </r>
  <r>
    <d v="2019-09-23T00:00:00"/>
    <x v="8"/>
    <x v="0"/>
    <n v="151991"/>
    <x v="0"/>
    <n v="33"/>
    <x v="0"/>
    <x v="1"/>
    <x v="46"/>
    <x v="2"/>
    <x v="1"/>
    <x v="2"/>
    <x v="1"/>
    <n v="1085.1500000000001"/>
  </r>
  <r>
    <d v="2019-09-23T00:00:00"/>
    <x v="8"/>
    <x v="0"/>
    <n v="151992"/>
    <x v="0"/>
    <n v="35"/>
    <x v="0"/>
    <x v="1"/>
    <x v="3"/>
    <x v="0"/>
    <x v="0"/>
    <x v="2"/>
    <x v="1"/>
    <n v="564.27"/>
  </r>
  <r>
    <d v="2019-09-23T00:00:00"/>
    <x v="8"/>
    <x v="0"/>
    <n v="151993"/>
    <x v="0"/>
    <n v="60"/>
    <x v="0"/>
    <x v="1"/>
    <x v="3"/>
    <x v="3"/>
    <x v="1"/>
    <x v="2"/>
    <x v="0"/>
    <n v="2407.9899999999998"/>
  </r>
  <r>
    <d v="2019-09-23T00:00:00"/>
    <x v="8"/>
    <x v="0"/>
    <n v="151994"/>
    <x v="0"/>
    <n v="47"/>
    <x v="0"/>
    <x v="1"/>
    <x v="47"/>
    <x v="0"/>
    <x v="1"/>
    <x v="1"/>
    <x v="0"/>
    <n v="1419.59"/>
  </r>
  <r>
    <d v="2019-09-24T00:00:00"/>
    <x v="8"/>
    <x v="0"/>
    <n v="151997"/>
    <x v="0"/>
    <n v="69"/>
    <x v="1"/>
    <x v="0"/>
    <x v="45"/>
    <x v="0"/>
    <x v="1"/>
    <x v="1"/>
    <x v="0"/>
    <n v="195.25"/>
  </r>
  <r>
    <d v="2019-09-25T00:00:00"/>
    <x v="8"/>
    <x v="0"/>
    <n v="151998"/>
    <x v="0"/>
    <n v="30"/>
    <x v="0"/>
    <x v="1"/>
    <x v="35"/>
    <x v="0"/>
    <x v="2"/>
    <x v="0"/>
    <x v="0"/>
    <n v="490.23"/>
  </r>
  <r>
    <d v="2019-09-25T00:00:00"/>
    <x v="8"/>
    <x v="0"/>
    <n v="151999"/>
    <x v="0"/>
    <n v="34"/>
    <x v="0"/>
    <x v="0"/>
    <x v="25"/>
    <x v="1"/>
    <x v="2"/>
    <x v="2"/>
    <x v="0"/>
    <n v="636.89"/>
  </r>
  <r>
    <d v="2019-09-25T00:00:00"/>
    <x v="8"/>
    <x v="0"/>
    <n v="152002"/>
    <x v="0"/>
    <n v="22"/>
    <x v="0"/>
    <x v="0"/>
    <x v="31"/>
    <x v="2"/>
    <x v="1"/>
    <x v="2"/>
    <x v="1"/>
    <n v="2007.54"/>
  </r>
  <r>
    <d v="2019-09-25T00:00:00"/>
    <x v="8"/>
    <x v="0"/>
    <n v="152003"/>
    <x v="0"/>
    <n v="26"/>
    <x v="0"/>
    <x v="1"/>
    <x v="41"/>
    <x v="0"/>
    <x v="2"/>
    <x v="2"/>
    <x v="0"/>
    <n v="2020.07"/>
  </r>
  <r>
    <d v="2019-09-25T00:00:00"/>
    <x v="8"/>
    <x v="0"/>
    <n v="152004"/>
    <x v="0"/>
    <n v="43"/>
    <x v="0"/>
    <x v="0"/>
    <x v="43"/>
    <x v="2"/>
    <x v="1"/>
    <x v="1"/>
    <x v="0"/>
    <n v="1227.6500000000001"/>
  </r>
  <r>
    <d v="2019-09-26T00:00:00"/>
    <x v="8"/>
    <x v="0"/>
    <n v="152005"/>
    <x v="0"/>
    <n v="39"/>
    <x v="0"/>
    <x v="1"/>
    <x v="15"/>
    <x v="3"/>
    <x v="1"/>
    <x v="1"/>
    <x v="1"/>
    <n v="2010.7"/>
  </r>
  <r>
    <d v="2019-09-27T00:00:00"/>
    <x v="8"/>
    <x v="0"/>
    <n v="152006"/>
    <x v="0"/>
    <n v="46"/>
    <x v="0"/>
    <x v="0"/>
    <x v="33"/>
    <x v="2"/>
    <x v="1"/>
    <x v="2"/>
    <x v="0"/>
    <n v="553.17999999999995"/>
  </r>
  <r>
    <d v="2019-09-28T00:00:00"/>
    <x v="8"/>
    <x v="0"/>
    <n v="152009"/>
    <x v="0"/>
    <n v="72"/>
    <x v="1"/>
    <x v="0"/>
    <x v="1"/>
    <x v="0"/>
    <x v="1"/>
    <x v="1"/>
    <x v="0"/>
    <n v="361.19"/>
  </r>
  <r>
    <d v="2019-09-28T00:00:00"/>
    <x v="8"/>
    <x v="0"/>
    <n v="152010"/>
    <x v="0"/>
    <n v="67"/>
    <x v="1"/>
    <x v="1"/>
    <x v="44"/>
    <x v="3"/>
    <x v="1"/>
    <x v="2"/>
    <x v="1"/>
    <n v="2918.71"/>
  </r>
  <r>
    <d v="2019-09-30T00:00:00"/>
    <x v="8"/>
    <x v="0"/>
    <n v="152013"/>
    <x v="0"/>
    <n v="30"/>
    <x v="0"/>
    <x v="1"/>
    <x v="38"/>
    <x v="0"/>
    <x v="1"/>
    <x v="1"/>
    <x v="0"/>
    <n v="532.29"/>
  </r>
  <r>
    <d v="2019-09-30T00:00:00"/>
    <x v="8"/>
    <x v="0"/>
    <n v="152014"/>
    <x v="0"/>
    <n v="47"/>
    <x v="0"/>
    <x v="1"/>
    <x v="38"/>
    <x v="2"/>
    <x v="1"/>
    <x v="0"/>
    <x v="0"/>
    <n v="1250.55"/>
  </r>
  <r>
    <d v="2019-09-30T00:00:00"/>
    <x v="8"/>
    <x v="0"/>
    <n v="152015"/>
    <x v="0"/>
    <n v="77"/>
    <x v="1"/>
    <x v="1"/>
    <x v="23"/>
    <x v="1"/>
    <x v="1"/>
    <x v="2"/>
    <x v="0"/>
    <n v="1419.59"/>
  </r>
  <r>
    <d v="2019-09-30T00:00:00"/>
    <x v="8"/>
    <x v="0"/>
    <n v="152016"/>
    <x v="0"/>
    <n v="26"/>
    <x v="0"/>
    <x v="0"/>
    <x v="45"/>
    <x v="0"/>
    <x v="1"/>
    <x v="1"/>
    <x v="0"/>
    <n v="1799.49"/>
  </r>
  <r>
    <d v="2019-10-01T00:00:00"/>
    <x v="9"/>
    <x v="0"/>
    <n v="152017"/>
    <x v="0"/>
    <n v="59"/>
    <x v="0"/>
    <x v="0"/>
    <x v="26"/>
    <x v="1"/>
    <x v="1"/>
    <x v="0"/>
    <x v="0"/>
    <n v="235.99"/>
  </r>
  <r>
    <d v="2019-10-01T00:00:00"/>
    <x v="9"/>
    <x v="0"/>
    <n v="152018"/>
    <x v="0"/>
    <n v="28"/>
    <x v="0"/>
    <x v="1"/>
    <x v="3"/>
    <x v="2"/>
    <x v="1"/>
    <x v="2"/>
    <x v="0"/>
    <n v="1887.3"/>
  </r>
  <r>
    <d v="2019-10-01T00:00:00"/>
    <x v="9"/>
    <x v="0"/>
    <n v="152020"/>
    <x v="0"/>
    <n v="47"/>
    <x v="0"/>
    <x v="1"/>
    <x v="14"/>
    <x v="0"/>
    <x v="1"/>
    <x v="1"/>
    <x v="0"/>
    <n v="1679.77"/>
  </r>
  <r>
    <d v="2019-10-01T00:00:00"/>
    <x v="9"/>
    <x v="0"/>
    <n v="152021"/>
    <x v="0"/>
    <n v="41"/>
    <x v="0"/>
    <x v="1"/>
    <x v="17"/>
    <x v="0"/>
    <x v="1"/>
    <x v="2"/>
    <x v="1"/>
    <n v="486.79"/>
  </r>
  <r>
    <d v="2019-10-01T00:00:00"/>
    <x v="9"/>
    <x v="0"/>
    <n v="152024"/>
    <x v="0"/>
    <n v="71"/>
    <x v="1"/>
    <x v="0"/>
    <x v="48"/>
    <x v="0"/>
    <x v="1"/>
    <x v="0"/>
    <x v="0"/>
    <n v="2640.15"/>
  </r>
  <r>
    <d v="2019-10-02T00:00:00"/>
    <x v="9"/>
    <x v="0"/>
    <n v="152027"/>
    <x v="0"/>
    <n v="20"/>
    <x v="0"/>
    <x v="0"/>
    <x v="4"/>
    <x v="0"/>
    <x v="1"/>
    <x v="1"/>
    <x v="0"/>
    <n v="910.33"/>
  </r>
  <r>
    <d v="2019-10-03T00:00:00"/>
    <x v="9"/>
    <x v="0"/>
    <n v="152030"/>
    <x v="0"/>
    <n v="37"/>
    <x v="0"/>
    <x v="1"/>
    <x v="1"/>
    <x v="0"/>
    <x v="1"/>
    <x v="2"/>
    <x v="1"/>
    <n v="1122.19"/>
  </r>
  <r>
    <d v="2019-10-03T00:00:00"/>
    <x v="9"/>
    <x v="0"/>
    <n v="152031"/>
    <x v="0"/>
    <n v="34"/>
    <x v="0"/>
    <x v="0"/>
    <x v="25"/>
    <x v="2"/>
    <x v="2"/>
    <x v="1"/>
    <x v="0"/>
    <n v="72.69"/>
  </r>
  <r>
    <d v="2019-10-04T00:00:00"/>
    <x v="9"/>
    <x v="0"/>
    <n v="152032"/>
    <x v="0"/>
    <n v="28"/>
    <x v="0"/>
    <x v="0"/>
    <x v="21"/>
    <x v="0"/>
    <x v="1"/>
    <x v="2"/>
    <x v="0"/>
    <n v="1286.07"/>
  </r>
  <r>
    <d v="2019-10-05T00:00:00"/>
    <x v="9"/>
    <x v="0"/>
    <n v="152033"/>
    <x v="0"/>
    <n v="63"/>
    <x v="0"/>
    <x v="1"/>
    <x v="1"/>
    <x v="2"/>
    <x v="1"/>
    <x v="2"/>
    <x v="0"/>
    <n v="1913.23"/>
  </r>
  <r>
    <d v="2019-10-05T00:00:00"/>
    <x v="9"/>
    <x v="0"/>
    <n v="152034"/>
    <x v="0"/>
    <n v="30"/>
    <x v="0"/>
    <x v="0"/>
    <x v="40"/>
    <x v="0"/>
    <x v="1"/>
    <x v="0"/>
    <x v="1"/>
    <n v="1513.31"/>
  </r>
  <r>
    <d v="2019-10-05T00:00:00"/>
    <x v="9"/>
    <x v="0"/>
    <n v="152035"/>
    <x v="0"/>
    <n v="24"/>
    <x v="0"/>
    <x v="1"/>
    <x v="27"/>
    <x v="0"/>
    <x v="1"/>
    <x v="2"/>
    <x v="0"/>
    <n v="1083.55"/>
  </r>
  <r>
    <d v="2019-10-07T00:00:00"/>
    <x v="9"/>
    <x v="0"/>
    <n v="152038"/>
    <x v="0"/>
    <n v="51"/>
    <x v="0"/>
    <x v="0"/>
    <x v="39"/>
    <x v="1"/>
    <x v="1"/>
    <x v="2"/>
    <x v="0"/>
    <n v="2567.73"/>
  </r>
  <r>
    <d v="2019-10-08T00:00:00"/>
    <x v="9"/>
    <x v="0"/>
    <n v="152041"/>
    <x v="0"/>
    <n v="19"/>
    <x v="0"/>
    <x v="0"/>
    <x v="33"/>
    <x v="0"/>
    <x v="1"/>
    <x v="2"/>
    <x v="0"/>
    <n v="1283.18"/>
  </r>
  <r>
    <d v="2019-10-08T00:00:00"/>
    <x v="9"/>
    <x v="0"/>
    <n v="152042"/>
    <x v="0"/>
    <n v="16"/>
    <x v="2"/>
    <x v="1"/>
    <x v="26"/>
    <x v="3"/>
    <x v="1"/>
    <x v="1"/>
    <x v="1"/>
    <n v="1141.17"/>
  </r>
  <r>
    <d v="2019-10-09T00:00:00"/>
    <x v="9"/>
    <x v="0"/>
    <n v="152044"/>
    <x v="0"/>
    <n v="47"/>
    <x v="0"/>
    <x v="0"/>
    <x v="18"/>
    <x v="0"/>
    <x v="1"/>
    <x v="1"/>
    <x v="0"/>
    <n v="1094.78"/>
  </r>
  <r>
    <d v="2019-10-09T00:00:00"/>
    <x v="9"/>
    <x v="0"/>
    <n v="152045"/>
    <x v="0"/>
    <n v="47"/>
    <x v="0"/>
    <x v="0"/>
    <x v="37"/>
    <x v="3"/>
    <x v="1"/>
    <x v="0"/>
    <x v="0"/>
    <n v="1494.24"/>
  </r>
  <r>
    <d v="2019-10-09T00:00:00"/>
    <x v="9"/>
    <x v="0"/>
    <n v="152046"/>
    <x v="0"/>
    <n v="54"/>
    <x v="0"/>
    <x v="1"/>
    <x v="49"/>
    <x v="0"/>
    <x v="1"/>
    <x v="0"/>
    <x v="0"/>
    <n v="2557.92"/>
  </r>
  <r>
    <d v="2019-10-11T00:00:00"/>
    <x v="9"/>
    <x v="0"/>
    <n v="152052"/>
    <x v="0"/>
    <n v="78"/>
    <x v="1"/>
    <x v="1"/>
    <x v="3"/>
    <x v="2"/>
    <x v="1"/>
    <x v="1"/>
    <x v="0"/>
    <n v="1493.76"/>
  </r>
  <r>
    <d v="2019-10-11T00:00:00"/>
    <x v="9"/>
    <x v="0"/>
    <n v="152053"/>
    <x v="0"/>
    <n v="41"/>
    <x v="0"/>
    <x v="1"/>
    <x v="19"/>
    <x v="0"/>
    <x v="1"/>
    <x v="1"/>
    <x v="1"/>
    <n v="568.27"/>
  </r>
  <r>
    <d v="2019-10-11T00:00:00"/>
    <x v="9"/>
    <x v="0"/>
    <n v="152054"/>
    <x v="0"/>
    <n v="49"/>
    <x v="0"/>
    <x v="1"/>
    <x v="2"/>
    <x v="0"/>
    <x v="1"/>
    <x v="1"/>
    <x v="0"/>
    <n v="2904.15"/>
  </r>
  <r>
    <d v="2019-10-12T00:00:00"/>
    <x v="9"/>
    <x v="0"/>
    <n v="152055"/>
    <x v="0"/>
    <n v="21"/>
    <x v="0"/>
    <x v="0"/>
    <x v="32"/>
    <x v="0"/>
    <x v="1"/>
    <x v="2"/>
    <x v="0"/>
    <n v="34.43"/>
  </r>
  <r>
    <d v="2019-10-12T00:00:00"/>
    <x v="9"/>
    <x v="0"/>
    <n v="152057"/>
    <x v="0"/>
    <n v="32"/>
    <x v="0"/>
    <x v="0"/>
    <x v="46"/>
    <x v="2"/>
    <x v="2"/>
    <x v="2"/>
    <x v="0"/>
    <n v="2609.6999999999998"/>
  </r>
  <r>
    <d v="2019-10-12T00:00:00"/>
    <x v="9"/>
    <x v="0"/>
    <n v="152058"/>
    <x v="0"/>
    <n v="70"/>
    <x v="1"/>
    <x v="0"/>
    <x v="3"/>
    <x v="0"/>
    <x v="2"/>
    <x v="0"/>
    <x v="0"/>
    <n v="534.76"/>
  </r>
  <r>
    <d v="2019-10-12T00:00:00"/>
    <x v="9"/>
    <x v="0"/>
    <n v="152059"/>
    <x v="0"/>
    <n v="75"/>
    <x v="1"/>
    <x v="1"/>
    <x v="27"/>
    <x v="0"/>
    <x v="2"/>
    <x v="0"/>
    <x v="1"/>
    <n v="2645.93"/>
  </r>
  <r>
    <d v="2019-10-12T00:00:00"/>
    <x v="9"/>
    <x v="0"/>
    <n v="152060"/>
    <x v="0"/>
    <n v="64"/>
    <x v="0"/>
    <x v="1"/>
    <x v="45"/>
    <x v="0"/>
    <x v="1"/>
    <x v="1"/>
    <x v="0"/>
    <n v="74.930000000000007"/>
  </r>
  <r>
    <d v="2019-10-12T00:00:00"/>
    <x v="9"/>
    <x v="0"/>
    <n v="152061"/>
    <x v="0"/>
    <n v="49"/>
    <x v="0"/>
    <x v="1"/>
    <x v="34"/>
    <x v="3"/>
    <x v="1"/>
    <x v="0"/>
    <x v="1"/>
    <n v="2624"/>
  </r>
  <r>
    <d v="2019-10-13T00:00:00"/>
    <x v="9"/>
    <x v="0"/>
    <n v="152063"/>
    <x v="0"/>
    <n v="72"/>
    <x v="1"/>
    <x v="0"/>
    <x v="36"/>
    <x v="0"/>
    <x v="1"/>
    <x v="2"/>
    <x v="0"/>
    <n v="1357.6"/>
  </r>
  <r>
    <d v="2019-10-13T00:00:00"/>
    <x v="9"/>
    <x v="0"/>
    <n v="152064"/>
    <x v="0"/>
    <n v="38"/>
    <x v="0"/>
    <x v="1"/>
    <x v="42"/>
    <x v="0"/>
    <x v="1"/>
    <x v="1"/>
    <x v="1"/>
    <n v="1777.31"/>
  </r>
  <r>
    <d v="2019-10-14T00:00:00"/>
    <x v="9"/>
    <x v="0"/>
    <n v="152065"/>
    <x v="0"/>
    <n v="40"/>
    <x v="0"/>
    <x v="0"/>
    <x v="45"/>
    <x v="2"/>
    <x v="2"/>
    <x v="0"/>
    <x v="0"/>
    <n v="2513.75"/>
  </r>
  <r>
    <d v="2019-10-15T00:00:00"/>
    <x v="9"/>
    <x v="0"/>
    <n v="152069"/>
    <x v="0"/>
    <n v="46"/>
    <x v="0"/>
    <x v="0"/>
    <x v="35"/>
    <x v="1"/>
    <x v="0"/>
    <x v="2"/>
    <x v="1"/>
    <n v="2051.1799999999998"/>
  </r>
  <r>
    <d v="2019-10-16T00:00:00"/>
    <x v="9"/>
    <x v="0"/>
    <n v="152074"/>
    <x v="0"/>
    <n v="59"/>
    <x v="0"/>
    <x v="1"/>
    <x v="49"/>
    <x v="0"/>
    <x v="1"/>
    <x v="0"/>
    <x v="1"/>
    <n v="2466.37"/>
  </r>
  <r>
    <d v="2019-10-16T00:00:00"/>
    <x v="9"/>
    <x v="0"/>
    <n v="152075"/>
    <x v="0"/>
    <n v="27"/>
    <x v="0"/>
    <x v="0"/>
    <x v="49"/>
    <x v="0"/>
    <x v="1"/>
    <x v="1"/>
    <x v="0"/>
    <n v="936.39"/>
  </r>
  <r>
    <d v="2019-10-16T00:00:00"/>
    <x v="9"/>
    <x v="0"/>
    <n v="152077"/>
    <x v="0"/>
    <n v="44"/>
    <x v="0"/>
    <x v="0"/>
    <x v="34"/>
    <x v="1"/>
    <x v="1"/>
    <x v="2"/>
    <x v="0"/>
    <n v="1595.06"/>
  </r>
  <r>
    <d v="2019-10-16T00:00:00"/>
    <x v="9"/>
    <x v="0"/>
    <n v="152078"/>
    <x v="0"/>
    <n v="24"/>
    <x v="0"/>
    <x v="1"/>
    <x v="29"/>
    <x v="0"/>
    <x v="0"/>
    <x v="1"/>
    <x v="0"/>
    <n v="566.58000000000004"/>
  </r>
  <r>
    <d v="2019-10-17T00:00:00"/>
    <x v="9"/>
    <x v="0"/>
    <n v="152079"/>
    <x v="0"/>
    <n v="35"/>
    <x v="0"/>
    <x v="1"/>
    <x v="36"/>
    <x v="3"/>
    <x v="1"/>
    <x v="2"/>
    <x v="1"/>
    <n v="1419.59"/>
  </r>
  <r>
    <d v="2019-10-18T00:00:00"/>
    <x v="9"/>
    <x v="0"/>
    <n v="152083"/>
    <x v="0"/>
    <n v="64"/>
    <x v="0"/>
    <x v="0"/>
    <x v="42"/>
    <x v="3"/>
    <x v="1"/>
    <x v="0"/>
    <x v="0"/>
    <n v="1734.67"/>
  </r>
  <r>
    <d v="2019-10-19T00:00:00"/>
    <x v="9"/>
    <x v="0"/>
    <n v="152088"/>
    <x v="0"/>
    <n v="46"/>
    <x v="0"/>
    <x v="0"/>
    <x v="25"/>
    <x v="3"/>
    <x v="1"/>
    <x v="1"/>
    <x v="0"/>
    <n v="1430.93"/>
  </r>
  <r>
    <d v="2019-10-19T00:00:00"/>
    <x v="9"/>
    <x v="0"/>
    <n v="152090"/>
    <x v="0"/>
    <n v="45"/>
    <x v="0"/>
    <x v="0"/>
    <x v="32"/>
    <x v="1"/>
    <x v="1"/>
    <x v="2"/>
    <x v="0"/>
    <n v="341.39"/>
  </r>
  <r>
    <d v="2019-10-20T00:00:00"/>
    <x v="9"/>
    <x v="0"/>
    <n v="152091"/>
    <x v="0"/>
    <n v="61"/>
    <x v="0"/>
    <x v="0"/>
    <x v="22"/>
    <x v="0"/>
    <x v="1"/>
    <x v="1"/>
    <x v="1"/>
    <n v="901.66"/>
  </r>
  <r>
    <d v="2019-10-21T00:00:00"/>
    <x v="9"/>
    <x v="0"/>
    <n v="152094"/>
    <x v="0"/>
    <n v="17"/>
    <x v="2"/>
    <x v="0"/>
    <x v="42"/>
    <x v="1"/>
    <x v="1"/>
    <x v="2"/>
    <x v="0"/>
    <n v="99.77"/>
  </r>
  <r>
    <d v="2019-10-21T00:00:00"/>
    <x v="9"/>
    <x v="0"/>
    <n v="152096"/>
    <x v="0"/>
    <n v="65"/>
    <x v="1"/>
    <x v="0"/>
    <x v="22"/>
    <x v="2"/>
    <x v="1"/>
    <x v="1"/>
    <x v="1"/>
    <n v="1208.8800000000001"/>
  </r>
  <r>
    <d v="2019-10-22T00:00:00"/>
    <x v="9"/>
    <x v="0"/>
    <n v="152099"/>
    <x v="0"/>
    <n v="16"/>
    <x v="2"/>
    <x v="0"/>
    <x v="48"/>
    <x v="0"/>
    <x v="2"/>
    <x v="1"/>
    <x v="1"/>
    <n v="1644.06"/>
  </r>
  <r>
    <d v="2019-10-23T00:00:00"/>
    <x v="9"/>
    <x v="0"/>
    <n v="152100"/>
    <x v="0"/>
    <n v="51"/>
    <x v="0"/>
    <x v="1"/>
    <x v="9"/>
    <x v="0"/>
    <x v="0"/>
    <x v="1"/>
    <x v="0"/>
    <n v="678.47"/>
  </r>
  <r>
    <d v="2019-10-24T00:00:00"/>
    <x v="9"/>
    <x v="0"/>
    <n v="152102"/>
    <x v="0"/>
    <n v="59"/>
    <x v="0"/>
    <x v="1"/>
    <x v="42"/>
    <x v="1"/>
    <x v="2"/>
    <x v="2"/>
    <x v="0"/>
    <n v="2053.25"/>
  </r>
  <r>
    <d v="2019-10-24T00:00:00"/>
    <x v="9"/>
    <x v="0"/>
    <n v="152103"/>
    <x v="0"/>
    <n v="35"/>
    <x v="0"/>
    <x v="1"/>
    <x v="46"/>
    <x v="0"/>
    <x v="2"/>
    <x v="1"/>
    <x v="1"/>
    <n v="976.02"/>
  </r>
  <r>
    <d v="2019-10-26T00:00:00"/>
    <x v="9"/>
    <x v="0"/>
    <n v="152107"/>
    <x v="0"/>
    <n v="42"/>
    <x v="0"/>
    <x v="1"/>
    <x v="5"/>
    <x v="2"/>
    <x v="1"/>
    <x v="0"/>
    <x v="1"/>
    <n v="1425.99"/>
  </r>
  <r>
    <d v="2019-10-28T00:00:00"/>
    <x v="9"/>
    <x v="0"/>
    <n v="152109"/>
    <x v="0"/>
    <n v="67"/>
    <x v="1"/>
    <x v="0"/>
    <x v="4"/>
    <x v="2"/>
    <x v="0"/>
    <x v="2"/>
    <x v="0"/>
    <n v="577.53"/>
  </r>
  <r>
    <d v="2019-10-28T00:00:00"/>
    <x v="9"/>
    <x v="0"/>
    <n v="152111"/>
    <x v="0"/>
    <n v="31"/>
    <x v="0"/>
    <x v="0"/>
    <x v="28"/>
    <x v="0"/>
    <x v="1"/>
    <x v="0"/>
    <x v="0"/>
    <n v="1479.67"/>
  </r>
  <r>
    <d v="2019-10-28T00:00:00"/>
    <x v="9"/>
    <x v="0"/>
    <n v="152112"/>
    <x v="0"/>
    <n v="52"/>
    <x v="0"/>
    <x v="0"/>
    <x v="32"/>
    <x v="0"/>
    <x v="1"/>
    <x v="1"/>
    <x v="0"/>
    <n v="1894.89"/>
  </r>
  <r>
    <d v="2019-10-29T00:00:00"/>
    <x v="9"/>
    <x v="0"/>
    <n v="152114"/>
    <x v="0"/>
    <n v="51"/>
    <x v="0"/>
    <x v="0"/>
    <x v="41"/>
    <x v="1"/>
    <x v="0"/>
    <x v="2"/>
    <x v="1"/>
    <n v="522.04"/>
  </r>
  <r>
    <d v="2019-10-29T00:00:00"/>
    <x v="9"/>
    <x v="0"/>
    <n v="152119"/>
    <x v="0"/>
    <n v="47"/>
    <x v="0"/>
    <x v="1"/>
    <x v="36"/>
    <x v="0"/>
    <x v="0"/>
    <x v="0"/>
    <x v="0"/>
    <n v="1208.1199999999999"/>
  </r>
  <r>
    <d v="2019-11-01T00:00:00"/>
    <x v="10"/>
    <x v="0"/>
    <n v="152120"/>
    <x v="0"/>
    <n v="45"/>
    <x v="0"/>
    <x v="0"/>
    <x v="15"/>
    <x v="3"/>
    <x v="1"/>
    <x v="0"/>
    <x v="1"/>
    <n v="149.78"/>
  </r>
  <r>
    <d v="2019-11-01T00:00:00"/>
    <x v="10"/>
    <x v="0"/>
    <n v="152121"/>
    <x v="0"/>
    <n v="26"/>
    <x v="0"/>
    <x v="0"/>
    <x v="13"/>
    <x v="0"/>
    <x v="1"/>
    <x v="2"/>
    <x v="0"/>
    <n v="308.26"/>
  </r>
  <r>
    <d v="2019-11-01T00:00:00"/>
    <x v="10"/>
    <x v="0"/>
    <n v="152122"/>
    <x v="0"/>
    <n v="53"/>
    <x v="0"/>
    <x v="1"/>
    <x v="5"/>
    <x v="3"/>
    <x v="1"/>
    <x v="2"/>
    <x v="0"/>
    <n v="1901.61"/>
  </r>
  <r>
    <d v="2019-11-02T00:00:00"/>
    <x v="10"/>
    <x v="0"/>
    <n v="152123"/>
    <x v="0"/>
    <n v="35"/>
    <x v="0"/>
    <x v="1"/>
    <x v="42"/>
    <x v="0"/>
    <x v="1"/>
    <x v="2"/>
    <x v="0"/>
    <n v="1713.07"/>
  </r>
  <r>
    <d v="2019-11-02T00:00:00"/>
    <x v="10"/>
    <x v="0"/>
    <n v="152124"/>
    <x v="0"/>
    <n v="41"/>
    <x v="0"/>
    <x v="1"/>
    <x v="42"/>
    <x v="0"/>
    <x v="1"/>
    <x v="1"/>
    <x v="0"/>
    <n v="199.6"/>
  </r>
  <r>
    <d v="2019-11-02T00:00:00"/>
    <x v="10"/>
    <x v="0"/>
    <n v="152125"/>
    <x v="0"/>
    <n v="31"/>
    <x v="0"/>
    <x v="1"/>
    <x v="25"/>
    <x v="2"/>
    <x v="1"/>
    <x v="2"/>
    <x v="0"/>
    <n v="747.96"/>
  </r>
  <r>
    <d v="2019-11-04T00:00:00"/>
    <x v="10"/>
    <x v="0"/>
    <n v="152127"/>
    <x v="0"/>
    <n v="32"/>
    <x v="0"/>
    <x v="1"/>
    <x v="12"/>
    <x v="1"/>
    <x v="1"/>
    <x v="1"/>
    <x v="0"/>
    <n v="388.15"/>
  </r>
  <r>
    <d v="2019-11-04T00:00:00"/>
    <x v="10"/>
    <x v="0"/>
    <n v="152128"/>
    <x v="0"/>
    <n v="22"/>
    <x v="0"/>
    <x v="0"/>
    <x v="17"/>
    <x v="2"/>
    <x v="2"/>
    <x v="2"/>
    <x v="1"/>
    <n v="2690.07"/>
  </r>
  <r>
    <d v="2019-11-04T00:00:00"/>
    <x v="10"/>
    <x v="0"/>
    <n v="152129"/>
    <x v="0"/>
    <n v="47"/>
    <x v="0"/>
    <x v="1"/>
    <x v="24"/>
    <x v="2"/>
    <x v="1"/>
    <x v="0"/>
    <x v="1"/>
    <n v="1655.82"/>
  </r>
  <r>
    <d v="2019-11-06T00:00:00"/>
    <x v="10"/>
    <x v="0"/>
    <n v="152131"/>
    <x v="0"/>
    <n v="77"/>
    <x v="1"/>
    <x v="0"/>
    <x v="46"/>
    <x v="0"/>
    <x v="2"/>
    <x v="0"/>
    <x v="0"/>
    <n v="2978.08"/>
  </r>
  <r>
    <d v="2019-11-07T00:00:00"/>
    <x v="10"/>
    <x v="0"/>
    <n v="152135"/>
    <x v="0"/>
    <n v="62"/>
    <x v="0"/>
    <x v="1"/>
    <x v="8"/>
    <x v="1"/>
    <x v="2"/>
    <x v="1"/>
    <x v="1"/>
    <n v="1419.59"/>
  </r>
  <r>
    <d v="2019-11-08T00:00:00"/>
    <x v="10"/>
    <x v="0"/>
    <n v="152137"/>
    <x v="0"/>
    <n v="69"/>
    <x v="1"/>
    <x v="0"/>
    <x v="33"/>
    <x v="0"/>
    <x v="1"/>
    <x v="1"/>
    <x v="0"/>
    <n v="313.56"/>
  </r>
  <r>
    <d v="2019-11-09T00:00:00"/>
    <x v="10"/>
    <x v="0"/>
    <n v="152138"/>
    <x v="0"/>
    <n v="61"/>
    <x v="0"/>
    <x v="1"/>
    <x v="32"/>
    <x v="2"/>
    <x v="1"/>
    <x v="1"/>
    <x v="1"/>
    <n v="296.68"/>
  </r>
  <r>
    <d v="2019-11-09T00:00:00"/>
    <x v="10"/>
    <x v="0"/>
    <n v="152139"/>
    <x v="0"/>
    <n v="60"/>
    <x v="0"/>
    <x v="0"/>
    <x v="30"/>
    <x v="0"/>
    <x v="1"/>
    <x v="2"/>
    <x v="1"/>
    <n v="1488.16"/>
  </r>
  <r>
    <d v="2019-11-09T00:00:00"/>
    <x v="10"/>
    <x v="0"/>
    <n v="152140"/>
    <x v="0"/>
    <n v="62"/>
    <x v="0"/>
    <x v="1"/>
    <x v="5"/>
    <x v="0"/>
    <x v="0"/>
    <x v="1"/>
    <x v="1"/>
    <n v="1712.63"/>
  </r>
  <r>
    <d v="2019-11-09T00:00:00"/>
    <x v="10"/>
    <x v="0"/>
    <n v="152141"/>
    <x v="0"/>
    <n v="37"/>
    <x v="0"/>
    <x v="1"/>
    <x v="34"/>
    <x v="3"/>
    <x v="1"/>
    <x v="1"/>
    <x v="0"/>
    <n v="2937.06"/>
  </r>
  <r>
    <d v="2019-11-10T00:00:00"/>
    <x v="10"/>
    <x v="0"/>
    <n v="152142"/>
    <x v="0"/>
    <n v="28"/>
    <x v="0"/>
    <x v="1"/>
    <x v="37"/>
    <x v="0"/>
    <x v="0"/>
    <x v="1"/>
    <x v="0"/>
    <n v="328.05"/>
  </r>
  <r>
    <d v="2019-11-10T00:00:00"/>
    <x v="10"/>
    <x v="0"/>
    <n v="152143"/>
    <x v="0"/>
    <n v="67"/>
    <x v="1"/>
    <x v="1"/>
    <x v="41"/>
    <x v="2"/>
    <x v="1"/>
    <x v="2"/>
    <x v="0"/>
    <n v="1091.1500000000001"/>
  </r>
  <r>
    <d v="2019-11-12T00:00:00"/>
    <x v="10"/>
    <x v="0"/>
    <n v="152146"/>
    <x v="0"/>
    <n v="64"/>
    <x v="0"/>
    <x v="1"/>
    <x v="37"/>
    <x v="0"/>
    <x v="1"/>
    <x v="1"/>
    <x v="0"/>
    <n v="6.79"/>
  </r>
  <r>
    <d v="2019-11-13T00:00:00"/>
    <x v="10"/>
    <x v="0"/>
    <n v="152150"/>
    <x v="0"/>
    <n v="56"/>
    <x v="0"/>
    <x v="1"/>
    <x v="21"/>
    <x v="0"/>
    <x v="1"/>
    <x v="0"/>
    <x v="0"/>
    <n v="5.31"/>
  </r>
  <r>
    <d v="2019-11-13T00:00:00"/>
    <x v="10"/>
    <x v="0"/>
    <n v="152151"/>
    <x v="0"/>
    <n v="32"/>
    <x v="0"/>
    <x v="1"/>
    <x v="15"/>
    <x v="3"/>
    <x v="2"/>
    <x v="1"/>
    <x v="1"/>
    <n v="1028.1500000000001"/>
  </r>
  <r>
    <d v="2019-11-15T00:00:00"/>
    <x v="10"/>
    <x v="0"/>
    <n v="152154"/>
    <x v="0"/>
    <n v="28"/>
    <x v="0"/>
    <x v="0"/>
    <x v="20"/>
    <x v="2"/>
    <x v="0"/>
    <x v="1"/>
    <x v="0"/>
    <n v="278.44"/>
  </r>
  <r>
    <d v="2019-11-15T00:00:00"/>
    <x v="10"/>
    <x v="0"/>
    <n v="152156"/>
    <x v="0"/>
    <n v="78"/>
    <x v="1"/>
    <x v="0"/>
    <x v="49"/>
    <x v="0"/>
    <x v="1"/>
    <x v="2"/>
    <x v="0"/>
    <n v="1697.09"/>
  </r>
  <r>
    <d v="2019-11-16T00:00:00"/>
    <x v="10"/>
    <x v="0"/>
    <n v="152158"/>
    <x v="0"/>
    <n v="51"/>
    <x v="0"/>
    <x v="0"/>
    <x v="15"/>
    <x v="1"/>
    <x v="1"/>
    <x v="2"/>
    <x v="1"/>
    <n v="2047.51"/>
  </r>
  <r>
    <d v="2019-11-16T00:00:00"/>
    <x v="10"/>
    <x v="0"/>
    <n v="152159"/>
    <x v="0"/>
    <n v="21"/>
    <x v="0"/>
    <x v="1"/>
    <x v="39"/>
    <x v="2"/>
    <x v="1"/>
    <x v="0"/>
    <x v="1"/>
    <n v="1419.59"/>
  </r>
  <r>
    <d v="2019-11-17T00:00:00"/>
    <x v="10"/>
    <x v="0"/>
    <n v="152161"/>
    <x v="0"/>
    <n v="21"/>
    <x v="0"/>
    <x v="1"/>
    <x v="16"/>
    <x v="3"/>
    <x v="1"/>
    <x v="2"/>
    <x v="1"/>
    <n v="2056.1799999999998"/>
  </r>
  <r>
    <d v="2019-11-18T00:00:00"/>
    <x v="10"/>
    <x v="0"/>
    <n v="152162"/>
    <x v="0"/>
    <n v="40"/>
    <x v="0"/>
    <x v="0"/>
    <x v="34"/>
    <x v="0"/>
    <x v="1"/>
    <x v="1"/>
    <x v="0"/>
    <n v="61.04"/>
  </r>
  <r>
    <d v="2019-11-18T00:00:00"/>
    <x v="10"/>
    <x v="0"/>
    <n v="152165"/>
    <x v="0"/>
    <n v="22"/>
    <x v="0"/>
    <x v="1"/>
    <x v="38"/>
    <x v="0"/>
    <x v="1"/>
    <x v="2"/>
    <x v="0"/>
    <n v="615.38"/>
  </r>
  <r>
    <d v="2019-11-19T00:00:00"/>
    <x v="10"/>
    <x v="0"/>
    <n v="152166"/>
    <x v="0"/>
    <n v="19"/>
    <x v="0"/>
    <x v="1"/>
    <x v="23"/>
    <x v="0"/>
    <x v="1"/>
    <x v="2"/>
    <x v="1"/>
    <n v="2473.87"/>
  </r>
  <r>
    <d v="2019-11-20T00:00:00"/>
    <x v="10"/>
    <x v="0"/>
    <n v="152167"/>
    <x v="0"/>
    <n v="48"/>
    <x v="0"/>
    <x v="1"/>
    <x v="6"/>
    <x v="0"/>
    <x v="1"/>
    <x v="1"/>
    <x v="0"/>
    <n v="1045.45"/>
  </r>
  <r>
    <d v="2019-11-20T00:00:00"/>
    <x v="10"/>
    <x v="0"/>
    <n v="152170"/>
    <x v="0"/>
    <n v="72"/>
    <x v="1"/>
    <x v="0"/>
    <x v="3"/>
    <x v="1"/>
    <x v="1"/>
    <x v="1"/>
    <x v="1"/>
    <n v="967.58"/>
  </r>
  <r>
    <d v="2019-11-20T00:00:00"/>
    <x v="10"/>
    <x v="0"/>
    <n v="152171"/>
    <x v="0"/>
    <n v="68"/>
    <x v="1"/>
    <x v="0"/>
    <x v="35"/>
    <x v="0"/>
    <x v="1"/>
    <x v="1"/>
    <x v="1"/>
    <n v="464.7"/>
  </r>
  <r>
    <d v="2019-11-21T00:00:00"/>
    <x v="10"/>
    <x v="0"/>
    <n v="152174"/>
    <x v="0"/>
    <n v="68"/>
    <x v="1"/>
    <x v="1"/>
    <x v="28"/>
    <x v="0"/>
    <x v="1"/>
    <x v="1"/>
    <x v="1"/>
    <n v="1633.77"/>
  </r>
  <r>
    <d v="2019-11-21T00:00:00"/>
    <x v="10"/>
    <x v="0"/>
    <n v="152175"/>
    <x v="0"/>
    <n v="52"/>
    <x v="0"/>
    <x v="1"/>
    <x v="5"/>
    <x v="1"/>
    <x v="1"/>
    <x v="1"/>
    <x v="1"/>
    <n v="678.1"/>
  </r>
  <r>
    <d v="2019-11-21T00:00:00"/>
    <x v="10"/>
    <x v="0"/>
    <n v="152176"/>
    <x v="0"/>
    <n v="63"/>
    <x v="0"/>
    <x v="0"/>
    <x v="33"/>
    <x v="3"/>
    <x v="0"/>
    <x v="2"/>
    <x v="1"/>
    <n v="1021.98"/>
  </r>
  <r>
    <d v="2019-11-22T00:00:00"/>
    <x v="10"/>
    <x v="0"/>
    <n v="152179"/>
    <x v="0"/>
    <n v="38"/>
    <x v="0"/>
    <x v="0"/>
    <x v="42"/>
    <x v="0"/>
    <x v="0"/>
    <x v="2"/>
    <x v="1"/>
    <n v="1745.71"/>
  </r>
  <r>
    <d v="2019-11-23T00:00:00"/>
    <x v="10"/>
    <x v="0"/>
    <n v="152181"/>
    <x v="0"/>
    <n v="52"/>
    <x v="0"/>
    <x v="1"/>
    <x v="14"/>
    <x v="0"/>
    <x v="2"/>
    <x v="0"/>
    <x v="1"/>
    <n v="1165.97"/>
  </r>
  <r>
    <d v="2019-11-24T00:00:00"/>
    <x v="10"/>
    <x v="0"/>
    <n v="152184"/>
    <x v="0"/>
    <n v="76"/>
    <x v="1"/>
    <x v="1"/>
    <x v="40"/>
    <x v="1"/>
    <x v="1"/>
    <x v="2"/>
    <x v="0"/>
    <n v="1875.03"/>
  </r>
  <r>
    <d v="2019-11-24T00:00:00"/>
    <x v="10"/>
    <x v="0"/>
    <n v="152185"/>
    <x v="0"/>
    <n v="72"/>
    <x v="1"/>
    <x v="1"/>
    <x v="2"/>
    <x v="1"/>
    <x v="1"/>
    <x v="2"/>
    <x v="0"/>
    <n v="1002.79"/>
  </r>
  <r>
    <d v="2019-11-24T00:00:00"/>
    <x v="10"/>
    <x v="0"/>
    <n v="152187"/>
    <x v="0"/>
    <n v="67"/>
    <x v="1"/>
    <x v="0"/>
    <x v="43"/>
    <x v="0"/>
    <x v="1"/>
    <x v="2"/>
    <x v="1"/>
    <n v="1419.59"/>
  </r>
  <r>
    <d v="2019-11-24T00:00:00"/>
    <x v="10"/>
    <x v="0"/>
    <n v="152188"/>
    <x v="0"/>
    <n v="43"/>
    <x v="0"/>
    <x v="0"/>
    <x v="15"/>
    <x v="1"/>
    <x v="1"/>
    <x v="1"/>
    <x v="1"/>
    <n v="1419.59"/>
  </r>
  <r>
    <d v="2019-11-25T00:00:00"/>
    <x v="10"/>
    <x v="0"/>
    <n v="152189"/>
    <x v="0"/>
    <n v="42"/>
    <x v="0"/>
    <x v="0"/>
    <x v="7"/>
    <x v="0"/>
    <x v="1"/>
    <x v="1"/>
    <x v="0"/>
    <n v="2541.56"/>
  </r>
  <r>
    <d v="2019-11-25T00:00:00"/>
    <x v="10"/>
    <x v="0"/>
    <n v="152191"/>
    <x v="0"/>
    <n v="76"/>
    <x v="1"/>
    <x v="0"/>
    <x v="20"/>
    <x v="1"/>
    <x v="1"/>
    <x v="1"/>
    <x v="1"/>
    <n v="2001.13"/>
  </r>
  <r>
    <d v="2019-11-26T00:00:00"/>
    <x v="10"/>
    <x v="0"/>
    <n v="152195"/>
    <x v="0"/>
    <n v="61"/>
    <x v="0"/>
    <x v="1"/>
    <x v="32"/>
    <x v="1"/>
    <x v="2"/>
    <x v="2"/>
    <x v="0"/>
    <n v="1902.46"/>
  </r>
  <r>
    <d v="2019-11-27T00:00:00"/>
    <x v="10"/>
    <x v="0"/>
    <n v="152197"/>
    <x v="0"/>
    <n v="32"/>
    <x v="0"/>
    <x v="1"/>
    <x v="33"/>
    <x v="0"/>
    <x v="1"/>
    <x v="2"/>
    <x v="0"/>
    <n v="957.05"/>
  </r>
  <r>
    <d v="2019-11-29T00:00:00"/>
    <x v="10"/>
    <x v="0"/>
    <n v="152199"/>
    <x v="0"/>
    <n v="18"/>
    <x v="0"/>
    <x v="1"/>
    <x v="23"/>
    <x v="0"/>
    <x v="2"/>
    <x v="1"/>
    <x v="0"/>
    <n v="1340.65"/>
  </r>
  <r>
    <d v="2019-11-29T00:00:00"/>
    <x v="10"/>
    <x v="0"/>
    <n v="152201"/>
    <x v="0"/>
    <n v="20"/>
    <x v="0"/>
    <x v="0"/>
    <x v="45"/>
    <x v="0"/>
    <x v="1"/>
    <x v="1"/>
    <x v="0"/>
    <n v="1419.59"/>
  </r>
  <r>
    <d v="2019-12-01T00:00:00"/>
    <x v="11"/>
    <x v="0"/>
    <n v="152204"/>
    <x v="0"/>
    <n v="41"/>
    <x v="0"/>
    <x v="0"/>
    <x v="49"/>
    <x v="0"/>
    <x v="1"/>
    <x v="2"/>
    <x v="0"/>
    <n v="2570.56"/>
  </r>
  <r>
    <d v="2019-12-02T00:00:00"/>
    <x v="11"/>
    <x v="0"/>
    <n v="152205"/>
    <x v="0"/>
    <n v="22"/>
    <x v="0"/>
    <x v="0"/>
    <x v="42"/>
    <x v="0"/>
    <x v="1"/>
    <x v="2"/>
    <x v="1"/>
    <n v="1114.5"/>
  </r>
  <r>
    <d v="2019-12-03T00:00:00"/>
    <x v="11"/>
    <x v="0"/>
    <n v="152208"/>
    <x v="0"/>
    <n v="77"/>
    <x v="1"/>
    <x v="0"/>
    <x v="41"/>
    <x v="0"/>
    <x v="1"/>
    <x v="0"/>
    <x v="0"/>
    <n v="1935.38"/>
  </r>
  <r>
    <d v="2019-12-03T00:00:00"/>
    <x v="11"/>
    <x v="0"/>
    <n v="152209"/>
    <x v="0"/>
    <n v="44"/>
    <x v="0"/>
    <x v="1"/>
    <x v="21"/>
    <x v="0"/>
    <x v="1"/>
    <x v="1"/>
    <x v="0"/>
    <n v="1419.59"/>
  </r>
  <r>
    <d v="2019-12-03T00:00:00"/>
    <x v="11"/>
    <x v="0"/>
    <n v="152210"/>
    <x v="0"/>
    <n v="68"/>
    <x v="1"/>
    <x v="0"/>
    <x v="18"/>
    <x v="1"/>
    <x v="1"/>
    <x v="0"/>
    <x v="0"/>
    <n v="1711.74"/>
  </r>
  <r>
    <d v="2019-12-03T00:00:00"/>
    <x v="11"/>
    <x v="0"/>
    <n v="152211"/>
    <x v="0"/>
    <n v="30"/>
    <x v="0"/>
    <x v="1"/>
    <x v="47"/>
    <x v="1"/>
    <x v="0"/>
    <x v="0"/>
    <x v="1"/>
    <n v="1419.59"/>
  </r>
  <r>
    <d v="2019-12-04T00:00:00"/>
    <x v="11"/>
    <x v="0"/>
    <n v="152212"/>
    <x v="0"/>
    <n v="37"/>
    <x v="0"/>
    <x v="0"/>
    <x v="12"/>
    <x v="2"/>
    <x v="2"/>
    <x v="1"/>
    <x v="1"/>
    <n v="473.25"/>
  </r>
  <r>
    <d v="2019-12-04T00:00:00"/>
    <x v="11"/>
    <x v="0"/>
    <n v="152213"/>
    <x v="0"/>
    <n v="56"/>
    <x v="0"/>
    <x v="0"/>
    <x v="24"/>
    <x v="0"/>
    <x v="1"/>
    <x v="0"/>
    <x v="1"/>
    <n v="2726.95"/>
  </r>
  <r>
    <d v="2019-12-04T00:00:00"/>
    <x v="11"/>
    <x v="0"/>
    <n v="152216"/>
    <x v="0"/>
    <n v="36"/>
    <x v="0"/>
    <x v="1"/>
    <x v="13"/>
    <x v="3"/>
    <x v="1"/>
    <x v="2"/>
    <x v="1"/>
    <n v="102.99"/>
  </r>
  <r>
    <d v="2019-12-04T00:00:00"/>
    <x v="11"/>
    <x v="0"/>
    <n v="152217"/>
    <x v="0"/>
    <n v="50"/>
    <x v="0"/>
    <x v="1"/>
    <x v="21"/>
    <x v="0"/>
    <x v="1"/>
    <x v="1"/>
    <x v="1"/>
    <n v="423.98"/>
  </r>
  <r>
    <d v="2019-12-06T00:00:00"/>
    <x v="11"/>
    <x v="0"/>
    <n v="152220"/>
    <x v="0"/>
    <n v="49"/>
    <x v="0"/>
    <x v="0"/>
    <x v="30"/>
    <x v="0"/>
    <x v="2"/>
    <x v="1"/>
    <x v="1"/>
    <n v="1419.59"/>
  </r>
  <r>
    <d v="2019-12-08T00:00:00"/>
    <x v="11"/>
    <x v="0"/>
    <n v="152228"/>
    <x v="0"/>
    <n v="19"/>
    <x v="0"/>
    <x v="1"/>
    <x v="37"/>
    <x v="0"/>
    <x v="1"/>
    <x v="0"/>
    <x v="1"/>
    <n v="2965.57"/>
  </r>
  <r>
    <d v="2019-12-08T00:00:00"/>
    <x v="11"/>
    <x v="0"/>
    <n v="152230"/>
    <x v="0"/>
    <n v="29"/>
    <x v="0"/>
    <x v="1"/>
    <x v="40"/>
    <x v="0"/>
    <x v="2"/>
    <x v="1"/>
    <x v="1"/>
    <n v="425.62"/>
  </r>
  <r>
    <d v="2019-12-08T00:00:00"/>
    <x v="11"/>
    <x v="0"/>
    <n v="152231"/>
    <x v="0"/>
    <n v="25"/>
    <x v="0"/>
    <x v="1"/>
    <x v="49"/>
    <x v="0"/>
    <x v="1"/>
    <x v="0"/>
    <x v="1"/>
    <n v="1348.65"/>
  </r>
  <r>
    <d v="2019-12-09T00:00:00"/>
    <x v="11"/>
    <x v="0"/>
    <n v="152232"/>
    <x v="0"/>
    <n v="72"/>
    <x v="1"/>
    <x v="1"/>
    <x v="34"/>
    <x v="0"/>
    <x v="1"/>
    <x v="1"/>
    <x v="0"/>
    <n v="1654.25"/>
  </r>
  <r>
    <d v="2019-12-09T00:00:00"/>
    <x v="11"/>
    <x v="0"/>
    <n v="152233"/>
    <x v="0"/>
    <n v="44"/>
    <x v="0"/>
    <x v="0"/>
    <x v="8"/>
    <x v="1"/>
    <x v="2"/>
    <x v="0"/>
    <x v="1"/>
    <n v="962.62"/>
  </r>
  <r>
    <d v="2019-12-10T00:00:00"/>
    <x v="11"/>
    <x v="0"/>
    <n v="152235"/>
    <x v="0"/>
    <n v="51"/>
    <x v="0"/>
    <x v="0"/>
    <x v="22"/>
    <x v="2"/>
    <x v="1"/>
    <x v="1"/>
    <x v="0"/>
    <n v="1691.26"/>
  </r>
  <r>
    <d v="2019-12-10T00:00:00"/>
    <x v="11"/>
    <x v="0"/>
    <n v="152236"/>
    <x v="0"/>
    <n v="57"/>
    <x v="0"/>
    <x v="1"/>
    <x v="35"/>
    <x v="3"/>
    <x v="2"/>
    <x v="1"/>
    <x v="1"/>
    <n v="505.36"/>
  </r>
  <r>
    <d v="2019-12-12T00:00:00"/>
    <x v="11"/>
    <x v="0"/>
    <n v="152241"/>
    <x v="0"/>
    <n v="38"/>
    <x v="0"/>
    <x v="1"/>
    <x v="43"/>
    <x v="0"/>
    <x v="1"/>
    <x v="2"/>
    <x v="0"/>
    <n v="1985.91"/>
  </r>
  <r>
    <d v="2019-12-12T00:00:00"/>
    <x v="11"/>
    <x v="0"/>
    <n v="152242"/>
    <x v="0"/>
    <n v="34"/>
    <x v="0"/>
    <x v="0"/>
    <x v="23"/>
    <x v="2"/>
    <x v="1"/>
    <x v="1"/>
    <x v="1"/>
    <n v="1936.86"/>
  </r>
  <r>
    <d v="2019-12-12T00:00:00"/>
    <x v="11"/>
    <x v="0"/>
    <n v="152243"/>
    <x v="0"/>
    <n v="36"/>
    <x v="0"/>
    <x v="0"/>
    <x v="30"/>
    <x v="0"/>
    <x v="0"/>
    <x v="2"/>
    <x v="0"/>
    <n v="743.54"/>
  </r>
  <r>
    <d v="2019-12-12T00:00:00"/>
    <x v="11"/>
    <x v="0"/>
    <n v="152244"/>
    <x v="0"/>
    <n v="70"/>
    <x v="1"/>
    <x v="0"/>
    <x v="21"/>
    <x v="0"/>
    <x v="2"/>
    <x v="1"/>
    <x v="0"/>
    <n v="1474.73"/>
  </r>
  <r>
    <d v="2019-12-12T00:00:00"/>
    <x v="11"/>
    <x v="0"/>
    <n v="152245"/>
    <x v="0"/>
    <n v="47"/>
    <x v="0"/>
    <x v="0"/>
    <x v="45"/>
    <x v="0"/>
    <x v="1"/>
    <x v="1"/>
    <x v="0"/>
    <n v="282.07"/>
  </r>
  <r>
    <d v="2019-12-13T00:00:00"/>
    <x v="11"/>
    <x v="0"/>
    <n v="152246"/>
    <x v="0"/>
    <n v="35"/>
    <x v="0"/>
    <x v="0"/>
    <x v="11"/>
    <x v="1"/>
    <x v="1"/>
    <x v="2"/>
    <x v="1"/>
    <n v="459.96"/>
  </r>
  <r>
    <d v="2019-12-14T00:00:00"/>
    <x v="11"/>
    <x v="0"/>
    <n v="152248"/>
    <x v="0"/>
    <n v="74"/>
    <x v="1"/>
    <x v="0"/>
    <x v="38"/>
    <x v="1"/>
    <x v="1"/>
    <x v="0"/>
    <x v="0"/>
    <n v="1492.25"/>
  </r>
  <r>
    <d v="2019-12-14T00:00:00"/>
    <x v="11"/>
    <x v="0"/>
    <n v="152251"/>
    <x v="0"/>
    <n v="39"/>
    <x v="0"/>
    <x v="0"/>
    <x v="24"/>
    <x v="0"/>
    <x v="2"/>
    <x v="2"/>
    <x v="0"/>
    <n v="1305.52"/>
  </r>
  <r>
    <d v="2019-12-15T00:00:00"/>
    <x v="11"/>
    <x v="0"/>
    <n v="152253"/>
    <x v="0"/>
    <n v="47"/>
    <x v="0"/>
    <x v="1"/>
    <x v="22"/>
    <x v="0"/>
    <x v="1"/>
    <x v="2"/>
    <x v="1"/>
    <n v="2757.41"/>
  </r>
  <r>
    <d v="2019-12-16T00:00:00"/>
    <x v="11"/>
    <x v="0"/>
    <n v="152255"/>
    <x v="0"/>
    <n v="34"/>
    <x v="0"/>
    <x v="0"/>
    <x v="17"/>
    <x v="1"/>
    <x v="1"/>
    <x v="0"/>
    <x v="0"/>
    <n v="635.16999999999996"/>
  </r>
  <r>
    <d v="2019-12-17T00:00:00"/>
    <x v="11"/>
    <x v="0"/>
    <n v="152257"/>
    <x v="0"/>
    <n v="36"/>
    <x v="0"/>
    <x v="0"/>
    <x v="27"/>
    <x v="1"/>
    <x v="2"/>
    <x v="0"/>
    <x v="1"/>
    <n v="947.09"/>
  </r>
  <r>
    <d v="2019-12-18T00:00:00"/>
    <x v="11"/>
    <x v="0"/>
    <n v="152259"/>
    <x v="0"/>
    <n v="21"/>
    <x v="0"/>
    <x v="1"/>
    <x v="28"/>
    <x v="3"/>
    <x v="0"/>
    <x v="1"/>
    <x v="1"/>
    <n v="1419.59"/>
  </r>
  <r>
    <d v="2019-12-18T00:00:00"/>
    <x v="11"/>
    <x v="0"/>
    <n v="152260"/>
    <x v="0"/>
    <n v="51"/>
    <x v="0"/>
    <x v="0"/>
    <x v="21"/>
    <x v="3"/>
    <x v="2"/>
    <x v="1"/>
    <x v="1"/>
    <n v="2733.8"/>
  </r>
  <r>
    <d v="2019-12-18T00:00:00"/>
    <x v="11"/>
    <x v="0"/>
    <n v="152261"/>
    <x v="0"/>
    <n v="58"/>
    <x v="0"/>
    <x v="1"/>
    <x v="37"/>
    <x v="3"/>
    <x v="1"/>
    <x v="0"/>
    <x v="0"/>
    <n v="1679.62"/>
  </r>
  <r>
    <d v="2019-12-19T00:00:00"/>
    <x v="11"/>
    <x v="0"/>
    <n v="152262"/>
    <x v="0"/>
    <n v="22"/>
    <x v="0"/>
    <x v="1"/>
    <x v="31"/>
    <x v="0"/>
    <x v="2"/>
    <x v="2"/>
    <x v="0"/>
    <n v="1793.22"/>
  </r>
  <r>
    <d v="2019-12-21T00:00:00"/>
    <x v="11"/>
    <x v="0"/>
    <n v="152266"/>
    <x v="0"/>
    <n v="69"/>
    <x v="1"/>
    <x v="1"/>
    <x v="9"/>
    <x v="0"/>
    <x v="1"/>
    <x v="1"/>
    <x v="1"/>
    <n v="2437.7399999999998"/>
  </r>
  <r>
    <d v="2019-12-23T00:00:00"/>
    <x v="11"/>
    <x v="0"/>
    <n v="152271"/>
    <x v="0"/>
    <n v="22"/>
    <x v="0"/>
    <x v="0"/>
    <x v="11"/>
    <x v="1"/>
    <x v="1"/>
    <x v="2"/>
    <x v="0"/>
    <n v="30.22"/>
  </r>
  <r>
    <d v="2019-12-24T00:00:00"/>
    <x v="11"/>
    <x v="0"/>
    <n v="152272"/>
    <x v="0"/>
    <n v="65"/>
    <x v="1"/>
    <x v="1"/>
    <x v="10"/>
    <x v="1"/>
    <x v="1"/>
    <x v="1"/>
    <x v="1"/>
    <n v="2903.6"/>
  </r>
  <r>
    <d v="2019-12-24T00:00:00"/>
    <x v="11"/>
    <x v="0"/>
    <n v="152274"/>
    <x v="0"/>
    <n v="55"/>
    <x v="0"/>
    <x v="1"/>
    <x v="49"/>
    <x v="0"/>
    <x v="1"/>
    <x v="1"/>
    <x v="1"/>
    <n v="1992.41"/>
  </r>
  <r>
    <d v="2019-12-25T00:00:00"/>
    <x v="11"/>
    <x v="0"/>
    <n v="152275"/>
    <x v="0"/>
    <n v="68"/>
    <x v="1"/>
    <x v="0"/>
    <x v="18"/>
    <x v="0"/>
    <x v="1"/>
    <x v="0"/>
    <x v="1"/>
    <n v="664.72"/>
  </r>
  <r>
    <d v="2019-12-25T00:00:00"/>
    <x v="11"/>
    <x v="0"/>
    <n v="152276"/>
    <x v="0"/>
    <n v="54"/>
    <x v="0"/>
    <x v="0"/>
    <x v="3"/>
    <x v="1"/>
    <x v="1"/>
    <x v="1"/>
    <x v="0"/>
    <n v="1419.59"/>
  </r>
  <r>
    <d v="2019-12-25T00:00:00"/>
    <x v="11"/>
    <x v="0"/>
    <n v="152277"/>
    <x v="0"/>
    <n v="50"/>
    <x v="0"/>
    <x v="0"/>
    <x v="34"/>
    <x v="1"/>
    <x v="0"/>
    <x v="0"/>
    <x v="1"/>
    <n v="1372.74"/>
  </r>
  <r>
    <d v="2019-12-26T00:00:00"/>
    <x v="11"/>
    <x v="0"/>
    <n v="152282"/>
    <x v="0"/>
    <n v="46"/>
    <x v="0"/>
    <x v="1"/>
    <x v="16"/>
    <x v="0"/>
    <x v="1"/>
    <x v="2"/>
    <x v="0"/>
    <n v="2508.04"/>
  </r>
  <r>
    <d v="2019-12-27T00:00:00"/>
    <x v="11"/>
    <x v="0"/>
    <n v="152283"/>
    <x v="0"/>
    <n v="50"/>
    <x v="0"/>
    <x v="0"/>
    <x v="29"/>
    <x v="0"/>
    <x v="2"/>
    <x v="2"/>
    <x v="1"/>
    <n v="1823.93"/>
  </r>
  <r>
    <d v="2019-12-27T00:00:00"/>
    <x v="11"/>
    <x v="0"/>
    <n v="152284"/>
    <x v="0"/>
    <n v="62"/>
    <x v="0"/>
    <x v="1"/>
    <x v="10"/>
    <x v="0"/>
    <x v="1"/>
    <x v="0"/>
    <x v="0"/>
    <n v="1435.92"/>
  </r>
  <r>
    <d v="2019-12-27T00:00:00"/>
    <x v="11"/>
    <x v="0"/>
    <n v="152285"/>
    <x v="0"/>
    <n v="59"/>
    <x v="0"/>
    <x v="1"/>
    <x v="47"/>
    <x v="1"/>
    <x v="1"/>
    <x v="2"/>
    <x v="0"/>
    <n v="2747.99"/>
  </r>
  <r>
    <d v="2019-12-27T00:00:00"/>
    <x v="11"/>
    <x v="0"/>
    <n v="152287"/>
    <x v="0"/>
    <n v="25"/>
    <x v="0"/>
    <x v="1"/>
    <x v="42"/>
    <x v="0"/>
    <x v="2"/>
    <x v="1"/>
    <x v="1"/>
    <n v="1419.59"/>
  </r>
  <r>
    <d v="2019-12-29T00:00:00"/>
    <x v="11"/>
    <x v="0"/>
    <n v="152288"/>
    <x v="0"/>
    <n v="56"/>
    <x v="0"/>
    <x v="0"/>
    <x v="40"/>
    <x v="3"/>
    <x v="0"/>
    <x v="1"/>
    <x v="1"/>
    <n v="2780.61"/>
  </r>
  <r>
    <d v="2019-12-29T00:00:00"/>
    <x v="11"/>
    <x v="0"/>
    <n v="152289"/>
    <x v="0"/>
    <n v="56"/>
    <x v="0"/>
    <x v="0"/>
    <x v="22"/>
    <x v="0"/>
    <x v="1"/>
    <x v="2"/>
    <x v="0"/>
    <n v="1980.54"/>
  </r>
  <r>
    <d v="2019-12-29T00:00:00"/>
    <x v="11"/>
    <x v="0"/>
    <n v="152290"/>
    <x v="0"/>
    <n v="78"/>
    <x v="1"/>
    <x v="1"/>
    <x v="24"/>
    <x v="3"/>
    <x v="1"/>
    <x v="2"/>
    <x v="1"/>
    <n v="2446.79"/>
  </r>
  <r>
    <d v="2019-12-31T00:00:00"/>
    <x v="11"/>
    <x v="0"/>
    <n v="152293"/>
    <x v="0"/>
    <n v="24"/>
    <x v="0"/>
    <x v="1"/>
    <x v="34"/>
    <x v="0"/>
    <x v="1"/>
    <x v="2"/>
    <x v="0"/>
    <n v="2979.76"/>
  </r>
  <r>
    <d v="2020-01-01T00:00:00"/>
    <x v="0"/>
    <x v="1"/>
    <n v="152296"/>
    <x v="0"/>
    <n v="51"/>
    <x v="0"/>
    <x v="1"/>
    <x v="34"/>
    <x v="0"/>
    <x v="1"/>
    <x v="2"/>
    <x v="0"/>
    <n v="1941.55"/>
  </r>
  <r>
    <d v="2020-01-01T00:00:00"/>
    <x v="0"/>
    <x v="1"/>
    <n v="152297"/>
    <x v="0"/>
    <n v="73"/>
    <x v="1"/>
    <x v="1"/>
    <x v="47"/>
    <x v="3"/>
    <x v="2"/>
    <x v="0"/>
    <x v="1"/>
    <n v="851.25"/>
  </r>
  <r>
    <d v="2020-01-01T00:00:00"/>
    <x v="0"/>
    <x v="1"/>
    <n v="152298"/>
    <x v="0"/>
    <n v="75"/>
    <x v="1"/>
    <x v="1"/>
    <x v="36"/>
    <x v="0"/>
    <x v="2"/>
    <x v="1"/>
    <x v="0"/>
    <n v="2820.05"/>
  </r>
  <r>
    <d v="2020-01-01T00:00:00"/>
    <x v="0"/>
    <x v="1"/>
    <n v="152299"/>
    <x v="0"/>
    <n v="63"/>
    <x v="0"/>
    <x v="0"/>
    <x v="13"/>
    <x v="0"/>
    <x v="1"/>
    <x v="1"/>
    <x v="1"/>
    <n v="2569.9299999999998"/>
  </r>
  <r>
    <d v="2020-01-02T00:00:00"/>
    <x v="0"/>
    <x v="1"/>
    <n v="152300"/>
    <x v="0"/>
    <n v="39"/>
    <x v="0"/>
    <x v="1"/>
    <x v="26"/>
    <x v="0"/>
    <x v="2"/>
    <x v="1"/>
    <x v="1"/>
    <n v="1419.59"/>
  </r>
  <r>
    <d v="2020-01-02T00:00:00"/>
    <x v="0"/>
    <x v="1"/>
    <n v="152301"/>
    <x v="0"/>
    <n v="57"/>
    <x v="0"/>
    <x v="0"/>
    <x v="19"/>
    <x v="1"/>
    <x v="1"/>
    <x v="0"/>
    <x v="1"/>
    <n v="1419.59"/>
  </r>
  <r>
    <d v="2020-01-03T00:00:00"/>
    <x v="0"/>
    <x v="1"/>
    <n v="152303"/>
    <x v="0"/>
    <n v="21"/>
    <x v="0"/>
    <x v="1"/>
    <x v="31"/>
    <x v="1"/>
    <x v="2"/>
    <x v="2"/>
    <x v="1"/>
    <n v="2884.04"/>
  </r>
  <r>
    <d v="2020-01-03T00:00:00"/>
    <x v="0"/>
    <x v="1"/>
    <n v="152304"/>
    <x v="0"/>
    <n v="35"/>
    <x v="0"/>
    <x v="0"/>
    <x v="2"/>
    <x v="0"/>
    <x v="1"/>
    <x v="2"/>
    <x v="0"/>
    <n v="2707.55"/>
  </r>
  <r>
    <d v="2020-01-04T00:00:00"/>
    <x v="0"/>
    <x v="1"/>
    <n v="152308"/>
    <x v="0"/>
    <n v="38"/>
    <x v="0"/>
    <x v="0"/>
    <x v="25"/>
    <x v="0"/>
    <x v="1"/>
    <x v="2"/>
    <x v="0"/>
    <n v="1419.59"/>
  </r>
  <r>
    <d v="2020-01-05T00:00:00"/>
    <x v="0"/>
    <x v="1"/>
    <n v="152309"/>
    <x v="0"/>
    <n v="44"/>
    <x v="0"/>
    <x v="0"/>
    <x v="45"/>
    <x v="0"/>
    <x v="0"/>
    <x v="2"/>
    <x v="1"/>
    <n v="2476.4"/>
  </r>
  <r>
    <d v="2020-01-05T00:00:00"/>
    <x v="0"/>
    <x v="1"/>
    <n v="152310"/>
    <x v="0"/>
    <n v="35"/>
    <x v="0"/>
    <x v="1"/>
    <x v="4"/>
    <x v="2"/>
    <x v="2"/>
    <x v="1"/>
    <x v="0"/>
    <n v="2513.16"/>
  </r>
  <r>
    <d v="2020-01-06T00:00:00"/>
    <x v="0"/>
    <x v="1"/>
    <n v="152312"/>
    <x v="0"/>
    <n v="26"/>
    <x v="0"/>
    <x v="0"/>
    <x v="32"/>
    <x v="0"/>
    <x v="1"/>
    <x v="1"/>
    <x v="0"/>
    <n v="542.38"/>
  </r>
  <r>
    <d v="2020-01-06T00:00:00"/>
    <x v="0"/>
    <x v="1"/>
    <n v="152313"/>
    <x v="0"/>
    <n v="75"/>
    <x v="1"/>
    <x v="1"/>
    <x v="32"/>
    <x v="0"/>
    <x v="1"/>
    <x v="0"/>
    <x v="0"/>
    <n v="441.12"/>
  </r>
  <r>
    <d v="2020-01-06T00:00:00"/>
    <x v="0"/>
    <x v="1"/>
    <n v="152314"/>
    <x v="0"/>
    <n v="18"/>
    <x v="0"/>
    <x v="0"/>
    <x v="9"/>
    <x v="0"/>
    <x v="1"/>
    <x v="1"/>
    <x v="0"/>
    <n v="321.63"/>
  </r>
  <r>
    <d v="2020-01-06T00:00:00"/>
    <x v="0"/>
    <x v="1"/>
    <n v="152317"/>
    <x v="0"/>
    <n v="62"/>
    <x v="0"/>
    <x v="1"/>
    <x v="6"/>
    <x v="0"/>
    <x v="1"/>
    <x v="1"/>
    <x v="1"/>
    <n v="1419.59"/>
  </r>
  <r>
    <d v="2020-01-06T00:00:00"/>
    <x v="0"/>
    <x v="1"/>
    <n v="152318"/>
    <x v="0"/>
    <n v="22"/>
    <x v="0"/>
    <x v="1"/>
    <x v="43"/>
    <x v="0"/>
    <x v="1"/>
    <x v="0"/>
    <x v="0"/>
    <n v="2954.96"/>
  </r>
  <r>
    <d v="2020-01-07T00:00:00"/>
    <x v="0"/>
    <x v="1"/>
    <n v="152319"/>
    <x v="0"/>
    <n v="41"/>
    <x v="0"/>
    <x v="1"/>
    <x v="1"/>
    <x v="1"/>
    <x v="1"/>
    <x v="0"/>
    <x v="0"/>
    <n v="2612.81"/>
  </r>
  <r>
    <d v="2020-01-07T00:00:00"/>
    <x v="0"/>
    <x v="1"/>
    <n v="152322"/>
    <x v="0"/>
    <n v="78"/>
    <x v="1"/>
    <x v="0"/>
    <x v="7"/>
    <x v="0"/>
    <x v="1"/>
    <x v="1"/>
    <x v="1"/>
    <n v="1407.33"/>
  </r>
  <r>
    <d v="2020-01-08T00:00:00"/>
    <x v="0"/>
    <x v="1"/>
    <n v="152326"/>
    <x v="0"/>
    <n v="35"/>
    <x v="0"/>
    <x v="0"/>
    <x v="6"/>
    <x v="0"/>
    <x v="1"/>
    <x v="1"/>
    <x v="0"/>
    <n v="978.26"/>
  </r>
  <r>
    <d v="2020-01-09T00:00:00"/>
    <x v="0"/>
    <x v="1"/>
    <n v="152327"/>
    <x v="0"/>
    <n v="17"/>
    <x v="2"/>
    <x v="1"/>
    <x v="34"/>
    <x v="1"/>
    <x v="2"/>
    <x v="0"/>
    <x v="1"/>
    <n v="1907.39"/>
  </r>
  <r>
    <d v="2020-01-09T00:00:00"/>
    <x v="0"/>
    <x v="1"/>
    <n v="152329"/>
    <x v="0"/>
    <n v="67"/>
    <x v="1"/>
    <x v="0"/>
    <x v="7"/>
    <x v="0"/>
    <x v="1"/>
    <x v="2"/>
    <x v="0"/>
    <n v="1988.96"/>
  </r>
  <r>
    <d v="2020-01-09T00:00:00"/>
    <x v="0"/>
    <x v="1"/>
    <n v="152330"/>
    <x v="0"/>
    <n v="33"/>
    <x v="0"/>
    <x v="0"/>
    <x v="7"/>
    <x v="1"/>
    <x v="1"/>
    <x v="2"/>
    <x v="0"/>
    <n v="1419.59"/>
  </r>
  <r>
    <d v="2020-01-09T00:00:00"/>
    <x v="0"/>
    <x v="1"/>
    <n v="152333"/>
    <x v="0"/>
    <n v="44"/>
    <x v="0"/>
    <x v="0"/>
    <x v="9"/>
    <x v="0"/>
    <x v="1"/>
    <x v="1"/>
    <x v="1"/>
    <n v="2969.4"/>
  </r>
  <r>
    <d v="2020-01-10T00:00:00"/>
    <x v="0"/>
    <x v="1"/>
    <n v="152337"/>
    <x v="0"/>
    <n v="48"/>
    <x v="0"/>
    <x v="0"/>
    <x v="37"/>
    <x v="0"/>
    <x v="0"/>
    <x v="0"/>
    <x v="1"/>
    <n v="1766.96"/>
  </r>
  <r>
    <d v="2020-01-11T00:00:00"/>
    <x v="0"/>
    <x v="1"/>
    <n v="152342"/>
    <x v="0"/>
    <n v="67"/>
    <x v="1"/>
    <x v="0"/>
    <x v="32"/>
    <x v="0"/>
    <x v="2"/>
    <x v="1"/>
    <x v="0"/>
    <n v="1728.48"/>
  </r>
  <r>
    <d v="2020-01-12T00:00:00"/>
    <x v="0"/>
    <x v="1"/>
    <n v="152345"/>
    <x v="0"/>
    <n v="25"/>
    <x v="0"/>
    <x v="1"/>
    <x v="27"/>
    <x v="0"/>
    <x v="1"/>
    <x v="1"/>
    <x v="1"/>
    <n v="1735.07"/>
  </r>
  <r>
    <d v="2020-01-12T00:00:00"/>
    <x v="0"/>
    <x v="1"/>
    <n v="152346"/>
    <x v="0"/>
    <n v="76"/>
    <x v="1"/>
    <x v="1"/>
    <x v="12"/>
    <x v="0"/>
    <x v="1"/>
    <x v="1"/>
    <x v="1"/>
    <n v="1501.44"/>
  </r>
  <r>
    <d v="2020-01-13T00:00:00"/>
    <x v="0"/>
    <x v="1"/>
    <n v="152347"/>
    <x v="0"/>
    <n v="39"/>
    <x v="0"/>
    <x v="1"/>
    <x v="11"/>
    <x v="1"/>
    <x v="1"/>
    <x v="1"/>
    <x v="0"/>
    <n v="1766.51"/>
  </r>
  <r>
    <d v="2020-01-13T00:00:00"/>
    <x v="0"/>
    <x v="1"/>
    <n v="152349"/>
    <x v="0"/>
    <n v="22"/>
    <x v="0"/>
    <x v="1"/>
    <x v="15"/>
    <x v="0"/>
    <x v="0"/>
    <x v="1"/>
    <x v="1"/>
    <n v="135.09"/>
  </r>
  <r>
    <d v="2020-01-13T00:00:00"/>
    <x v="0"/>
    <x v="1"/>
    <n v="152350"/>
    <x v="0"/>
    <n v="68"/>
    <x v="1"/>
    <x v="1"/>
    <x v="8"/>
    <x v="1"/>
    <x v="1"/>
    <x v="1"/>
    <x v="1"/>
    <n v="1739.24"/>
  </r>
  <r>
    <d v="2020-01-13T00:00:00"/>
    <x v="0"/>
    <x v="1"/>
    <n v="152352"/>
    <x v="0"/>
    <n v="73"/>
    <x v="1"/>
    <x v="1"/>
    <x v="44"/>
    <x v="3"/>
    <x v="1"/>
    <x v="1"/>
    <x v="0"/>
    <n v="1886.15"/>
  </r>
  <r>
    <d v="2020-01-14T00:00:00"/>
    <x v="0"/>
    <x v="1"/>
    <n v="152354"/>
    <x v="0"/>
    <n v="43"/>
    <x v="0"/>
    <x v="1"/>
    <x v="14"/>
    <x v="1"/>
    <x v="1"/>
    <x v="1"/>
    <x v="1"/>
    <n v="1239.5"/>
  </r>
  <r>
    <d v="2020-01-16T00:00:00"/>
    <x v="0"/>
    <x v="1"/>
    <n v="152356"/>
    <x v="0"/>
    <n v="62"/>
    <x v="0"/>
    <x v="1"/>
    <x v="10"/>
    <x v="1"/>
    <x v="2"/>
    <x v="1"/>
    <x v="1"/>
    <n v="1694.78"/>
  </r>
  <r>
    <d v="2020-01-17T00:00:00"/>
    <x v="0"/>
    <x v="1"/>
    <n v="152359"/>
    <x v="0"/>
    <n v="65"/>
    <x v="1"/>
    <x v="1"/>
    <x v="46"/>
    <x v="0"/>
    <x v="1"/>
    <x v="1"/>
    <x v="1"/>
    <n v="1178.68"/>
  </r>
  <r>
    <d v="2020-01-17T00:00:00"/>
    <x v="0"/>
    <x v="1"/>
    <n v="152360"/>
    <x v="0"/>
    <n v="58"/>
    <x v="0"/>
    <x v="0"/>
    <x v="19"/>
    <x v="3"/>
    <x v="1"/>
    <x v="1"/>
    <x v="1"/>
    <n v="2962.48"/>
  </r>
  <r>
    <d v="2020-01-17T00:00:00"/>
    <x v="0"/>
    <x v="1"/>
    <n v="152361"/>
    <x v="0"/>
    <n v="76"/>
    <x v="1"/>
    <x v="1"/>
    <x v="21"/>
    <x v="0"/>
    <x v="1"/>
    <x v="2"/>
    <x v="0"/>
    <n v="1419.59"/>
  </r>
  <r>
    <d v="2020-01-18T00:00:00"/>
    <x v="0"/>
    <x v="1"/>
    <n v="152364"/>
    <x v="0"/>
    <n v="44"/>
    <x v="0"/>
    <x v="0"/>
    <x v="35"/>
    <x v="0"/>
    <x v="1"/>
    <x v="0"/>
    <x v="1"/>
    <n v="1968.96"/>
  </r>
  <r>
    <d v="2020-01-18T00:00:00"/>
    <x v="0"/>
    <x v="1"/>
    <n v="152365"/>
    <x v="0"/>
    <n v="30"/>
    <x v="0"/>
    <x v="0"/>
    <x v="35"/>
    <x v="0"/>
    <x v="2"/>
    <x v="1"/>
    <x v="1"/>
    <n v="2985.7"/>
  </r>
  <r>
    <d v="2020-01-18T00:00:00"/>
    <x v="0"/>
    <x v="1"/>
    <n v="152366"/>
    <x v="0"/>
    <n v="71"/>
    <x v="1"/>
    <x v="0"/>
    <x v="49"/>
    <x v="0"/>
    <x v="1"/>
    <x v="1"/>
    <x v="1"/>
    <n v="14.42"/>
  </r>
  <r>
    <d v="2020-01-19T00:00:00"/>
    <x v="0"/>
    <x v="1"/>
    <n v="152367"/>
    <x v="0"/>
    <n v="21"/>
    <x v="0"/>
    <x v="0"/>
    <x v="22"/>
    <x v="0"/>
    <x v="0"/>
    <x v="1"/>
    <x v="0"/>
    <n v="2019.49"/>
  </r>
  <r>
    <d v="2020-01-19T00:00:00"/>
    <x v="0"/>
    <x v="1"/>
    <n v="152369"/>
    <x v="0"/>
    <n v="32"/>
    <x v="0"/>
    <x v="1"/>
    <x v="41"/>
    <x v="0"/>
    <x v="0"/>
    <x v="2"/>
    <x v="0"/>
    <n v="1248.69"/>
  </r>
  <r>
    <d v="2020-01-19T00:00:00"/>
    <x v="0"/>
    <x v="1"/>
    <n v="152370"/>
    <x v="0"/>
    <n v="51"/>
    <x v="0"/>
    <x v="0"/>
    <x v="24"/>
    <x v="0"/>
    <x v="1"/>
    <x v="0"/>
    <x v="0"/>
    <n v="544.83000000000004"/>
  </r>
  <r>
    <d v="2020-01-19T00:00:00"/>
    <x v="0"/>
    <x v="1"/>
    <n v="152371"/>
    <x v="0"/>
    <n v="21"/>
    <x v="0"/>
    <x v="1"/>
    <x v="40"/>
    <x v="3"/>
    <x v="1"/>
    <x v="1"/>
    <x v="0"/>
    <n v="2889.7"/>
  </r>
  <r>
    <d v="2020-01-19T00:00:00"/>
    <x v="0"/>
    <x v="1"/>
    <n v="152372"/>
    <x v="0"/>
    <n v="56"/>
    <x v="0"/>
    <x v="1"/>
    <x v="49"/>
    <x v="2"/>
    <x v="1"/>
    <x v="2"/>
    <x v="0"/>
    <n v="709.16"/>
  </r>
  <r>
    <d v="2020-01-21T00:00:00"/>
    <x v="0"/>
    <x v="1"/>
    <n v="152374"/>
    <x v="0"/>
    <n v="60"/>
    <x v="0"/>
    <x v="1"/>
    <x v="5"/>
    <x v="0"/>
    <x v="1"/>
    <x v="2"/>
    <x v="1"/>
    <n v="1676.4"/>
  </r>
  <r>
    <d v="2020-01-21T00:00:00"/>
    <x v="0"/>
    <x v="1"/>
    <n v="152375"/>
    <x v="0"/>
    <n v="20"/>
    <x v="0"/>
    <x v="0"/>
    <x v="46"/>
    <x v="0"/>
    <x v="1"/>
    <x v="2"/>
    <x v="1"/>
    <n v="2034.02"/>
  </r>
  <r>
    <d v="2020-01-23T00:00:00"/>
    <x v="0"/>
    <x v="1"/>
    <n v="152380"/>
    <x v="0"/>
    <n v="20"/>
    <x v="0"/>
    <x v="1"/>
    <x v="45"/>
    <x v="0"/>
    <x v="1"/>
    <x v="1"/>
    <x v="0"/>
    <n v="2722.23"/>
  </r>
  <r>
    <d v="2020-01-25T00:00:00"/>
    <x v="0"/>
    <x v="1"/>
    <n v="152385"/>
    <x v="0"/>
    <n v="17"/>
    <x v="2"/>
    <x v="1"/>
    <x v="36"/>
    <x v="0"/>
    <x v="1"/>
    <x v="0"/>
    <x v="1"/>
    <n v="951.22"/>
  </r>
  <r>
    <d v="2020-01-25T00:00:00"/>
    <x v="0"/>
    <x v="1"/>
    <n v="152386"/>
    <x v="0"/>
    <n v="77"/>
    <x v="1"/>
    <x v="0"/>
    <x v="17"/>
    <x v="0"/>
    <x v="1"/>
    <x v="1"/>
    <x v="0"/>
    <n v="287.20999999999998"/>
  </r>
  <r>
    <d v="2020-01-25T00:00:00"/>
    <x v="0"/>
    <x v="1"/>
    <n v="152387"/>
    <x v="0"/>
    <n v="43"/>
    <x v="0"/>
    <x v="0"/>
    <x v="8"/>
    <x v="1"/>
    <x v="0"/>
    <x v="1"/>
    <x v="1"/>
    <n v="1419.59"/>
  </r>
  <r>
    <d v="2020-01-25T00:00:00"/>
    <x v="0"/>
    <x v="1"/>
    <n v="152388"/>
    <x v="0"/>
    <n v="48"/>
    <x v="0"/>
    <x v="0"/>
    <x v="27"/>
    <x v="0"/>
    <x v="1"/>
    <x v="1"/>
    <x v="1"/>
    <n v="2056.77"/>
  </r>
  <r>
    <d v="2020-01-25T00:00:00"/>
    <x v="0"/>
    <x v="1"/>
    <n v="152389"/>
    <x v="0"/>
    <n v="45"/>
    <x v="0"/>
    <x v="1"/>
    <x v="37"/>
    <x v="3"/>
    <x v="1"/>
    <x v="1"/>
    <x v="0"/>
    <n v="25.18"/>
  </r>
  <r>
    <d v="2020-01-25T00:00:00"/>
    <x v="0"/>
    <x v="1"/>
    <n v="152390"/>
    <x v="0"/>
    <n v="71"/>
    <x v="1"/>
    <x v="0"/>
    <x v="3"/>
    <x v="0"/>
    <x v="1"/>
    <x v="2"/>
    <x v="0"/>
    <n v="2090.91"/>
  </r>
  <r>
    <d v="2020-01-28T00:00:00"/>
    <x v="0"/>
    <x v="1"/>
    <n v="152393"/>
    <x v="0"/>
    <n v="39"/>
    <x v="0"/>
    <x v="0"/>
    <x v="19"/>
    <x v="0"/>
    <x v="1"/>
    <x v="2"/>
    <x v="0"/>
    <n v="553.6"/>
  </r>
  <r>
    <d v="2020-01-28T00:00:00"/>
    <x v="0"/>
    <x v="1"/>
    <n v="152394"/>
    <x v="0"/>
    <n v="20"/>
    <x v="0"/>
    <x v="1"/>
    <x v="30"/>
    <x v="2"/>
    <x v="1"/>
    <x v="1"/>
    <x v="1"/>
    <n v="2733.41"/>
  </r>
  <r>
    <d v="2020-01-28T00:00:00"/>
    <x v="0"/>
    <x v="1"/>
    <n v="152396"/>
    <x v="0"/>
    <n v="30"/>
    <x v="0"/>
    <x v="1"/>
    <x v="6"/>
    <x v="2"/>
    <x v="1"/>
    <x v="2"/>
    <x v="1"/>
    <n v="631.84"/>
  </r>
  <r>
    <d v="2020-01-29T00:00:00"/>
    <x v="0"/>
    <x v="1"/>
    <n v="152398"/>
    <x v="0"/>
    <n v="54"/>
    <x v="0"/>
    <x v="1"/>
    <x v="29"/>
    <x v="0"/>
    <x v="1"/>
    <x v="0"/>
    <x v="0"/>
    <n v="2674.77"/>
  </r>
  <r>
    <d v="2020-01-30T00:00:00"/>
    <x v="0"/>
    <x v="1"/>
    <n v="152400"/>
    <x v="0"/>
    <n v="76"/>
    <x v="1"/>
    <x v="1"/>
    <x v="18"/>
    <x v="0"/>
    <x v="1"/>
    <x v="1"/>
    <x v="1"/>
    <n v="1207.82"/>
  </r>
  <r>
    <d v="2020-01-30T00:00:00"/>
    <x v="0"/>
    <x v="1"/>
    <n v="152401"/>
    <x v="0"/>
    <n v="49"/>
    <x v="0"/>
    <x v="1"/>
    <x v="12"/>
    <x v="1"/>
    <x v="0"/>
    <x v="2"/>
    <x v="1"/>
    <n v="601.42999999999995"/>
  </r>
  <r>
    <d v="2020-01-30T00:00:00"/>
    <x v="0"/>
    <x v="1"/>
    <n v="152403"/>
    <x v="0"/>
    <n v="49"/>
    <x v="0"/>
    <x v="1"/>
    <x v="31"/>
    <x v="2"/>
    <x v="1"/>
    <x v="1"/>
    <x v="0"/>
    <n v="999.93"/>
  </r>
  <r>
    <d v="2020-01-30T00:00:00"/>
    <x v="0"/>
    <x v="1"/>
    <n v="152404"/>
    <x v="0"/>
    <n v="37"/>
    <x v="0"/>
    <x v="0"/>
    <x v="4"/>
    <x v="0"/>
    <x v="1"/>
    <x v="1"/>
    <x v="0"/>
    <n v="118.48"/>
  </r>
  <r>
    <d v="2020-01-31T00:00:00"/>
    <x v="0"/>
    <x v="1"/>
    <n v="152408"/>
    <x v="0"/>
    <n v="42"/>
    <x v="0"/>
    <x v="1"/>
    <x v="10"/>
    <x v="2"/>
    <x v="1"/>
    <x v="1"/>
    <x v="0"/>
    <n v="915.11"/>
  </r>
  <r>
    <d v="2020-01-31T00:00:00"/>
    <x v="0"/>
    <x v="1"/>
    <n v="152409"/>
    <x v="0"/>
    <n v="41"/>
    <x v="0"/>
    <x v="0"/>
    <x v="9"/>
    <x v="0"/>
    <x v="1"/>
    <x v="2"/>
    <x v="1"/>
    <n v="1098.07"/>
  </r>
  <r>
    <d v="2020-01-31T00:00:00"/>
    <x v="0"/>
    <x v="1"/>
    <n v="152410"/>
    <x v="0"/>
    <n v="59"/>
    <x v="0"/>
    <x v="1"/>
    <x v="26"/>
    <x v="0"/>
    <x v="2"/>
    <x v="0"/>
    <x v="0"/>
    <n v="1419.59"/>
  </r>
  <r>
    <d v="2020-02-01T00:00:00"/>
    <x v="1"/>
    <x v="1"/>
    <n v="152412"/>
    <x v="0"/>
    <n v="15"/>
    <x v="2"/>
    <x v="1"/>
    <x v="37"/>
    <x v="3"/>
    <x v="1"/>
    <x v="2"/>
    <x v="0"/>
    <n v="1228.67"/>
  </r>
  <r>
    <d v="2020-02-01T00:00:00"/>
    <x v="1"/>
    <x v="1"/>
    <n v="152413"/>
    <x v="0"/>
    <n v="63"/>
    <x v="0"/>
    <x v="0"/>
    <x v="1"/>
    <x v="3"/>
    <x v="1"/>
    <x v="0"/>
    <x v="1"/>
    <n v="911.81"/>
  </r>
  <r>
    <d v="2020-02-01T00:00:00"/>
    <x v="1"/>
    <x v="1"/>
    <n v="152414"/>
    <x v="0"/>
    <n v="16"/>
    <x v="2"/>
    <x v="1"/>
    <x v="30"/>
    <x v="1"/>
    <x v="2"/>
    <x v="0"/>
    <x v="1"/>
    <n v="2457.09"/>
  </r>
  <r>
    <d v="2020-02-02T00:00:00"/>
    <x v="1"/>
    <x v="1"/>
    <n v="152415"/>
    <x v="0"/>
    <n v="61"/>
    <x v="0"/>
    <x v="1"/>
    <x v="2"/>
    <x v="0"/>
    <x v="1"/>
    <x v="0"/>
    <x v="0"/>
    <n v="1419.59"/>
  </r>
  <r>
    <d v="2020-02-03T00:00:00"/>
    <x v="1"/>
    <x v="1"/>
    <n v="152417"/>
    <x v="0"/>
    <n v="25"/>
    <x v="0"/>
    <x v="1"/>
    <x v="32"/>
    <x v="3"/>
    <x v="1"/>
    <x v="1"/>
    <x v="0"/>
    <n v="2626.08"/>
  </r>
  <r>
    <d v="2020-02-03T00:00:00"/>
    <x v="1"/>
    <x v="1"/>
    <n v="152418"/>
    <x v="0"/>
    <n v="57"/>
    <x v="0"/>
    <x v="0"/>
    <x v="17"/>
    <x v="0"/>
    <x v="1"/>
    <x v="2"/>
    <x v="0"/>
    <n v="1438.69"/>
  </r>
  <r>
    <d v="2020-02-05T00:00:00"/>
    <x v="1"/>
    <x v="1"/>
    <n v="152419"/>
    <x v="0"/>
    <n v="67"/>
    <x v="1"/>
    <x v="1"/>
    <x v="28"/>
    <x v="3"/>
    <x v="1"/>
    <x v="2"/>
    <x v="0"/>
    <n v="1659.67"/>
  </r>
  <r>
    <d v="2020-02-06T00:00:00"/>
    <x v="1"/>
    <x v="1"/>
    <n v="152422"/>
    <x v="0"/>
    <n v="44"/>
    <x v="0"/>
    <x v="0"/>
    <x v="35"/>
    <x v="0"/>
    <x v="1"/>
    <x v="1"/>
    <x v="1"/>
    <n v="1419.59"/>
  </r>
  <r>
    <d v="2020-02-06T00:00:00"/>
    <x v="1"/>
    <x v="1"/>
    <n v="152424"/>
    <x v="0"/>
    <n v="39"/>
    <x v="0"/>
    <x v="1"/>
    <x v="9"/>
    <x v="0"/>
    <x v="2"/>
    <x v="2"/>
    <x v="1"/>
    <n v="1659.23"/>
  </r>
  <r>
    <d v="2020-02-08T00:00:00"/>
    <x v="1"/>
    <x v="1"/>
    <n v="152426"/>
    <x v="0"/>
    <n v="70"/>
    <x v="1"/>
    <x v="1"/>
    <x v="34"/>
    <x v="3"/>
    <x v="1"/>
    <x v="0"/>
    <x v="1"/>
    <n v="988.82"/>
  </r>
  <r>
    <d v="2020-02-09T00:00:00"/>
    <x v="1"/>
    <x v="1"/>
    <n v="152428"/>
    <x v="0"/>
    <n v="21"/>
    <x v="0"/>
    <x v="0"/>
    <x v="32"/>
    <x v="1"/>
    <x v="1"/>
    <x v="1"/>
    <x v="1"/>
    <n v="438.2"/>
  </r>
  <r>
    <d v="2020-02-10T00:00:00"/>
    <x v="1"/>
    <x v="1"/>
    <n v="152429"/>
    <x v="0"/>
    <n v="62"/>
    <x v="0"/>
    <x v="1"/>
    <x v="44"/>
    <x v="0"/>
    <x v="0"/>
    <x v="0"/>
    <x v="0"/>
    <n v="1728.43"/>
  </r>
  <r>
    <d v="2020-02-11T00:00:00"/>
    <x v="1"/>
    <x v="1"/>
    <n v="152433"/>
    <x v="0"/>
    <n v="51"/>
    <x v="0"/>
    <x v="1"/>
    <x v="10"/>
    <x v="0"/>
    <x v="1"/>
    <x v="0"/>
    <x v="1"/>
    <n v="2582.89"/>
  </r>
  <r>
    <d v="2020-02-12T00:00:00"/>
    <x v="1"/>
    <x v="1"/>
    <n v="152434"/>
    <x v="0"/>
    <n v="54"/>
    <x v="0"/>
    <x v="1"/>
    <x v="18"/>
    <x v="0"/>
    <x v="0"/>
    <x v="2"/>
    <x v="0"/>
    <n v="1118.4100000000001"/>
  </r>
  <r>
    <d v="2020-02-14T00:00:00"/>
    <x v="1"/>
    <x v="1"/>
    <n v="152437"/>
    <x v="0"/>
    <n v="44"/>
    <x v="0"/>
    <x v="0"/>
    <x v="24"/>
    <x v="0"/>
    <x v="1"/>
    <x v="1"/>
    <x v="1"/>
    <n v="1778.33"/>
  </r>
  <r>
    <d v="2020-02-15T00:00:00"/>
    <x v="1"/>
    <x v="1"/>
    <n v="152441"/>
    <x v="0"/>
    <n v="78"/>
    <x v="1"/>
    <x v="1"/>
    <x v="36"/>
    <x v="0"/>
    <x v="1"/>
    <x v="2"/>
    <x v="1"/>
    <n v="99.55"/>
  </r>
  <r>
    <d v="2020-02-16T00:00:00"/>
    <x v="1"/>
    <x v="1"/>
    <n v="152442"/>
    <x v="0"/>
    <n v="16"/>
    <x v="2"/>
    <x v="1"/>
    <x v="21"/>
    <x v="1"/>
    <x v="1"/>
    <x v="2"/>
    <x v="0"/>
    <n v="2988.13"/>
  </r>
  <r>
    <d v="2020-02-16T00:00:00"/>
    <x v="1"/>
    <x v="1"/>
    <n v="152443"/>
    <x v="0"/>
    <n v="49"/>
    <x v="0"/>
    <x v="0"/>
    <x v="7"/>
    <x v="0"/>
    <x v="0"/>
    <x v="2"/>
    <x v="0"/>
    <n v="1600.78"/>
  </r>
  <r>
    <d v="2020-02-16T00:00:00"/>
    <x v="1"/>
    <x v="1"/>
    <n v="152444"/>
    <x v="0"/>
    <n v="62"/>
    <x v="0"/>
    <x v="1"/>
    <x v="43"/>
    <x v="3"/>
    <x v="2"/>
    <x v="0"/>
    <x v="1"/>
    <n v="2481.34"/>
  </r>
  <r>
    <d v="2020-02-16T00:00:00"/>
    <x v="1"/>
    <x v="1"/>
    <n v="152447"/>
    <x v="0"/>
    <n v="47"/>
    <x v="0"/>
    <x v="0"/>
    <x v="11"/>
    <x v="0"/>
    <x v="1"/>
    <x v="2"/>
    <x v="0"/>
    <n v="567.78"/>
  </r>
  <r>
    <d v="2020-02-17T00:00:00"/>
    <x v="1"/>
    <x v="1"/>
    <n v="152449"/>
    <x v="0"/>
    <n v="58"/>
    <x v="0"/>
    <x v="0"/>
    <x v="6"/>
    <x v="0"/>
    <x v="1"/>
    <x v="0"/>
    <x v="0"/>
    <n v="1771.53"/>
  </r>
  <r>
    <d v="2020-02-18T00:00:00"/>
    <x v="1"/>
    <x v="1"/>
    <n v="152450"/>
    <x v="0"/>
    <n v="21"/>
    <x v="0"/>
    <x v="0"/>
    <x v="34"/>
    <x v="3"/>
    <x v="1"/>
    <x v="0"/>
    <x v="1"/>
    <n v="1885.48"/>
  </r>
  <r>
    <d v="2020-02-18T00:00:00"/>
    <x v="1"/>
    <x v="1"/>
    <n v="152451"/>
    <x v="0"/>
    <n v="72"/>
    <x v="1"/>
    <x v="0"/>
    <x v="1"/>
    <x v="0"/>
    <x v="1"/>
    <x v="0"/>
    <x v="1"/>
    <n v="2402.44"/>
  </r>
  <r>
    <d v="2020-02-19T00:00:00"/>
    <x v="1"/>
    <x v="1"/>
    <n v="152455"/>
    <x v="0"/>
    <n v="77"/>
    <x v="1"/>
    <x v="1"/>
    <x v="33"/>
    <x v="3"/>
    <x v="1"/>
    <x v="1"/>
    <x v="0"/>
    <n v="881.16"/>
  </r>
  <r>
    <d v="2020-02-19T00:00:00"/>
    <x v="1"/>
    <x v="1"/>
    <n v="152456"/>
    <x v="0"/>
    <n v="62"/>
    <x v="0"/>
    <x v="1"/>
    <x v="15"/>
    <x v="0"/>
    <x v="1"/>
    <x v="1"/>
    <x v="0"/>
    <n v="2640.97"/>
  </r>
  <r>
    <d v="2020-02-19T00:00:00"/>
    <x v="1"/>
    <x v="1"/>
    <n v="152458"/>
    <x v="0"/>
    <n v="22"/>
    <x v="0"/>
    <x v="1"/>
    <x v="6"/>
    <x v="0"/>
    <x v="0"/>
    <x v="1"/>
    <x v="0"/>
    <n v="1405.08"/>
  </r>
  <r>
    <d v="2020-02-21T00:00:00"/>
    <x v="1"/>
    <x v="1"/>
    <n v="152463"/>
    <x v="0"/>
    <n v="58"/>
    <x v="0"/>
    <x v="0"/>
    <x v="37"/>
    <x v="0"/>
    <x v="1"/>
    <x v="1"/>
    <x v="0"/>
    <n v="405.51"/>
  </r>
  <r>
    <d v="2020-02-21T00:00:00"/>
    <x v="1"/>
    <x v="1"/>
    <n v="152464"/>
    <x v="0"/>
    <n v="44"/>
    <x v="0"/>
    <x v="1"/>
    <x v="5"/>
    <x v="0"/>
    <x v="2"/>
    <x v="1"/>
    <x v="0"/>
    <n v="2903.28"/>
  </r>
  <r>
    <d v="2020-02-21T00:00:00"/>
    <x v="1"/>
    <x v="1"/>
    <n v="152465"/>
    <x v="0"/>
    <n v="71"/>
    <x v="1"/>
    <x v="0"/>
    <x v="31"/>
    <x v="2"/>
    <x v="1"/>
    <x v="1"/>
    <x v="1"/>
    <n v="2706.14"/>
  </r>
  <r>
    <d v="2020-02-21T00:00:00"/>
    <x v="1"/>
    <x v="1"/>
    <n v="152466"/>
    <x v="0"/>
    <n v="15"/>
    <x v="2"/>
    <x v="1"/>
    <x v="42"/>
    <x v="0"/>
    <x v="0"/>
    <x v="1"/>
    <x v="0"/>
    <n v="330.61"/>
  </r>
  <r>
    <d v="2020-02-22T00:00:00"/>
    <x v="1"/>
    <x v="1"/>
    <n v="152467"/>
    <x v="0"/>
    <n v="50"/>
    <x v="0"/>
    <x v="0"/>
    <x v="4"/>
    <x v="0"/>
    <x v="1"/>
    <x v="1"/>
    <x v="0"/>
    <n v="1640.63"/>
  </r>
  <r>
    <d v="2020-02-22T00:00:00"/>
    <x v="1"/>
    <x v="1"/>
    <n v="152468"/>
    <x v="0"/>
    <n v="29"/>
    <x v="0"/>
    <x v="0"/>
    <x v="24"/>
    <x v="1"/>
    <x v="1"/>
    <x v="0"/>
    <x v="1"/>
    <n v="781.71"/>
  </r>
  <r>
    <d v="2020-02-23T00:00:00"/>
    <x v="1"/>
    <x v="1"/>
    <n v="152469"/>
    <x v="0"/>
    <n v="61"/>
    <x v="0"/>
    <x v="1"/>
    <x v="42"/>
    <x v="0"/>
    <x v="1"/>
    <x v="1"/>
    <x v="0"/>
    <n v="2919.78"/>
  </r>
  <r>
    <d v="2020-02-24T00:00:00"/>
    <x v="1"/>
    <x v="1"/>
    <n v="152475"/>
    <x v="0"/>
    <n v="38"/>
    <x v="0"/>
    <x v="0"/>
    <x v="9"/>
    <x v="0"/>
    <x v="1"/>
    <x v="0"/>
    <x v="1"/>
    <n v="1060.68"/>
  </r>
  <r>
    <d v="2020-02-25T00:00:00"/>
    <x v="1"/>
    <x v="1"/>
    <n v="152476"/>
    <x v="0"/>
    <n v="62"/>
    <x v="0"/>
    <x v="1"/>
    <x v="1"/>
    <x v="1"/>
    <x v="1"/>
    <x v="1"/>
    <x v="0"/>
    <n v="1401.41"/>
  </r>
  <r>
    <d v="2020-02-25T00:00:00"/>
    <x v="1"/>
    <x v="1"/>
    <n v="152478"/>
    <x v="0"/>
    <n v="30"/>
    <x v="0"/>
    <x v="0"/>
    <x v="43"/>
    <x v="0"/>
    <x v="1"/>
    <x v="1"/>
    <x v="1"/>
    <n v="2706.19"/>
  </r>
  <r>
    <d v="2020-02-26T00:00:00"/>
    <x v="1"/>
    <x v="1"/>
    <n v="152479"/>
    <x v="0"/>
    <n v="22"/>
    <x v="0"/>
    <x v="1"/>
    <x v="38"/>
    <x v="0"/>
    <x v="1"/>
    <x v="0"/>
    <x v="0"/>
    <n v="1624.2"/>
  </r>
  <r>
    <d v="2020-02-26T00:00:00"/>
    <x v="1"/>
    <x v="1"/>
    <n v="152480"/>
    <x v="0"/>
    <n v="36"/>
    <x v="0"/>
    <x v="0"/>
    <x v="1"/>
    <x v="2"/>
    <x v="2"/>
    <x v="0"/>
    <x v="1"/>
    <n v="203.83"/>
  </r>
  <r>
    <d v="2020-02-26T00:00:00"/>
    <x v="1"/>
    <x v="1"/>
    <n v="152483"/>
    <x v="0"/>
    <n v="29"/>
    <x v="0"/>
    <x v="0"/>
    <x v="20"/>
    <x v="0"/>
    <x v="2"/>
    <x v="0"/>
    <x v="1"/>
    <n v="2580.54"/>
  </r>
  <r>
    <d v="2020-02-27T00:00:00"/>
    <x v="1"/>
    <x v="1"/>
    <n v="152484"/>
    <x v="0"/>
    <n v="78"/>
    <x v="1"/>
    <x v="1"/>
    <x v="13"/>
    <x v="0"/>
    <x v="1"/>
    <x v="1"/>
    <x v="0"/>
    <n v="818.33"/>
  </r>
  <r>
    <d v="2020-02-28T00:00:00"/>
    <x v="1"/>
    <x v="1"/>
    <n v="152486"/>
    <x v="0"/>
    <n v="26"/>
    <x v="0"/>
    <x v="0"/>
    <x v="40"/>
    <x v="0"/>
    <x v="1"/>
    <x v="2"/>
    <x v="1"/>
    <n v="131.54"/>
  </r>
  <r>
    <d v="2020-02-28T00:00:00"/>
    <x v="1"/>
    <x v="1"/>
    <n v="152488"/>
    <x v="0"/>
    <n v="71"/>
    <x v="1"/>
    <x v="0"/>
    <x v="21"/>
    <x v="1"/>
    <x v="1"/>
    <x v="1"/>
    <x v="0"/>
    <n v="1301.1099999999999"/>
  </r>
  <r>
    <d v="2020-02-28T00:00:00"/>
    <x v="1"/>
    <x v="1"/>
    <n v="152489"/>
    <x v="0"/>
    <n v="75"/>
    <x v="1"/>
    <x v="1"/>
    <x v="16"/>
    <x v="1"/>
    <x v="1"/>
    <x v="1"/>
    <x v="0"/>
    <n v="2740.01"/>
  </r>
  <r>
    <d v="2020-03-04T00:00:00"/>
    <x v="2"/>
    <x v="1"/>
    <n v="152495"/>
    <x v="0"/>
    <n v="51"/>
    <x v="0"/>
    <x v="1"/>
    <x v="18"/>
    <x v="0"/>
    <x v="1"/>
    <x v="0"/>
    <x v="0"/>
    <n v="2594.75"/>
  </r>
  <r>
    <d v="2020-03-04T00:00:00"/>
    <x v="2"/>
    <x v="1"/>
    <n v="152496"/>
    <x v="0"/>
    <n v="47"/>
    <x v="0"/>
    <x v="1"/>
    <x v="22"/>
    <x v="0"/>
    <x v="1"/>
    <x v="0"/>
    <x v="1"/>
    <n v="720.49"/>
  </r>
  <r>
    <d v="2020-03-05T00:00:00"/>
    <x v="2"/>
    <x v="1"/>
    <n v="152498"/>
    <x v="0"/>
    <n v="66"/>
    <x v="1"/>
    <x v="1"/>
    <x v="20"/>
    <x v="0"/>
    <x v="1"/>
    <x v="1"/>
    <x v="1"/>
    <n v="1610.44"/>
  </r>
  <r>
    <d v="2020-03-05T00:00:00"/>
    <x v="2"/>
    <x v="1"/>
    <n v="152499"/>
    <x v="0"/>
    <n v="63"/>
    <x v="0"/>
    <x v="0"/>
    <x v="20"/>
    <x v="0"/>
    <x v="1"/>
    <x v="1"/>
    <x v="0"/>
    <n v="1462.64"/>
  </r>
  <r>
    <d v="2020-03-06T00:00:00"/>
    <x v="2"/>
    <x v="1"/>
    <n v="152500"/>
    <x v="0"/>
    <n v="56"/>
    <x v="0"/>
    <x v="1"/>
    <x v="24"/>
    <x v="0"/>
    <x v="0"/>
    <x v="0"/>
    <x v="0"/>
    <n v="2741.78"/>
  </r>
  <r>
    <d v="2020-03-06T00:00:00"/>
    <x v="2"/>
    <x v="1"/>
    <n v="152501"/>
    <x v="0"/>
    <n v="72"/>
    <x v="1"/>
    <x v="0"/>
    <x v="45"/>
    <x v="2"/>
    <x v="1"/>
    <x v="0"/>
    <x v="0"/>
    <n v="2906.76"/>
  </r>
  <r>
    <d v="2020-03-07T00:00:00"/>
    <x v="2"/>
    <x v="1"/>
    <n v="152503"/>
    <x v="0"/>
    <n v="58"/>
    <x v="0"/>
    <x v="1"/>
    <x v="15"/>
    <x v="0"/>
    <x v="1"/>
    <x v="1"/>
    <x v="1"/>
    <n v="290.5"/>
  </r>
  <r>
    <d v="2020-03-07T00:00:00"/>
    <x v="2"/>
    <x v="1"/>
    <n v="152506"/>
    <x v="0"/>
    <n v="43"/>
    <x v="0"/>
    <x v="0"/>
    <x v="12"/>
    <x v="3"/>
    <x v="1"/>
    <x v="1"/>
    <x v="0"/>
    <n v="501.28"/>
  </r>
  <r>
    <d v="2020-03-08T00:00:00"/>
    <x v="2"/>
    <x v="1"/>
    <n v="152507"/>
    <x v="0"/>
    <n v="58"/>
    <x v="0"/>
    <x v="0"/>
    <x v="40"/>
    <x v="1"/>
    <x v="2"/>
    <x v="2"/>
    <x v="0"/>
    <n v="508.39"/>
  </r>
  <r>
    <d v="2020-03-09T00:00:00"/>
    <x v="2"/>
    <x v="1"/>
    <n v="152510"/>
    <x v="0"/>
    <n v="40"/>
    <x v="0"/>
    <x v="1"/>
    <x v="49"/>
    <x v="0"/>
    <x v="1"/>
    <x v="1"/>
    <x v="0"/>
    <n v="902.85"/>
  </r>
  <r>
    <d v="2020-03-09T00:00:00"/>
    <x v="2"/>
    <x v="1"/>
    <n v="152511"/>
    <x v="0"/>
    <n v="37"/>
    <x v="0"/>
    <x v="1"/>
    <x v="17"/>
    <x v="3"/>
    <x v="1"/>
    <x v="1"/>
    <x v="0"/>
    <n v="1383.85"/>
  </r>
  <r>
    <d v="2020-03-10T00:00:00"/>
    <x v="2"/>
    <x v="1"/>
    <n v="152513"/>
    <x v="0"/>
    <n v="19"/>
    <x v="0"/>
    <x v="1"/>
    <x v="12"/>
    <x v="1"/>
    <x v="1"/>
    <x v="1"/>
    <x v="1"/>
    <n v="1419.59"/>
  </r>
  <r>
    <d v="2020-03-10T00:00:00"/>
    <x v="2"/>
    <x v="1"/>
    <n v="152514"/>
    <x v="0"/>
    <n v="39"/>
    <x v="0"/>
    <x v="1"/>
    <x v="11"/>
    <x v="3"/>
    <x v="2"/>
    <x v="0"/>
    <x v="0"/>
    <n v="810.56"/>
  </r>
  <r>
    <d v="2020-03-10T00:00:00"/>
    <x v="2"/>
    <x v="1"/>
    <n v="152515"/>
    <x v="0"/>
    <n v="27"/>
    <x v="0"/>
    <x v="1"/>
    <x v="13"/>
    <x v="3"/>
    <x v="1"/>
    <x v="0"/>
    <x v="1"/>
    <n v="2957.04"/>
  </r>
  <r>
    <d v="2020-03-11T00:00:00"/>
    <x v="2"/>
    <x v="1"/>
    <n v="152516"/>
    <x v="0"/>
    <n v="19"/>
    <x v="0"/>
    <x v="1"/>
    <x v="30"/>
    <x v="2"/>
    <x v="0"/>
    <x v="2"/>
    <x v="1"/>
    <n v="1101.8599999999999"/>
  </r>
  <r>
    <d v="2020-03-13T00:00:00"/>
    <x v="2"/>
    <x v="1"/>
    <n v="152521"/>
    <x v="0"/>
    <n v="37"/>
    <x v="0"/>
    <x v="1"/>
    <x v="21"/>
    <x v="3"/>
    <x v="2"/>
    <x v="0"/>
    <x v="1"/>
    <n v="507.25"/>
  </r>
  <r>
    <d v="2020-03-13T00:00:00"/>
    <x v="2"/>
    <x v="1"/>
    <n v="152522"/>
    <x v="0"/>
    <n v="30"/>
    <x v="0"/>
    <x v="0"/>
    <x v="14"/>
    <x v="0"/>
    <x v="1"/>
    <x v="1"/>
    <x v="1"/>
    <n v="2457.09"/>
  </r>
  <r>
    <d v="2020-03-14T00:00:00"/>
    <x v="2"/>
    <x v="1"/>
    <n v="152523"/>
    <x v="0"/>
    <n v="34"/>
    <x v="0"/>
    <x v="1"/>
    <x v="13"/>
    <x v="0"/>
    <x v="1"/>
    <x v="2"/>
    <x v="1"/>
    <n v="2015.07"/>
  </r>
  <r>
    <d v="2020-03-15T00:00:00"/>
    <x v="2"/>
    <x v="1"/>
    <n v="152525"/>
    <x v="0"/>
    <n v="21"/>
    <x v="0"/>
    <x v="1"/>
    <x v="7"/>
    <x v="0"/>
    <x v="2"/>
    <x v="1"/>
    <x v="1"/>
    <n v="2944.92"/>
  </r>
  <r>
    <d v="2020-03-18T00:00:00"/>
    <x v="2"/>
    <x v="1"/>
    <n v="152531"/>
    <x v="0"/>
    <n v="68"/>
    <x v="1"/>
    <x v="0"/>
    <x v="48"/>
    <x v="0"/>
    <x v="1"/>
    <x v="0"/>
    <x v="1"/>
    <n v="2420.6999999999998"/>
  </r>
  <r>
    <d v="2020-03-20T00:00:00"/>
    <x v="2"/>
    <x v="1"/>
    <n v="152534"/>
    <x v="0"/>
    <n v="72"/>
    <x v="1"/>
    <x v="0"/>
    <x v="44"/>
    <x v="0"/>
    <x v="2"/>
    <x v="1"/>
    <x v="1"/>
    <n v="238.21"/>
  </r>
  <r>
    <d v="2020-03-20T00:00:00"/>
    <x v="2"/>
    <x v="1"/>
    <n v="152536"/>
    <x v="0"/>
    <n v="34"/>
    <x v="0"/>
    <x v="0"/>
    <x v="7"/>
    <x v="1"/>
    <x v="0"/>
    <x v="0"/>
    <x v="1"/>
    <n v="2655.2"/>
  </r>
  <r>
    <d v="2020-03-20T00:00:00"/>
    <x v="2"/>
    <x v="1"/>
    <n v="152537"/>
    <x v="0"/>
    <n v="52"/>
    <x v="0"/>
    <x v="1"/>
    <x v="9"/>
    <x v="0"/>
    <x v="1"/>
    <x v="2"/>
    <x v="0"/>
    <n v="2772.71"/>
  </r>
  <r>
    <d v="2020-03-22T00:00:00"/>
    <x v="2"/>
    <x v="1"/>
    <n v="152540"/>
    <x v="0"/>
    <n v="32"/>
    <x v="0"/>
    <x v="0"/>
    <x v="9"/>
    <x v="3"/>
    <x v="1"/>
    <x v="0"/>
    <x v="1"/>
    <n v="1969.64"/>
  </r>
  <r>
    <d v="2020-03-23T00:00:00"/>
    <x v="2"/>
    <x v="1"/>
    <n v="152541"/>
    <x v="0"/>
    <n v="28"/>
    <x v="0"/>
    <x v="0"/>
    <x v="37"/>
    <x v="1"/>
    <x v="1"/>
    <x v="2"/>
    <x v="0"/>
    <n v="1105.48"/>
  </r>
  <r>
    <d v="2020-03-23T00:00:00"/>
    <x v="2"/>
    <x v="1"/>
    <n v="152542"/>
    <x v="0"/>
    <n v="50"/>
    <x v="0"/>
    <x v="0"/>
    <x v="28"/>
    <x v="0"/>
    <x v="2"/>
    <x v="1"/>
    <x v="1"/>
    <n v="2541.8000000000002"/>
  </r>
  <r>
    <d v="2020-03-23T00:00:00"/>
    <x v="2"/>
    <x v="1"/>
    <n v="152543"/>
    <x v="0"/>
    <n v="47"/>
    <x v="0"/>
    <x v="1"/>
    <x v="44"/>
    <x v="3"/>
    <x v="1"/>
    <x v="2"/>
    <x v="0"/>
    <n v="1735.23"/>
  </r>
  <r>
    <d v="2020-03-23T00:00:00"/>
    <x v="2"/>
    <x v="1"/>
    <n v="152544"/>
    <x v="0"/>
    <n v="32"/>
    <x v="0"/>
    <x v="1"/>
    <x v="13"/>
    <x v="0"/>
    <x v="2"/>
    <x v="1"/>
    <x v="1"/>
    <n v="2940.55"/>
  </r>
  <r>
    <d v="2020-03-24T00:00:00"/>
    <x v="2"/>
    <x v="1"/>
    <n v="152545"/>
    <x v="0"/>
    <n v="68"/>
    <x v="1"/>
    <x v="0"/>
    <x v="7"/>
    <x v="0"/>
    <x v="0"/>
    <x v="2"/>
    <x v="0"/>
    <n v="2401.06"/>
  </r>
  <r>
    <d v="2020-03-24T00:00:00"/>
    <x v="2"/>
    <x v="1"/>
    <n v="152548"/>
    <x v="0"/>
    <n v="21"/>
    <x v="0"/>
    <x v="0"/>
    <x v="15"/>
    <x v="3"/>
    <x v="1"/>
    <x v="1"/>
    <x v="0"/>
    <n v="283.61"/>
  </r>
  <r>
    <d v="2020-03-24T00:00:00"/>
    <x v="2"/>
    <x v="1"/>
    <n v="152549"/>
    <x v="0"/>
    <n v="32"/>
    <x v="0"/>
    <x v="1"/>
    <x v="24"/>
    <x v="0"/>
    <x v="0"/>
    <x v="2"/>
    <x v="0"/>
    <n v="200.88"/>
  </r>
  <r>
    <d v="2020-03-24T00:00:00"/>
    <x v="2"/>
    <x v="1"/>
    <n v="152550"/>
    <x v="0"/>
    <n v="71"/>
    <x v="1"/>
    <x v="0"/>
    <x v="13"/>
    <x v="3"/>
    <x v="2"/>
    <x v="1"/>
    <x v="1"/>
    <n v="1364.29"/>
  </r>
  <r>
    <d v="2020-03-25T00:00:00"/>
    <x v="2"/>
    <x v="1"/>
    <n v="152551"/>
    <x v="0"/>
    <n v="77"/>
    <x v="1"/>
    <x v="0"/>
    <x v="32"/>
    <x v="1"/>
    <x v="1"/>
    <x v="0"/>
    <x v="0"/>
    <n v="1844.08"/>
  </r>
  <r>
    <d v="2020-03-26T00:00:00"/>
    <x v="2"/>
    <x v="1"/>
    <n v="152554"/>
    <x v="0"/>
    <n v="49"/>
    <x v="0"/>
    <x v="0"/>
    <x v="48"/>
    <x v="0"/>
    <x v="1"/>
    <x v="2"/>
    <x v="0"/>
    <n v="485.26"/>
  </r>
  <r>
    <d v="2020-03-26T00:00:00"/>
    <x v="2"/>
    <x v="1"/>
    <n v="152555"/>
    <x v="0"/>
    <n v="61"/>
    <x v="0"/>
    <x v="0"/>
    <x v="6"/>
    <x v="0"/>
    <x v="1"/>
    <x v="0"/>
    <x v="0"/>
    <n v="250.49"/>
  </r>
  <r>
    <d v="2020-03-27T00:00:00"/>
    <x v="2"/>
    <x v="1"/>
    <n v="152556"/>
    <x v="0"/>
    <n v="77"/>
    <x v="1"/>
    <x v="0"/>
    <x v="14"/>
    <x v="0"/>
    <x v="1"/>
    <x v="2"/>
    <x v="0"/>
    <n v="1838.09"/>
  </r>
  <r>
    <d v="2020-03-27T00:00:00"/>
    <x v="2"/>
    <x v="1"/>
    <n v="152557"/>
    <x v="0"/>
    <n v="17"/>
    <x v="2"/>
    <x v="0"/>
    <x v="47"/>
    <x v="1"/>
    <x v="1"/>
    <x v="0"/>
    <x v="0"/>
    <n v="1578.58"/>
  </r>
  <r>
    <d v="2020-03-27T00:00:00"/>
    <x v="2"/>
    <x v="1"/>
    <n v="152559"/>
    <x v="0"/>
    <n v="19"/>
    <x v="0"/>
    <x v="1"/>
    <x v="33"/>
    <x v="3"/>
    <x v="1"/>
    <x v="0"/>
    <x v="1"/>
    <n v="2730.17"/>
  </r>
  <r>
    <d v="2020-03-30T00:00:00"/>
    <x v="2"/>
    <x v="1"/>
    <n v="152561"/>
    <x v="0"/>
    <n v="60"/>
    <x v="0"/>
    <x v="0"/>
    <x v="10"/>
    <x v="3"/>
    <x v="2"/>
    <x v="2"/>
    <x v="1"/>
    <n v="428.95"/>
  </r>
  <r>
    <d v="2020-03-30T00:00:00"/>
    <x v="2"/>
    <x v="1"/>
    <n v="152562"/>
    <x v="0"/>
    <n v="59"/>
    <x v="0"/>
    <x v="1"/>
    <x v="46"/>
    <x v="0"/>
    <x v="1"/>
    <x v="1"/>
    <x v="1"/>
    <n v="123.42"/>
  </r>
  <r>
    <d v="2020-03-31T00:00:00"/>
    <x v="2"/>
    <x v="1"/>
    <n v="152564"/>
    <x v="0"/>
    <n v="36"/>
    <x v="0"/>
    <x v="0"/>
    <x v="33"/>
    <x v="0"/>
    <x v="1"/>
    <x v="2"/>
    <x v="0"/>
    <n v="590.22"/>
  </r>
  <r>
    <d v="2020-04-01T00:00:00"/>
    <x v="3"/>
    <x v="1"/>
    <n v="152569"/>
    <x v="0"/>
    <n v="48"/>
    <x v="0"/>
    <x v="0"/>
    <x v="42"/>
    <x v="0"/>
    <x v="1"/>
    <x v="2"/>
    <x v="0"/>
    <n v="1689.39"/>
  </r>
  <r>
    <d v="2020-04-01T00:00:00"/>
    <x v="3"/>
    <x v="1"/>
    <n v="152570"/>
    <x v="0"/>
    <n v="68"/>
    <x v="1"/>
    <x v="1"/>
    <x v="49"/>
    <x v="0"/>
    <x v="1"/>
    <x v="1"/>
    <x v="1"/>
    <n v="228.12"/>
  </r>
  <r>
    <d v="2020-04-02T00:00:00"/>
    <x v="3"/>
    <x v="1"/>
    <n v="152571"/>
    <x v="0"/>
    <n v="24"/>
    <x v="0"/>
    <x v="0"/>
    <x v="41"/>
    <x v="0"/>
    <x v="1"/>
    <x v="2"/>
    <x v="0"/>
    <n v="1141.44"/>
  </r>
  <r>
    <d v="2020-04-03T00:00:00"/>
    <x v="3"/>
    <x v="1"/>
    <n v="152572"/>
    <x v="0"/>
    <n v="49"/>
    <x v="0"/>
    <x v="0"/>
    <x v="4"/>
    <x v="2"/>
    <x v="1"/>
    <x v="0"/>
    <x v="0"/>
    <n v="840.99"/>
  </r>
  <r>
    <d v="2020-04-03T00:00:00"/>
    <x v="3"/>
    <x v="1"/>
    <n v="152573"/>
    <x v="0"/>
    <n v="66"/>
    <x v="1"/>
    <x v="1"/>
    <x v="14"/>
    <x v="1"/>
    <x v="1"/>
    <x v="1"/>
    <x v="1"/>
    <n v="1152.5899999999999"/>
  </r>
  <r>
    <d v="2020-04-04T00:00:00"/>
    <x v="3"/>
    <x v="1"/>
    <n v="152574"/>
    <x v="0"/>
    <n v="32"/>
    <x v="0"/>
    <x v="1"/>
    <x v="8"/>
    <x v="0"/>
    <x v="1"/>
    <x v="2"/>
    <x v="0"/>
    <n v="857.79"/>
  </r>
  <r>
    <d v="2020-04-04T00:00:00"/>
    <x v="3"/>
    <x v="1"/>
    <n v="152576"/>
    <x v="0"/>
    <n v="26"/>
    <x v="0"/>
    <x v="1"/>
    <x v="31"/>
    <x v="0"/>
    <x v="1"/>
    <x v="1"/>
    <x v="1"/>
    <n v="256.89"/>
  </r>
  <r>
    <d v="2020-04-05T00:00:00"/>
    <x v="3"/>
    <x v="1"/>
    <n v="152578"/>
    <x v="0"/>
    <n v="21"/>
    <x v="0"/>
    <x v="0"/>
    <x v="19"/>
    <x v="2"/>
    <x v="1"/>
    <x v="1"/>
    <x v="0"/>
    <n v="1419.59"/>
  </r>
  <r>
    <d v="2020-04-05T00:00:00"/>
    <x v="3"/>
    <x v="1"/>
    <n v="152579"/>
    <x v="0"/>
    <n v="71"/>
    <x v="1"/>
    <x v="1"/>
    <x v="21"/>
    <x v="1"/>
    <x v="1"/>
    <x v="1"/>
    <x v="1"/>
    <n v="1561.04"/>
  </r>
  <r>
    <d v="2020-04-06T00:00:00"/>
    <x v="3"/>
    <x v="1"/>
    <n v="152581"/>
    <x v="0"/>
    <n v="18"/>
    <x v="0"/>
    <x v="1"/>
    <x v="25"/>
    <x v="0"/>
    <x v="1"/>
    <x v="1"/>
    <x v="1"/>
    <n v="754.73"/>
  </r>
  <r>
    <d v="2020-04-07T00:00:00"/>
    <x v="3"/>
    <x v="1"/>
    <n v="152583"/>
    <x v="0"/>
    <n v="75"/>
    <x v="1"/>
    <x v="1"/>
    <x v="13"/>
    <x v="0"/>
    <x v="1"/>
    <x v="1"/>
    <x v="1"/>
    <n v="2854.02"/>
  </r>
  <r>
    <d v="2020-04-07T00:00:00"/>
    <x v="3"/>
    <x v="1"/>
    <n v="152584"/>
    <x v="0"/>
    <n v="16"/>
    <x v="2"/>
    <x v="0"/>
    <x v="43"/>
    <x v="0"/>
    <x v="1"/>
    <x v="0"/>
    <x v="1"/>
    <n v="1794.19"/>
  </r>
  <r>
    <d v="2020-04-08T00:00:00"/>
    <x v="3"/>
    <x v="1"/>
    <n v="152585"/>
    <x v="0"/>
    <n v="44"/>
    <x v="0"/>
    <x v="0"/>
    <x v="19"/>
    <x v="1"/>
    <x v="1"/>
    <x v="1"/>
    <x v="1"/>
    <n v="2475.4899999999998"/>
  </r>
  <r>
    <d v="2020-04-09T00:00:00"/>
    <x v="3"/>
    <x v="1"/>
    <n v="152587"/>
    <x v="0"/>
    <n v="33"/>
    <x v="0"/>
    <x v="0"/>
    <x v="13"/>
    <x v="0"/>
    <x v="0"/>
    <x v="2"/>
    <x v="1"/>
    <n v="669.93"/>
  </r>
  <r>
    <d v="2020-04-09T00:00:00"/>
    <x v="3"/>
    <x v="1"/>
    <n v="152588"/>
    <x v="0"/>
    <n v="36"/>
    <x v="0"/>
    <x v="0"/>
    <x v="3"/>
    <x v="0"/>
    <x v="2"/>
    <x v="1"/>
    <x v="0"/>
    <n v="393.94"/>
  </r>
  <r>
    <d v="2020-04-09T00:00:00"/>
    <x v="3"/>
    <x v="1"/>
    <n v="152589"/>
    <x v="0"/>
    <n v="19"/>
    <x v="0"/>
    <x v="0"/>
    <x v="10"/>
    <x v="2"/>
    <x v="1"/>
    <x v="1"/>
    <x v="0"/>
    <n v="214.11"/>
  </r>
  <r>
    <d v="2020-04-11T00:00:00"/>
    <x v="3"/>
    <x v="1"/>
    <n v="152591"/>
    <x v="0"/>
    <n v="47"/>
    <x v="0"/>
    <x v="1"/>
    <x v="12"/>
    <x v="0"/>
    <x v="1"/>
    <x v="1"/>
    <x v="0"/>
    <n v="962.34"/>
  </r>
  <r>
    <d v="2020-04-12T00:00:00"/>
    <x v="3"/>
    <x v="1"/>
    <n v="152594"/>
    <x v="0"/>
    <n v="49"/>
    <x v="0"/>
    <x v="1"/>
    <x v="22"/>
    <x v="1"/>
    <x v="1"/>
    <x v="1"/>
    <x v="1"/>
    <n v="2846"/>
  </r>
  <r>
    <d v="2020-04-13T00:00:00"/>
    <x v="3"/>
    <x v="1"/>
    <n v="152599"/>
    <x v="0"/>
    <n v="28"/>
    <x v="0"/>
    <x v="1"/>
    <x v="15"/>
    <x v="0"/>
    <x v="1"/>
    <x v="2"/>
    <x v="1"/>
    <n v="1398.36"/>
  </r>
  <r>
    <d v="2020-04-15T00:00:00"/>
    <x v="3"/>
    <x v="1"/>
    <n v="152605"/>
    <x v="0"/>
    <n v="21"/>
    <x v="0"/>
    <x v="0"/>
    <x v="3"/>
    <x v="3"/>
    <x v="1"/>
    <x v="0"/>
    <x v="0"/>
    <n v="977.61"/>
  </r>
  <r>
    <d v="2020-04-15T00:00:00"/>
    <x v="3"/>
    <x v="1"/>
    <n v="152606"/>
    <x v="0"/>
    <n v="34"/>
    <x v="0"/>
    <x v="1"/>
    <x v="15"/>
    <x v="0"/>
    <x v="1"/>
    <x v="1"/>
    <x v="1"/>
    <n v="247.8"/>
  </r>
  <r>
    <d v="2020-04-16T00:00:00"/>
    <x v="3"/>
    <x v="1"/>
    <n v="152607"/>
    <x v="0"/>
    <n v="57"/>
    <x v="0"/>
    <x v="1"/>
    <x v="5"/>
    <x v="0"/>
    <x v="1"/>
    <x v="0"/>
    <x v="0"/>
    <n v="402.66"/>
  </r>
  <r>
    <d v="2020-04-16T00:00:00"/>
    <x v="3"/>
    <x v="1"/>
    <n v="152608"/>
    <x v="0"/>
    <n v="35"/>
    <x v="0"/>
    <x v="0"/>
    <x v="4"/>
    <x v="2"/>
    <x v="1"/>
    <x v="1"/>
    <x v="0"/>
    <n v="395.99"/>
  </r>
  <r>
    <d v="2020-04-17T00:00:00"/>
    <x v="3"/>
    <x v="1"/>
    <n v="152609"/>
    <x v="0"/>
    <n v="58"/>
    <x v="0"/>
    <x v="1"/>
    <x v="4"/>
    <x v="0"/>
    <x v="1"/>
    <x v="1"/>
    <x v="0"/>
    <n v="2903.98"/>
  </r>
  <r>
    <d v="2020-04-17T00:00:00"/>
    <x v="3"/>
    <x v="1"/>
    <n v="152611"/>
    <x v="0"/>
    <n v="51"/>
    <x v="0"/>
    <x v="1"/>
    <x v="40"/>
    <x v="3"/>
    <x v="1"/>
    <x v="1"/>
    <x v="1"/>
    <n v="1665.44"/>
  </r>
  <r>
    <d v="2020-04-18T00:00:00"/>
    <x v="3"/>
    <x v="1"/>
    <n v="152612"/>
    <x v="0"/>
    <n v="73"/>
    <x v="1"/>
    <x v="1"/>
    <x v="42"/>
    <x v="0"/>
    <x v="2"/>
    <x v="1"/>
    <x v="0"/>
    <n v="2774.5"/>
  </r>
  <r>
    <d v="2020-04-18T00:00:00"/>
    <x v="3"/>
    <x v="1"/>
    <n v="152613"/>
    <x v="0"/>
    <n v="42"/>
    <x v="0"/>
    <x v="1"/>
    <x v="20"/>
    <x v="3"/>
    <x v="0"/>
    <x v="2"/>
    <x v="0"/>
    <n v="2659.77"/>
  </r>
  <r>
    <d v="2020-04-18T00:00:00"/>
    <x v="3"/>
    <x v="1"/>
    <n v="152614"/>
    <x v="0"/>
    <n v="33"/>
    <x v="0"/>
    <x v="1"/>
    <x v="20"/>
    <x v="0"/>
    <x v="1"/>
    <x v="1"/>
    <x v="1"/>
    <n v="626.91999999999996"/>
  </r>
  <r>
    <d v="2020-04-19T00:00:00"/>
    <x v="3"/>
    <x v="1"/>
    <n v="152616"/>
    <x v="0"/>
    <n v="18"/>
    <x v="0"/>
    <x v="1"/>
    <x v="49"/>
    <x v="3"/>
    <x v="1"/>
    <x v="2"/>
    <x v="1"/>
    <n v="1419.59"/>
  </r>
  <r>
    <d v="2020-04-20T00:00:00"/>
    <x v="3"/>
    <x v="1"/>
    <n v="152618"/>
    <x v="0"/>
    <n v="42"/>
    <x v="0"/>
    <x v="1"/>
    <x v="37"/>
    <x v="1"/>
    <x v="1"/>
    <x v="2"/>
    <x v="0"/>
    <n v="557.70000000000005"/>
  </r>
  <r>
    <d v="2020-04-20T00:00:00"/>
    <x v="3"/>
    <x v="1"/>
    <n v="152620"/>
    <x v="0"/>
    <n v="29"/>
    <x v="0"/>
    <x v="0"/>
    <x v="23"/>
    <x v="0"/>
    <x v="2"/>
    <x v="1"/>
    <x v="1"/>
    <n v="1565"/>
  </r>
  <r>
    <d v="2020-04-21T00:00:00"/>
    <x v="3"/>
    <x v="1"/>
    <n v="152622"/>
    <x v="0"/>
    <n v="48"/>
    <x v="0"/>
    <x v="0"/>
    <x v="37"/>
    <x v="0"/>
    <x v="1"/>
    <x v="0"/>
    <x v="1"/>
    <n v="2790.76"/>
  </r>
  <r>
    <d v="2020-04-22T00:00:00"/>
    <x v="3"/>
    <x v="1"/>
    <n v="152625"/>
    <x v="0"/>
    <n v="44"/>
    <x v="0"/>
    <x v="0"/>
    <x v="45"/>
    <x v="0"/>
    <x v="1"/>
    <x v="0"/>
    <x v="0"/>
    <n v="2873.01"/>
  </r>
  <r>
    <d v="2020-04-23T00:00:00"/>
    <x v="3"/>
    <x v="1"/>
    <n v="152626"/>
    <x v="0"/>
    <n v="47"/>
    <x v="0"/>
    <x v="0"/>
    <x v="24"/>
    <x v="0"/>
    <x v="1"/>
    <x v="1"/>
    <x v="0"/>
    <n v="644.42999999999995"/>
  </r>
  <r>
    <d v="2020-04-24T00:00:00"/>
    <x v="3"/>
    <x v="1"/>
    <n v="152627"/>
    <x v="0"/>
    <n v="33"/>
    <x v="0"/>
    <x v="0"/>
    <x v="25"/>
    <x v="3"/>
    <x v="2"/>
    <x v="0"/>
    <x v="1"/>
    <n v="2721.75"/>
  </r>
  <r>
    <d v="2020-04-25T00:00:00"/>
    <x v="3"/>
    <x v="1"/>
    <n v="152628"/>
    <x v="0"/>
    <n v="63"/>
    <x v="0"/>
    <x v="0"/>
    <x v="42"/>
    <x v="0"/>
    <x v="2"/>
    <x v="2"/>
    <x v="1"/>
    <n v="2562.56"/>
  </r>
  <r>
    <d v="2020-04-26T00:00:00"/>
    <x v="3"/>
    <x v="1"/>
    <n v="152629"/>
    <x v="0"/>
    <n v="27"/>
    <x v="0"/>
    <x v="1"/>
    <x v="37"/>
    <x v="1"/>
    <x v="1"/>
    <x v="1"/>
    <x v="1"/>
    <n v="693.59"/>
  </r>
  <r>
    <d v="2020-04-27T00:00:00"/>
    <x v="3"/>
    <x v="1"/>
    <n v="152630"/>
    <x v="0"/>
    <n v="50"/>
    <x v="0"/>
    <x v="0"/>
    <x v="30"/>
    <x v="0"/>
    <x v="1"/>
    <x v="2"/>
    <x v="1"/>
    <n v="952.25"/>
  </r>
  <r>
    <d v="2020-04-28T00:00:00"/>
    <x v="3"/>
    <x v="1"/>
    <n v="152632"/>
    <x v="0"/>
    <n v="73"/>
    <x v="1"/>
    <x v="0"/>
    <x v="27"/>
    <x v="3"/>
    <x v="1"/>
    <x v="2"/>
    <x v="1"/>
    <n v="164.69"/>
  </r>
  <r>
    <d v="2020-04-28T00:00:00"/>
    <x v="3"/>
    <x v="1"/>
    <n v="152633"/>
    <x v="0"/>
    <n v="53"/>
    <x v="0"/>
    <x v="1"/>
    <x v="42"/>
    <x v="0"/>
    <x v="2"/>
    <x v="1"/>
    <x v="1"/>
    <n v="1957.02"/>
  </r>
  <r>
    <d v="2020-04-29T00:00:00"/>
    <x v="3"/>
    <x v="1"/>
    <n v="152637"/>
    <x v="0"/>
    <n v="55"/>
    <x v="0"/>
    <x v="1"/>
    <x v="38"/>
    <x v="0"/>
    <x v="1"/>
    <x v="2"/>
    <x v="0"/>
    <n v="720.13"/>
  </r>
  <r>
    <d v="2020-04-29T00:00:00"/>
    <x v="3"/>
    <x v="1"/>
    <n v="152639"/>
    <x v="0"/>
    <n v="22"/>
    <x v="0"/>
    <x v="0"/>
    <x v="25"/>
    <x v="2"/>
    <x v="2"/>
    <x v="2"/>
    <x v="1"/>
    <n v="242.49"/>
  </r>
  <r>
    <d v="2020-04-30T00:00:00"/>
    <x v="3"/>
    <x v="1"/>
    <n v="152640"/>
    <x v="0"/>
    <n v="45"/>
    <x v="0"/>
    <x v="0"/>
    <x v="48"/>
    <x v="1"/>
    <x v="1"/>
    <x v="1"/>
    <x v="1"/>
    <n v="2511.86"/>
  </r>
  <r>
    <d v="2020-04-30T00:00:00"/>
    <x v="3"/>
    <x v="1"/>
    <n v="152641"/>
    <x v="0"/>
    <n v="18"/>
    <x v="0"/>
    <x v="0"/>
    <x v="7"/>
    <x v="3"/>
    <x v="0"/>
    <x v="2"/>
    <x v="0"/>
    <n v="1419.59"/>
  </r>
  <r>
    <d v="2020-05-01T00:00:00"/>
    <x v="4"/>
    <x v="1"/>
    <n v="152642"/>
    <x v="0"/>
    <n v="39"/>
    <x v="0"/>
    <x v="1"/>
    <x v="8"/>
    <x v="2"/>
    <x v="1"/>
    <x v="2"/>
    <x v="1"/>
    <n v="324.39999999999998"/>
  </r>
  <r>
    <d v="2020-05-01T00:00:00"/>
    <x v="4"/>
    <x v="1"/>
    <n v="152643"/>
    <x v="0"/>
    <n v="27"/>
    <x v="0"/>
    <x v="0"/>
    <x v="23"/>
    <x v="1"/>
    <x v="1"/>
    <x v="1"/>
    <x v="1"/>
    <n v="386.88"/>
  </r>
  <r>
    <d v="2020-05-03T00:00:00"/>
    <x v="4"/>
    <x v="1"/>
    <n v="152645"/>
    <x v="0"/>
    <n v="47"/>
    <x v="0"/>
    <x v="1"/>
    <x v="30"/>
    <x v="3"/>
    <x v="1"/>
    <x v="1"/>
    <x v="1"/>
    <n v="147.56"/>
  </r>
  <r>
    <d v="2020-05-05T00:00:00"/>
    <x v="4"/>
    <x v="1"/>
    <n v="152648"/>
    <x v="0"/>
    <n v="75"/>
    <x v="1"/>
    <x v="0"/>
    <x v="6"/>
    <x v="0"/>
    <x v="2"/>
    <x v="1"/>
    <x v="1"/>
    <n v="234.49"/>
  </r>
  <r>
    <d v="2020-05-05T00:00:00"/>
    <x v="4"/>
    <x v="1"/>
    <n v="152651"/>
    <x v="0"/>
    <n v="72"/>
    <x v="1"/>
    <x v="1"/>
    <x v="34"/>
    <x v="3"/>
    <x v="1"/>
    <x v="1"/>
    <x v="0"/>
    <n v="891.19"/>
  </r>
  <r>
    <d v="2020-05-07T00:00:00"/>
    <x v="4"/>
    <x v="1"/>
    <n v="152654"/>
    <x v="0"/>
    <n v="16"/>
    <x v="2"/>
    <x v="1"/>
    <x v="15"/>
    <x v="3"/>
    <x v="1"/>
    <x v="1"/>
    <x v="0"/>
    <n v="950.46"/>
  </r>
  <r>
    <d v="2020-05-07T00:00:00"/>
    <x v="4"/>
    <x v="1"/>
    <n v="152655"/>
    <x v="0"/>
    <n v="72"/>
    <x v="1"/>
    <x v="1"/>
    <x v="38"/>
    <x v="0"/>
    <x v="2"/>
    <x v="1"/>
    <x v="0"/>
    <n v="348.16"/>
  </r>
  <r>
    <d v="2020-05-07T00:00:00"/>
    <x v="4"/>
    <x v="1"/>
    <n v="152656"/>
    <x v="0"/>
    <n v="37"/>
    <x v="0"/>
    <x v="1"/>
    <x v="23"/>
    <x v="0"/>
    <x v="1"/>
    <x v="2"/>
    <x v="1"/>
    <n v="2003.85"/>
  </r>
  <r>
    <d v="2020-05-08T00:00:00"/>
    <x v="4"/>
    <x v="1"/>
    <n v="152660"/>
    <x v="0"/>
    <n v="35"/>
    <x v="0"/>
    <x v="0"/>
    <x v="48"/>
    <x v="1"/>
    <x v="1"/>
    <x v="0"/>
    <x v="1"/>
    <n v="1141.54"/>
  </r>
  <r>
    <d v="2020-05-09T00:00:00"/>
    <x v="4"/>
    <x v="1"/>
    <n v="152662"/>
    <x v="0"/>
    <n v="76"/>
    <x v="1"/>
    <x v="0"/>
    <x v="37"/>
    <x v="3"/>
    <x v="1"/>
    <x v="1"/>
    <x v="0"/>
    <n v="1419.59"/>
  </r>
  <r>
    <d v="2020-05-10T00:00:00"/>
    <x v="4"/>
    <x v="1"/>
    <n v="152663"/>
    <x v="0"/>
    <n v="33"/>
    <x v="0"/>
    <x v="0"/>
    <x v="22"/>
    <x v="1"/>
    <x v="1"/>
    <x v="2"/>
    <x v="0"/>
    <n v="1859.43"/>
  </r>
  <r>
    <d v="2020-05-11T00:00:00"/>
    <x v="4"/>
    <x v="1"/>
    <n v="152664"/>
    <x v="0"/>
    <n v="28"/>
    <x v="0"/>
    <x v="0"/>
    <x v="37"/>
    <x v="0"/>
    <x v="2"/>
    <x v="2"/>
    <x v="1"/>
    <n v="2436.86"/>
  </r>
  <r>
    <d v="2020-05-11T00:00:00"/>
    <x v="4"/>
    <x v="1"/>
    <n v="152665"/>
    <x v="0"/>
    <n v="54"/>
    <x v="0"/>
    <x v="1"/>
    <x v="49"/>
    <x v="0"/>
    <x v="1"/>
    <x v="1"/>
    <x v="0"/>
    <n v="1826.02"/>
  </r>
  <r>
    <d v="2020-05-12T00:00:00"/>
    <x v="4"/>
    <x v="1"/>
    <n v="152668"/>
    <x v="0"/>
    <n v="72"/>
    <x v="1"/>
    <x v="1"/>
    <x v="20"/>
    <x v="0"/>
    <x v="1"/>
    <x v="2"/>
    <x v="0"/>
    <n v="1113.4100000000001"/>
  </r>
  <r>
    <d v="2020-05-12T00:00:00"/>
    <x v="4"/>
    <x v="1"/>
    <n v="152669"/>
    <x v="0"/>
    <n v="45"/>
    <x v="0"/>
    <x v="1"/>
    <x v="29"/>
    <x v="1"/>
    <x v="1"/>
    <x v="2"/>
    <x v="1"/>
    <n v="56.06"/>
  </r>
  <r>
    <d v="2020-05-13T00:00:00"/>
    <x v="4"/>
    <x v="1"/>
    <n v="152670"/>
    <x v="0"/>
    <n v="76"/>
    <x v="1"/>
    <x v="1"/>
    <x v="20"/>
    <x v="0"/>
    <x v="1"/>
    <x v="1"/>
    <x v="1"/>
    <n v="1476.77"/>
  </r>
  <r>
    <d v="2020-05-13T00:00:00"/>
    <x v="4"/>
    <x v="1"/>
    <n v="152672"/>
    <x v="0"/>
    <n v="28"/>
    <x v="0"/>
    <x v="1"/>
    <x v="47"/>
    <x v="1"/>
    <x v="2"/>
    <x v="0"/>
    <x v="0"/>
    <n v="1424.7"/>
  </r>
  <r>
    <d v="2020-05-13T00:00:00"/>
    <x v="4"/>
    <x v="1"/>
    <n v="152675"/>
    <x v="0"/>
    <n v="43"/>
    <x v="0"/>
    <x v="1"/>
    <x v="5"/>
    <x v="3"/>
    <x v="1"/>
    <x v="2"/>
    <x v="0"/>
    <n v="1889.07"/>
  </r>
  <r>
    <d v="2020-05-14T00:00:00"/>
    <x v="4"/>
    <x v="1"/>
    <n v="152677"/>
    <x v="0"/>
    <n v="62"/>
    <x v="0"/>
    <x v="1"/>
    <x v="28"/>
    <x v="0"/>
    <x v="2"/>
    <x v="0"/>
    <x v="0"/>
    <n v="1914.37"/>
  </r>
  <r>
    <d v="2020-05-15T00:00:00"/>
    <x v="4"/>
    <x v="1"/>
    <n v="152679"/>
    <x v="0"/>
    <n v="64"/>
    <x v="0"/>
    <x v="0"/>
    <x v="39"/>
    <x v="3"/>
    <x v="2"/>
    <x v="1"/>
    <x v="0"/>
    <n v="1276.3599999999999"/>
  </r>
  <r>
    <d v="2020-05-15T00:00:00"/>
    <x v="4"/>
    <x v="1"/>
    <n v="152680"/>
    <x v="0"/>
    <n v="16"/>
    <x v="2"/>
    <x v="1"/>
    <x v="44"/>
    <x v="0"/>
    <x v="1"/>
    <x v="1"/>
    <x v="0"/>
    <n v="701.22"/>
  </r>
  <r>
    <d v="2020-05-17T00:00:00"/>
    <x v="4"/>
    <x v="1"/>
    <n v="152682"/>
    <x v="0"/>
    <n v="36"/>
    <x v="0"/>
    <x v="0"/>
    <x v="14"/>
    <x v="0"/>
    <x v="1"/>
    <x v="2"/>
    <x v="1"/>
    <n v="1943.78"/>
  </r>
  <r>
    <d v="2020-05-17T00:00:00"/>
    <x v="4"/>
    <x v="1"/>
    <n v="152683"/>
    <x v="0"/>
    <n v="24"/>
    <x v="0"/>
    <x v="1"/>
    <x v="36"/>
    <x v="0"/>
    <x v="1"/>
    <x v="0"/>
    <x v="1"/>
    <n v="192.45"/>
  </r>
  <r>
    <d v="2020-05-18T00:00:00"/>
    <x v="4"/>
    <x v="1"/>
    <n v="152685"/>
    <x v="0"/>
    <n v="62"/>
    <x v="0"/>
    <x v="1"/>
    <x v="38"/>
    <x v="3"/>
    <x v="1"/>
    <x v="0"/>
    <x v="0"/>
    <n v="31.13"/>
  </r>
  <r>
    <d v="2020-05-19T00:00:00"/>
    <x v="4"/>
    <x v="1"/>
    <n v="152688"/>
    <x v="0"/>
    <n v="21"/>
    <x v="0"/>
    <x v="0"/>
    <x v="12"/>
    <x v="3"/>
    <x v="1"/>
    <x v="2"/>
    <x v="0"/>
    <n v="975.61"/>
  </r>
  <r>
    <d v="2020-05-19T00:00:00"/>
    <x v="4"/>
    <x v="1"/>
    <n v="152689"/>
    <x v="0"/>
    <n v="71"/>
    <x v="1"/>
    <x v="0"/>
    <x v="29"/>
    <x v="1"/>
    <x v="0"/>
    <x v="2"/>
    <x v="0"/>
    <n v="1190.23"/>
  </r>
  <r>
    <d v="2020-05-19T00:00:00"/>
    <x v="4"/>
    <x v="1"/>
    <n v="152690"/>
    <x v="0"/>
    <n v="21"/>
    <x v="0"/>
    <x v="1"/>
    <x v="1"/>
    <x v="0"/>
    <x v="2"/>
    <x v="0"/>
    <x v="1"/>
    <n v="334.86"/>
  </r>
  <r>
    <d v="2020-05-19T00:00:00"/>
    <x v="4"/>
    <x v="1"/>
    <n v="152691"/>
    <x v="0"/>
    <n v="32"/>
    <x v="0"/>
    <x v="1"/>
    <x v="2"/>
    <x v="0"/>
    <x v="1"/>
    <x v="1"/>
    <x v="1"/>
    <n v="570.48"/>
  </r>
  <r>
    <d v="2020-05-20T00:00:00"/>
    <x v="4"/>
    <x v="1"/>
    <n v="152693"/>
    <x v="0"/>
    <n v="18"/>
    <x v="0"/>
    <x v="1"/>
    <x v="32"/>
    <x v="0"/>
    <x v="1"/>
    <x v="0"/>
    <x v="0"/>
    <n v="2926.09"/>
  </r>
  <r>
    <d v="2020-05-22T00:00:00"/>
    <x v="4"/>
    <x v="1"/>
    <n v="152697"/>
    <x v="0"/>
    <n v="59"/>
    <x v="0"/>
    <x v="1"/>
    <x v="40"/>
    <x v="3"/>
    <x v="1"/>
    <x v="0"/>
    <x v="0"/>
    <n v="2571.83"/>
  </r>
  <r>
    <d v="2020-05-22T00:00:00"/>
    <x v="4"/>
    <x v="1"/>
    <n v="152698"/>
    <x v="0"/>
    <n v="31"/>
    <x v="0"/>
    <x v="1"/>
    <x v="13"/>
    <x v="3"/>
    <x v="1"/>
    <x v="2"/>
    <x v="0"/>
    <n v="1419.59"/>
  </r>
  <r>
    <d v="2020-05-23T00:00:00"/>
    <x v="4"/>
    <x v="1"/>
    <n v="152699"/>
    <x v="0"/>
    <n v="55"/>
    <x v="0"/>
    <x v="1"/>
    <x v="20"/>
    <x v="1"/>
    <x v="0"/>
    <x v="2"/>
    <x v="1"/>
    <n v="114.52"/>
  </r>
  <r>
    <d v="2020-05-23T00:00:00"/>
    <x v="4"/>
    <x v="1"/>
    <n v="152701"/>
    <x v="0"/>
    <n v="47"/>
    <x v="0"/>
    <x v="1"/>
    <x v="33"/>
    <x v="3"/>
    <x v="1"/>
    <x v="2"/>
    <x v="0"/>
    <n v="1419.59"/>
  </r>
  <r>
    <d v="2020-05-23T00:00:00"/>
    <x v="4"/>
    <x v="1"/>
    <n v="152702"/>
    <x v="0"/>
    <n v="39"/>
    <x v="0"/>
    <x v="1"/>
    <x v="31"/>
    <x v="0"/>
    <x v="2"/>
    <x v="1"/>
    <x v="0"/>
    <n v="1419.59"/>
  </r>
  <r>
    <d v="2020-05-24T00:00:00"/>
    <x v="4"/>
    <x v="1"/>
    <n v="152704"/>
    <x v="0"/>
    <n v="35"/>
    <x v="0"/>
    <x v="1"/>
    <x v="40"/>
    <x v="0"/>
    <x v="2"/>
    <x v="1"/>
    <x v="0"/>
    <n v="2561.5300000000002"/>
  </r>
  <r>
    <d v="2020-05-25T00:00:00"/>
    <x v="4"/>
    <x v="1"/>
    <n v="152706"/>
    <x v="0"/>
    <n v="47"/>
    <x v="0"/>
    <x v="0"/>
    <x v="46"/>
    <x v="1"/>
    <x v="0"/>
    <x v="1"/>
    <x v="0"/>
    <n v="1504.44"/>
  </r>
  <r>
    <d v="2020-05-25T00:00:00"/>
    <x v="4"/>
    <x v="1"/>
    <n v="152708"/>
    <x v="0"/>
    <n v="28"/>
    <x v="0"/>
    <x v="1"/>
    <x v="21"/>
    <x v="2"/>
    <x v="2"/>
    <x v="1"/>
    <x v="0"/>
    <n v="1056.6099999999999"/>
  </r>
  <r>
    <d v="2020-05-25T00:00:00"/>
    <x v="4"/>
    <x v="1"/>
    <n v="152710"/>
    <x v="0"/>
    <n v="56"/>
    <x v="0"/>
    <x v="1"/>
    <x v="4"/>
    <x v="0"/>
    <x v="2"/>
    <x v="2"/>
    <x v="0"/>
    <n v="2557.1"/>
  </r>
  <r>
    <d v="2020-05-25T00:00:00"/>
    <x v="4"/>
    <x v="1"/>
    <n v="152711"/>
    <x v="0"/>
    <n v="71"/>
    <x v="1"/>
    <x v="1"/>
    <x v="22"/>
    <x v="0"/>
    <x v="1"/>
    <x v="1"/>
    <x v="0"/>
    <n v="1322.31"/>
  </r>
  <r>
    <d v="2020-05-26T00:00:00"/>
    <x v="4"/>
    <x v="1"/>
    <n v="152713"/>
    <x v="0"/>
    <n v="61"/>
    <x v="0"/>
    <x v="0"/>
    <x v="8"/>
    <x v="0"/>
    <x v="1"/>
    <x v="2"/>
    <x v="0"/>
    <n v="693.43"/>
  </r>
  <r>
    <d v="2020-05-27T00:00:00"/>
    <x v="4"/>
    <x v="1"/>
    <n v="152714"/>
    <x v="0"/>
    <n v="27"/>
    <x v="0"/>
    <x v="0"/>
    <x v="4"/>
    <x v="3"/>
    <x v="1"/>
    <x v="2"/>
    <x v="1"/>
    <n v="1185.2"/>
  </r>
  <r>
    <d v="2020-05-28T00:00:00"/>
    <x v="4"/>
    <x v="1"/>
    <n v="152716"/>
    <x v="0"/>
    <n v="63"/>
    <x v="0"/>
    <x v="0"/>
    <x v="12"/>
    <x v="1"/>
    <x v="2"/>
    <x v="1"/>
    <x v="0"/>
    <n v="2409.86"/>
  </r>
  <r>
    <d v="2020-05-28T00:00:00"/>
    <x v="4"/>
    <x v="1"/>
    <n v="152717"/>
    <x v="0"/>
    <n v="70"/>
    <x v="1"/>
    <x v="1"/>
    <x v="17"/>
    <x v="0"/>
    <x v="1"/>
    <x v="1"/>
    <x v="0"/>
    <n v="1317.93"/>
  </r>
  <r>
    <d v="2020-05-28T00:00:00"/>
    <x v="4"/>
    <x v="1"/>
    <n v="152718"/>
    <x v="0"/>
    <n v="28"/>
    <x v="0"/>
    <x v="1"/>
    <x v="0"/>
    <x v="3"/>
    <x v="1"/>
    <x v="1"/>
    <x v="1"/>
    <n v="1031.8599999999999"/>
  </r>
  <r>
    <d v="2020-05-29T00:00:00"/>
    <x v="4"/>
    <x v="1"/>
    <n v="152719"/>
    <x v="0"/>
    <n v="53"/>
    <x v="0"/>
    <x v="1"/>
    <x v="5"/>
    <x v="0"/>
    <x v="2"/>
    <x v="1"/>
    <x v="0"/>
    <n v="2640.96"/>
  </r>
  <r>
    <d v="2020-05-29T00:00:00"/>
    <x v="4"/>
    <x v="1"/>
    <n v="152720"/>
    <x v="0"/>
    <n v="71"/>
    <x v="1"/>
    <x v="1"/>
    <x v="43"/>
    <x v="0"/>
    <x v="1"/>
    <x v="0"/>
    <x v="1"/>
    <n v="228.71"/>
  </r>
  <r>
    <d v="2020-05-30T00:00:00"/>
    <x v="4"/>
    <x v="1"/>
    <n v="152722"/>
    <x v="0"/>
    <n v="73"/>
    <x v="1"/>
    <x v="0"/>
    <x v="40"/>
    <x v="3"/>
    <x v="1"/>
    <x v="1"/>
    <x v="1"/>
    <n v="1683.58"/>
  </r>
  <r>
    <d v="2020-05-30T00:00:00"/>
    <x v="4"/>
    <x v="1"/>
    <n v="152723"/>
    <x v="0"/>
    <n v="54"/>
    <x v="0"/>
    <x v="0"/>
    <x v="37"/>
    <x v="0"/>
    <x v="1"/>
    <x v="2"/>
    <x v="0"/>
    <n v="1762.21"/>
  </r>
  <r>
    <d v="2020-05-30T00:00:00"/>
    <x v="4"/>
    <x v="1"/>
    <n v="152725"/>
    <x v="0"/>
    <n v="61"/>
    <x v="0"/>
    <x v="1"/>
    <x v="10"/>
    <x v="0"/>
    <x v="1"/>
    <x v="1"/>
    <x v="0"/>
    <n v="1755.41"/>
  </r>
  <r>
    <d v="2020-05-31T00:00:00"/>
    <x v="4"/>
    <x v="1"/>
    <n v="152728"/>
    <x v="0"/>
    <n v="50"/>
    <x v="0"/>
    <x v="0"/>
    <x v="1"/>
    <x v="0"/>
    <x v="1"/>
    <x v="0"/>
    <x v="0"/>
    <n v="1323.49"/>
  </r>
  <r>
    <d v="2020-05-31T00:00:00"/>
    <x v="4"/>
    <x v="1"/>
    <n v="152729"/>
    <x v="0"/>
    <n v="63"/>
    <x v="0"/>
    <x v="0"/>
    <x v="7"/>
    <x v="0"/>
    <x v="2"/>
    <x v="0"/>
    <x v="1"/>
    <n v="2725.43"/>
  </r>
  <r>
    <d v="2020-06-01T00:00:00"/>
    <x v="5"/>
    <x v="1"/>
    <n v="152730"/>
    <x v="0"/>
    <n v="59"/>
    <x v="0"/>
    <x v="1"/>
    <x v="46"/>
    <x v="3"/>
    <x v="1"/>
    <x v="2"/>
    <x v="1"/>
    <n v="50.83"/>
  </r>
  <r>
    <d v="2020-06-02T00:00:00"/>
    <x v="5"/>
    <x v="1"/>
    <n v="152732"/>
    <x v="0"/>
    <n v="76"/>
    <x v="1"/>
    <x v="1"/>
    <x v="40"/>
    <x v="0"/>
    <x v="0"/>
    <x v="1"/>
    <x v="0"/>
    <n v="659.75"/>
  </r>
  <r>
    <d v="2020-06-03T00:00:00"/>
    <x v="5"/>
    <x v="1"/>
    <n v="152734"/>
    <x v="0"/>
    <n v="68"/>
    <x v="1"/>
    <x v="0"/>
    <x v="31"/>
    <x v="1"/>
    <x v="1"/>
    <x v="1"/>
    <x v="0"/>
    <n v="2975.5"/>
  </r>
  <r>
    <d v="2020-06-03T00:00:00"/>
    <x v="5"/>
    <x v="1"/>
    <n v="152736"/>
    <x v="0"/>
    <n v="24"/>
    <x v="0"/>
    <x v="1"/>
    <x v="17"/>
    <x v="2"/>
    <x v="1"/>
    <x v="2"/>
    <x v="1"/>
    <n v="1419.59"/>
  </r>
  <r>
    <d v="2020-06-05T00:00:00"/>
    <x v="5"/>
    <x v="1"/>
    <n v="152741"/>
    <x v="0"/>
    <n v="17"/>
    <x v="2"/>
    <x v="1"/>
    <x v="5"/>
    <x v="0"/>
    <x v="1"/>
    <x v="0"/>
    <x v="0"/>
    <n v="619.26"/>
  </r>
  <r>
    <d v="2020-06-06T00:00:00"/>
    <x v="5"/>
    <x v="1"/>
    <n v="152744"/>
    <x v="0"/>
    <n v="44"/>
    <x v="0"/>
    <x v="0"/>
    <x v="40"/>
    <x v="0"/>
    <x v="0"/>
    <x v="1"/>
    <x v="1"/>
    <n v="1972.91"/>
  </r>
  <r>
    <d v="2020-06-06T00:00:00"/>
    <x v="5"/>
    <x v="1"/>
    <n v="152745"/>
    <x v="0"/>
    <n v="70"/>
    <x v="1"/>
    <x v="1"/>
    <x v="15"/>
    <x v="3"/>
    <x v="1"/>
    <x v="0"/>
    <x v="1"/>
    <n v="2444.4899999999998"/>
  </r>
  <r>
    <d v="2020-06-07T00:00:00"/>
    <x v="5"/>
    <x v="1"/>
    <n v="152746"/>
    <x v="0"/>
    <n v="35"/>
    <x v="0"/>
    <x v="0"/>
    <x v="32"/>
    <x v="0"/>
    <x v="1"/>
    <x v="2"/>
    <x v="0"/>
    <n v="189.69"/>
  </r>
  <r>
    <d v="2020-06-07T00:00:00"/>
    <x v="5"/>
    <x v="1"/>
    <n v="152748"/>
    <x v="0"/>
    <n v="67"/>
    <x v="1"/>
    <x v="1"/>
    <x v="0"/>
    <x v="1"/>
    <x v="1"/>
    <x v="0"/>
    <x v="1"/>
    <n v="524.88"/>
  </r>
  <r>
    <d v="2020-06-07T00:00:00"/>
    <x v="5"/>
    <x v="1"/>
    <n v="152749"/>
    <x v="0"/>
    <n v="36"/>
    <x v="0"/>
    <x v="0"/>
    <x v="39"/>
    <x v="3"/>
    <x v="1"/>
    <x v="0"/>
    <x v="0"/>
    <n v="209.75"/>
  </r>
  <r>
    <d v="2020-06-08T00:00:00"/>
    <x v="5"/>
    <x v="1"/>
    <n v="152750"/>
    <x v="0"/>
    <n v="77"/>
    <x v="1"/>
    <x v="1"/>
    <x v="4"/>
    <x v="2"/>
    <x v="1"/>
    <x v="0"/>
    <x v="0"/>
    <n v="2480.85"/>
  </r>
  <r>
    <d v="2020-06-08T00:00:00"/>
    <x v="5"/>
    <x v="1"/>
    <n v="152753"/>
    <x v="0"/>
    <n v="39"/>
    <x v="0"/>
    <x v="0"/>
    <x v="19"/>
    <x v="1"/>
    <x v="0"/>
    <x v="2"/>
    <x v="1"/>
    <n v="1557.5"/>
  </r>
  <r>
    <d v="2020-06-09T00:00:00"/>
    <x v="5"/>
    <x v="1"/>
    <n v="152754"/>
    <x v="0"/>
    <n v="68"/>
    <x v="1"/>
    <x v="1"/>
    <x v="29"/>
    <x v="3"/>
    <x v="1"/>
    <x v="1"/>
    <x v="0"/>
    <n v="1354.59"/>
  </r>
  <r>
    <d v="2020-06-09T00:00:00"/>
    <x v="5"/>
    <x v="1"/>
    <n v="152755"/>
    <x v="0"/>
    <n v="69"/>
    <x v="1"/>
    <x v="1"/>
    <x v="42"/>
    <x v="1"/>
    <x v="0"/>
    <x v="0"/>
    <x v="0"/>
    <n v="2455.66"/>
  </r>
  <r>
    <d v="2020-06-11T00:00:00"/>
    <x v="5"/>
    <x v="1"/>
    <n v="152758"/>
    <x v="0"/>
    <n v="34"/>
    <x v="0"/>
    <x v="1"/>
    <x v="34"/>
    <x v="0"/>
    <x v="0"/>
    <x v="1"/>
    <x v="1"/>
    <n v="1132.75"/>
  </r>
  <r>
    <d v="2020-06-12T00:00:00"/>
    <x v="5"/>
    <x v="1"/>
    <n v="152760"/>
    <x v="0"/>
    <n v="67"/>
    <x v="1"/>
    <x v="0"/>
    <x v="44"/>
    <x v="1"/>
    <x v="1"/>
    <x v="0"/>
    <x v="0"/>
    <n v="1689.87"/>
  </r>
  <r>
    <d v="2020-06-12T00:00:00"/>
    <x v="5"/>
    <x v="1"/>
    <n v="152761"/>
    <x v="0"/>
    <n v="49"/>
    <x v="0"/>
    <x v="1"/>
    <x v="4"/>
    <x v="3"/>
    <x v="1"/>
    <x v="1"/>
    <x v="0"/>
    <n v="2401.3200000000002"/>
  </r>
  <r>
    <d v="2020-06-16T00:00:00"/>
    <x v="5"/>
    <x v="1"/>
    <n v="152765"/>
    <x v="0"/>
    <n v="31"/>
    <x v="0"/>
    <x v="0"/>
    <x v="24"/>
    <x v="0"/>
    <x v="1"/>
    <x v="0"/>
    <x v="1"/>
    <n v="281.3"/>
  </r>
  <r>
    <d v="2020-06-16T00:00:00"/>
    <x v="5"/>
    <x v="1"/>
    <n v="152766"/>
    <x v="0"/>
    <n v="52"/>
    <x v="0"/>
    <x v="1"/>
    <x v="1"/>
    <x v="0"/>
    <x v="1"/>
    <x v="1"/>
    <x v="0"/>
    <n v="1049.48"/>
  </r>
  <r>
    <d v="2020-06-17T00:00:00"/>
    <x v="5"/>
    <x v="1"/>
    <n v="152767"/>
    <x v="0"/>
    <n v="41"/>
    <x v="0"/>
    <x v="1"/>
    <x v="4"/>
    <x v="1"/>
    <x v="1"/>
    <x v="2"/>
    <x v="0"/>
    <n v="1419.59"/>
  </r>
  <r>
    <d v="2020-06-17T00:00:00"/>
    <x v="5"/>
    <x v="1"/>
    <n v="152768"/>
    <x v="0"/>
    <n v="62"/>
    <x v="0"/>
    <x v="0"/>
    <x v="14"/>
    <x v="0"/>
    <x v="2"/>
    <x v="1"/>
    <x v="0"/>
    <n v="1023.12"/>
  </r>
  <r>
    <d v="2020-06-17T00:00:00"/>
    <x v="5"/>
    <x v="1"/>
    <n v="152769"/>
    <x v="0"/>
    <n v="45"/>
    <x v="0"/>
    <x v="0"/>
    <x v="22"/>
    <x v="1"/>
    <x v="1"/>
    <x v="1"/>
    <x v="0"/>
    <n v="469.5"/>
  </r>
  <r>
    <d v="2020-06-18T00:00:00"/>
    <x v="5"/>
    <x v="1"/>
    <n v="152772"/>
    <x v="0"/>
    <n v="17"/>
    <x v="2"/>
    <x v="0"/>
    <x v="2"/>
    <x v="3"/>
    <x v="1"/>
    <x v="2"/>
    <x v="0"/>
    <n v="1687.03"/>
  </r>
  <r>
    <d v="2020-06-18T00:00:00"/>
    <x v="5"/>
    <x v="1"/>
    <n v="152773"/>
    <x v="0"/>
    <n v="25"/>
    <x v="0"/>
    <x v="0"/>
    <x v="19"/>
    <x v="3"/>
    <x v="1"/>
    <x v="2"/>
    <x v="0"/>
    <n v="431.49"/>
  </r>
  <r>
    <d v="2020-06-19T00:00:00"/>
    <x v="5"/>
    <x v="1"/>
    <n v="152775"/>
    <x v="0"/>
    <n v="24"/>
    <x v="0"/>
    <x v="1"/>
    <x v="3"/>
    <x v="3"/>
    <x v="1"/>
    <x v="0"/>
    <x v="0"/>
    <n v="469.54"/>
  </r>
  <r>
    <d v="2020-06-19T00:00:00"/>
    <x v="5"/>
    <x v="1"/>
    <n v="152776"/>
    <x v="0"/>
    <n v="64"/>
    <x v="0"/>
    <x v="0"/>
    <x v="44"/>
    <x v="0"/>
    <x v="0"/>
    <x v="0"/>
    <x v="0"/>
    <n v="1504.4"/>
  </r>
  <r>
    <d v="2020-06-20T00:00:00"/>
    <x v="5"/>
    <x v="1"/>
    <n v="152777"/>
    <x v="0"/>
    <n v="18"/>
    <x v="0"/>
    <x v="1"/>
    <x v="7"/>
    <x v="1"/>
    <x v="0"/>
    <x v="0"/>
    <x v="0"/>
    <n v="2699"/>
  </r>
  <r>
    <d v="2020-06-21T00:00:00"/>
    <x v="5"/>
    <x v="1"/>
    <n v="152778"/>
    <x v="0"/>
    <n v="50"/>
    <x v="0"/>
    <x v="0"/>
    <x v="32"/>
    <x v="0"/>
    <x v="1"/>
    <x v="1"/>
    <x v="0"/>
    <n v="2734.44"/>
  </r>
  <r>
    <d v="2020-06-21T00:00:00"/>
    <x v="5"/>
    <x v="1"/>
    <n v="152779"/>
    <x v="0"/>
    <n v="20"/>
    <x v="0"/>
    <x v="1"/>
    <x v="2"/>
    <x v="0"/>
    <x v="1"/>
    <x v="2"/>
    <x v="0"/>
    <n v="374.79"/>
  </r>
  <r>
    <d v="2020-06-21T00:00:00"/>
    <x v="5"/>
    <x v="1"/>
    <n v="152780"/>
    <x v="0"/>
    <n v="26"/>
    <x v="0"/>
    <x v="1"/>
    <x v="9"/>
    <x v="3"/>
    <x v="0"/>
    <x v="2"/>
    <x v="0"/>
    <n v="936.79"/>
  </r>
  <r>
    <d v="2020-06-22T00:00:00"/>
    <x v="5"/>
    <x v="1"/>
    <n v="152783"/>
    <x v="0"/>
    <n v="78"/>
    <x v="1"/>
    <x v="1"/>
    <x v="49"/>
    <x v="3"/>
    <x v="1"/>
    <x v="2"/>
    <x v="1"/>
    <n v="1982.88"/>
  </r>
  <r>
    <d v="2020-06-23T00:00:00"/>
    <x v="5"/>
    <x v="1"/>
    <n v="152784"/>
    <x v="0"/>
    <n v="53"/>
    <x v="0"/>
    <x v="0"/>
    <x v="40"/>
    <x v="3"/>
    <x v="1"/>
    <x v="1"/>
    <x v="1"/>
    <n v="1912.05"/>
  </r>
  <r>
    <d v="2020-06-23T00:00:00"/>
    <x v="5"/>
    <x v="1"/>
    <n v="152785"/>
    <x v="0"/>
    <n v="56"/>
    <x v="0"/>
    <x v="0"/>
    <x v="35"/>
    <x v="3"/>
    <x v="2"/>
    <x v="1"/>
    <x v="0"/>
    <n v="1653.94"/>
  </r>
  <r>
    <d v="2020-06-23T00:00:00"/>
    <x v="5"/>
    <x v="1"/>
    <n v="152786"/>
    <x v="0"/>
    <n v="33"/>
    <x v="0"/>
    <x v="0"/>
    <x v="30"/>
    <x v="0"/>
    <x v="2"/>
    <x v="1"/>
    <x v="0"/>
    <n v="1419.59"/>
  </r>
  <r>
    <d v="2020-06-24T00:00:00"/>
    <x v="5"/>
    <x v="1"/>
    <n v="152789"/>
    <x v="0"/>
    <n v="19"/>
    <x v="0"/>
    <x v="1"/>
    <x v="49"/>
    <x v="0"/>
    <x v="1"/>
    <x v="1"/>
    <x v="0"/>
    <n v="1419.59"/>
  </r>
  <r>
    <d v="2020-06-24T00:00:00"/>
    <x v="5"/>
    <x v="1"/>
    <n v="152790"/>
    <x v="0"/>
    <n v="41"/>
    <x v="0"/>
    <x v="1"/>
    <x v="34"/>
    <x v="1"/>
    <x v="0"/>
    <x v="1"/>
    <x v="0"/>
    <n v="2570.96"/>
  </r>
  <r>
    <d v="2020-06-25T00:00:00"/>
    <x v="5"/>
    <x v="1"/>
    <n v="152793"/>
    <x v="0"/>
    <n v="38"/>
    <x v="0"/>
    <x v="0"/>
    <x v="16"/>
    <x v="0"/>
    <x v="1"/>
    <x v="2"/>
    <x v="0"/>
    <n v="1419.59"/>
  </r>
  <r>
    <d v="2020-06-25T00:00:00"/>
    <x v="5"/>
    <x v="1"/>
    <n v="152795"/>
    <x v="0"/>
    <n v="67"/>
    <x v="1"/>
    <x v="0"/>
    <x v="9"/>
    <x v="0"/>
    <x v="1"/>
    <x v="0"/>
    <x v="0"/>
    <n v="2898.65"/>
  </r>
  <r>
    <d v="2020-06-25T00:00:00"/>
    <x v="5"/>
    <x v="1"/>
    <n v="152798"/>
    <x v="0"/>
    <n v="74"/>
    <x v="1"/>
    <x v="1"/>
    <x v="10"/>
    <x v="0"/>
    <x v="1"/>
    <x v="2"/>
    <x v="1"/>
    <n v="1297.82"/>
  </r>
  <r>
    <d v="2020-06-26T00:00:00"/>
    <x v="5"/>
    <x v="1"/>
    <n v="152799"/>
    <x v="0"/>
    <n v="15"/>
    <x v="2"/>
    <x v="1"/>
    <x v="35"/>
    <x v="1"/>
    <x v="1"/>
    <x v="2"/>
    <x v="0"/>
    <n v="2707.13"/>
  </r>
  <r>
    <d v="2020-06-26T00:00:00"/>
    <x v="5"/>
    <x v="1"/>
    <n v="152800"/>
    <x v="0"/>
    <n v="32"/>
    <x v="0"/>
    <x v="1"/>
    <x v="7"/>
    <x v="2"/>
    <x v="1"/>
    <x v="0"/>
    <x v="1"/>
    <n v="1410.48"/>
  </r>
  <r>
    <d v="2020-06-27T00:00:00"/>
    <x v="5"/>
    <x v="1"/>
    <n v="152801"/>
    <x v="0"/>
    <n v="24"/>
    <x v="0"/>
    <x v="1"/>
    <x v="14"/>
    <x v="0"/>
    <x v="1"/>
    <x v="1"/>
    <x v="1"/>
    <n v="1779.77"/>
  </r>
  <r>
    <d v="2020-06-27T00:00:00"/>
    <x v="5"/>
    <x v="1"/>
    <n v="152802"/>
    <x v="0"/>
    <n v="25"/>
    <x v="0"/>
    <x v="1"/>
    <x v="21"/>
    <x v="0"/>
    <x v="2"/>
    <x v="1"/>
    <x v="0"/>
    <n v="749.03"/>
  </r>
  <r>
    <d v="2020-06-28T00:00:00"/>
    <x v="5"/>
    <x v="1"/>
    <n v="152806"/>
    <x v="0"/>
    <n v="53"/>
    <x v="0"/>
    <x v="0"/>
    <x v="35"/>
    <x v="0"/>
    <x v="1"/>
    <x v="0"/>
    <x v="0"/>
    <n v="1332.48"/>
  </r>
  <r>
    <d v="2020-06-29T00:00:00"/>
    <x v="5"/>
    <x v="1"/>
    <n v="152808"/>
    <x v="0"/>
    <n v="35"/>
    <x v="0"/>
    <x v="1"/>
    <x v="32"/>
    <x v="0"/>
    <x v="1"/>
    <x v="1"/>
    <x v="1"/>
    <n v="27"/>
  </r>
  <r>
    <d v="2020-06-29T00:00:00"/>
    <x v="5"/>
    <x v="1"/>
    <n v="152809"/>
    <x v="0"/>
    <n v="20"/>
    <x v="0"/>
    <x v="0"/>
    <x v="27"/>
    <x v="0"/>
    <x v="1"/>
    <x v="2"/>
    <x v="1"/>
    <n v="1446.68"/>
  </r>
  <r>
    <d v="2020-06-30T00:00:00"/>
    <x v="5"/>
    <x v="1"/>
    <n v="152810"/>
    <x v="0"/>
    <n v="42"/>
    <x v="0"/>
    <x v="1"/>
    <x v="17"/>
    <x v="0"/>
    <x v="1"/>
    <x v="0"/>
    <x v="1"/>
    <n v="1406.11"/>
  </r>
  <r>
    <d v="2020-07-02T00:00:00"/>
    <x v="6"/>
    <x v="1"/>
    <n v="152812"/>
    <x v="0"/>
    <n v="21"/>
    <x v="0"/>
    <x v="1"/>
    <x v="48"/>
    <x v="2"/>
    <x v="1"/>
    <x v="1"/>
    <x v="0"/>
    <n v="477.07"/>
  </r>
  <r>
    <d v="2020-07-03T00:00:00"/>
    <x v="6"/>
    <x v="1"/>
    <n v="152814"/>
    <x v="0"/>
    <n v="71"/>
    <x v="1"/>
    <x v="0"/>
    <x v="28"/>
    <x v="0"/>
    <x v="1"/>
    <x v="2"/>
    <x v="1"/>
    <n v="190.53"/>
  </r>
  <r>
    <d v="2020-07-04T00:00:00"/>
    <x v="6"/>
    <x v="1"/>
    <n v="152815"/>
    <x v="0"/>
    <n v="51"/>
    <x v="0"/>
    <x v="0"/>
    <x v="19"/>
    <x v="1"/>
    <x v="1"/>
    <x v="1"/>
    <x v="0"/>
    <n v="1261.3399999999999"/>
  </r>
  <r>
    <d v="2020-07-04T00:00:00"/>
    <x v="6"/>
    <x v="1"/>
    <n v="152816"/>
    <x v="0"/>
    <n v="59"/>
    <x v="0"/>
    <x v="0"/>
    <x v="15"/>
    <x v="0"/>
    <x v="1"/>
    <x v="0"/>
    <x v="1"/>
    <n v="1247.08"/>
  </r>
  <r>
    <d v="2020-07-04T00:00:00"/>
    <x v="6"/>
    <x v="1"/>
    <n v="152817"/>
    <x v="0"/>
    <n v="26"/>
    <x v="0"/>
    <x v="0"/>
    <x v="6"/>
    <x v="3"/>
    <x v="2"/>
    <x v="1"/>
    <x v="0"/>
    <n v="1156.49"/>
  </r>
  <r>
    <d v="2020-07-04T00:00:00"/>
    <x v="6"/>
    <x v="1"/>
    <n v="152818"/>
    <x v="0"/>
    <n v="51"/>
    <x v="0"/>
    <x v="1"/>
    <x v="0"/>
    <x v="1"/>
    <x v="1"/>
    <x v="1"/>
    <x v="0"/>
    <n v="1242.69"/>
  </r>
  <r>
    <d v="2020-07-04T00:00:00"/>
    <x v="6"/>
    <x v="1"/>
    <n v="152819"/>
    <x v="0"/>
    <n v="55"/>
    <x v="0"/>
    <x v="0"/>
    <x v="26"/>
    <x v="0"/>
    <x v="1"/>
    <x v="2"/>
    <x v="0"/>
    <n v="1709.49"/>
  </r>
  <r>
    <d v="2020-07-05T00:00:00"/>
    <x v="6"/>
    <x v="1"/>
    <n v="152820"/>
    <x v="0"/>
    <n v="19"/>
    <x v="0"/>
    <x v="1"/>
    <x v="30"/>
    <x v="3"/>
    <x v="1"/>
    <x v="1"/>
    <x v="0"/>
    <n v="1470.07"/>
  </r>
  <r>
    <d v="2020-07-05T00:00:00"/>
    <x v="6"/>
    <x v="1"/>
    <n v="152821"/>
    <x v="0"/>
    <n v="76"/>
    <x v="1"/>
    <x v="0"/>
    <x v="19"/>
    <x v="3"/>
    <x v="1"/>
    <x v="0"/>
    <x v="0"/>
    <n v="1419.59"/>
  </r>
  <r>
    <d v="2020-07-05T00:00:00"/>
    <x v="6"/>
    <x v="1"/>
    <n v="152822"/>
    <x v="0"/>
    <n v="78"/>
    <x v="1"/>
    <x v="0"/>
    <x v="44"/>
    <x v="0"/>
    <x v="1"/>
    <x v="1"/>
    <x v="0"/>
    <n v="86.13"/>
  </r>
  <r>
    <d v="2020-07-05T00:00:00"/>
    <x v="6"/>
    <x v="1"/>
    <n v="152824"/>
    <x v="0"/>
    <n v="40"/>
    <x v="0"/>
    <x v="1"/>
    <x v="25"/>
    <x v="0"/>
    <x v="1"/>
    <x v="2"/>
    <x v="0"/>
    <n v="956.22"/>
  </r>
  <r>
    <d v="2020-07-06T00:00:00"/>
    <x v="6"/>
    <x v="1"/>
    <n v="152826"/>
    <x v="0"/>
    <n v="40"/>
    <x v="0"/>
    <x v="1"/>
    <x v="3"/>
    <x v="2"/>
    <x v="1"/>
    <x v="2"/>
    <x v="1"/>
    <n v="1895.05"/>
  </r>
  <r>
    <d v="2020-07-06T00:00:00"/>
    <x v="6"/>
    <x v="1"/>
    <n v="152827"/>
    <x v="0"/>
    <n v="28"/>
    <x v="0"/>
    <x v="0"/>
    <x v="47"/>
    <x v="2"/>
    <x v="1"/>
    <x v="1"/>
    <x v="1"/>
    <n v="1706.13"/>
  </r>
  <r>
    <d v="2020-07-06T00:00:00"/>
    <x v="6"/>
    <x v="1"/>
    <n v="152828"/>
    <x v="0"/>
    <n v="49"/>
    <x v="0"/>
    <x v="1"/>
    <x v="13"/>
    <x v="3"/>
    <x v="1"/>
    <x v="2"/>
    <x v="1"/>
    <n v="1244.44"/>
  </r>
  <r>
    <d v="2020-07-08T00:00:00"/>
    <x v="6"/>
    <x v="1"/>
    <n v="152831"/>
    <x v="0"/>
    <n v="53"/>
    <x v="0"/>
    <x v="1"/>
    <x v="30"/>
    <x v="3"/>
    <x v="1"/>
    <x v="2"/>
    <x v="0"/>
    <n v="1419.59"/>
  </r>
  <r>
    <d v="2020-07-08T00:00:00"/>
    <x v="6"/>
    <x v="1"/>
    <n v="152833"/>
    <x v="0"/>
    <n v="48"/>
    <x v="0"/>
    <x v="1"/>
    <x v="32"/>
    <x v="0"/>
    <x v="0"/>
    <x v="1"/>
    <x v="0"/>
    <n v="1419.59"/>
  </r>
  <r>
    <d v="2020-07-09T00:00:00"/>
    <x v="6"/>
    <x v="1"/>
    <n v="152836"/>
    <x v="0"/>
    <n v="70"/>
    <x v="1"/>
    <x v="1"/>
    <x v="23"/>
    <x v="0"/>
    <x v="2"/>
    <x v="1"/>
    <x v="1"/>
    <n v="1631.46"/>
  </r>
  <r>
    <d v="2020-07-10T00:00:00"/>
    <x v="6"/>
    <x v="1"/>
    <n v="152839"/>
    <x v="0"/>
    <n v="69"/>
    <x v="1"/>
    <x v="0"/>
    <x v="32"/>
    <x v="0"/>
    <x v="1"/>
    <x v="1"/>
    <x v="0"/>
    <n v="610.42999999999995"/>
  </r>
  <r>
    <d v="2020-07-11T00:00:00"/>
    <x v="6"/>
    <x v="1"/>
    <n v="152840"/>
    <x v="0"/>
    <n v="39"/>
    <x v="0"/>
    <x v="0"/>
    <x v="37"/>
    <x v="0"/>
    <x v="1"/>
    <x v="2"/>
    <x v="1"/>
    <n v="1007.89"/>
  </r>
  <r>
    <d v="2020-07-12T00:00:00"/>
    <x v="6"/>
    <x v="1"/>
    <n v="152842"/>
    <x v="0"/>
    <n v="32"/>
    <x v="0"/>
    <x v="1"/>
    <x v="23"/>
    <x v="2"/>
    <x v="1"/>
    <x v="1"/>
    <x v="1"/>
    <n v="270.43"/>
  </r>
  <r>
    <d v="2020-07-13T00:00:00"/>
    <x v="6"/>
    <x v="1"/>
    <n v="152844"/>
    <x v="0"/>
    <n v="55"/>
    <x v="0"/>
    <x v="1"/>
    <x v="8"/>
    <x v="3"/>
    <x v="1"/>
    <x v="0"/>
    <x v="1"/>
    <n v="1419.59"/>
  </r>
  <r>
    <d v="2020-07-13T00:00:00"/>
    <x v="6"/>
    <x v="1"/>
    <n v="152846"/>
    <x v="0"/>
    <n v="50"/>
    <x v="0"/>
    <x v="0"/>
    <x v="2"/>
    <x v="0"/>
    <x v="1"/>
    <x v="0"/>
    <x v="0"/>
    <n v="927.66"/>
  </r>
  <r>
    <d v="2020-07-13T00:00:00"/>
    <x v="6"/>
    <x v="1"/>
    <n v="152847"/>
    <x v="0"/>
    <n v="47"/>
    <x v="0"/>
    <x v="1"/>
    <x v="37"/>
    <x v="0"/>
    <x v="2"/>
    <x v="2"/>
    <x v="1"/>
    <n v="831.81"/>
  </r>
  <r>
    <d v="2020-07-14T00:00:00"/>
    <x v="6"/>
    <x v="1"/>
    <n v="152848"/>
    <x v="0"/>
    <n v="65"/>
    <x v="1"/>
    <x v="1"/>
    <x v="25"/>
    <x v="0"/>
    <x v="1"/>
    <x v="1"/>
    <x v="1"/>
    <n v="1928.1"/>
  </r>
  <r>
    <d v="2020-07-14T00:00:00"/>
    <x v="6"/>
    <x v="1"/>
    <n v="152852"/>
    <x v="0"/>
    <n v="37"/>
    <x v="0"/>
    <x v="1"/>
    <x v="7"/>
    <x v="1"/>
    <x v="1"/>
    <x v="2"/>
    <x v="1"/>
    <n v="1319.68"/>
  </r>
  <r>
    <d v="2020-07-14T00:00:00"/>
    <x v="6"/>
    <x v="1"/>
    <n v="152853"/>
    <x v="0"/>
    <n v="18"/>
    <x v="0"/>
    <x v="1"/>
    <x v="7"/>
    <x v="3"/>
    <x v="1"/>
    <x v="1"/>
    <x v="0"/>
    <n v="1746.45"/>
  </r>
  <r>
    <d v="2020-07-14T00:00:00"/>
    <x v="6"/>
    <x v="1"/>
    <n v="152854"/>
    <x v="0"/>
    <n v="68"/>
    <x v="1"/>
    <x v="0"/>
    <x v="25"/>
    <x v="0"/>
    <x v="1"/>
    <x v="0"/>
    <x v="0"/>
    <n v="569.54999999999995"/>
  </r>
  <r>
    <d v="2020-07-15T00:00:00"/>
    <x v="6"/>
    <x v="1"/>
    <n v="152857"/>
    <x v="0"/>
    <n v="72"/>
    <x v="1"/>
    <x v="0"/>
    <x v="38"/>
    <x v="0"/>
    <x v="1"/>
    <x v="2"/>
    <x v="1"/>
    <n v="2859.19"/>
  </r>
  <r>
    <d v="2020-07-18T00:00:00"/>
    <x v="6"/>
    <x v="1"/>
    <n v="152861"/>
    <x v="0"/>
    <n v="47"/>
    <x v="0"/>
    <x v="0"/>
    <x v="45"/>
    <x v="0"/>
    <x v="1"/>
    <x v="2"/>
    <x v="1"/>
    <n v="400.75"/>
  </r>
  <r>
    <d v="2020-07-19T00:00:00"/>
    <x v="6"/>
    <x v="1"/>
    <n v="152862"/>
    <x v="0"/>
    <n v="70"/>
    <x v="1"/>
    <x v="1"/>
    <x v="5"/>
    <x v="0"/>
    <x v="1"/>
    <x v="1"/>
    <x v="0"/>
    <n v="1763.31"/>
  </r>
  <r>
    <d v="2020-07-20T00:00:00"/>
    <x v="6"/>
    <x v="1"/>
    <n v="152863"/>
    <x v="0"/>
    <n v="54"/>
    <x v="0"/>
    <x v="1"/>
    <x v="32"/>
    <x v="1"/>
    <x v="1"/>
    <x v="1"/>
    <x v="0"/>
    <n v="1285.0899999999999"/>
  </r>
  <r>
    <d v="2020-07-21T00:00:00"/>
    <x v="6"/>
    <x v="1"/>
    <n v="152865"/>
    <x v="0"/>
    <n v="43"/>
    <x v="0"/>
    <x v="1"/>
    <x v="31"/>
    <x v="0"/>
    <x v="1"/>
    <x v="2"/>
    <x v="1"/>
    <n v="2892.37"/>
  </r>
  <r>
    <d v="2020-07-22T00:00:00"/>
    <x v="6"/>
    <x v="1"/>
    <n v="152866"/>
    <x v="0"/>
    <n v="48"/>
    <x v="0"/>
    <x v="1"/>
    <x v="18"/>
    <x v="0"/>
    <x v="1"/>
    <x v="1"/>
    <x v="1"/>
    <n v="830.35"/>
  </r>
  <r>
    <d v="2020-07-23T00:00:00"/>
    <x v="6"/>
    <x v="1"/>
    <n v="152867"/>
    <x v="0"/>
    <n v="31"/>
    <x v="0"/>
    <x v="1"/>
    <x v="17"/>
    <x v="0"/>
    <x v="2"/>
    <x v="0"/>
    <x v="0"/>
    <n v="2778.69"/>
  </r>
  <r>
    <d v="2020-07-24T00:00:00"/>
    <x v="6"/>
    <x v="1"/>
    <n v="152868"/>
    <x v="0"/>
    <n v="20"/>
    <x v="0"/>
    <x v="0"/>
    <x v="39"/>
    <x v="3"/>
    <x v="1"/>
    <x v="1"/>
    <x v="0"/>
    <n v="2463.71"/>
  </r>
  <r>
    <d v="2020-07-24T00:00:00"/>
    <x v="6"/>
    <x v="1"/>
    <n v="152871"/>
    <x v="0"/>
    <n v="36"/>
    <x v="0"/>
    <x v="1"/>
    <x v="40"/>
    <x v="0"/>
    <x v="2"/>
    <x v="1"/>
    <x v="1"/>
    <n v="1713.06"/>
  </r>
  <r>
    <d v="2020-07-25T00:00:00"/>
    <x v="6"/>
    <x v="1"/>
    <n v="152872"/>
    <x v="0"/>
    <n v="73"/>
    <x v="1"/>
    <x v="0"/>
    <x v="28"/>
    <x v="1"/>
    <x v="1"/>
    <x v="2"/>
    <x v="1"/>
    <n v="1480.73"/>
  </r>
  <r>
    <d v="2020-07-25T00:00:00"/>
    <x v="6"/>
    <x v="1"/>
    <n v="152873"/>
    <x v="0"/>
    <n v="44"/>
    <x v="0"/>
    <x v="1"/>
    <x v="34"/>
    <x v="3"/>
    <x v="2"/>
    <x v="2"/>
    <x v="1"/>
    <n v="81.599999999999994"/>
  </r>
  <r>
    <d v="2020-07-25T00:00:00"/>
    <x v="6"/>
    <x v="1"/>
    <n v="152874"/>
    <x v="0"/>
    <n v="48"/>
    <x v="0"/>
    <x v="0"/>
    <x v="40"/>
    <x v="0"/>
    <x v="0"/>
    <x v="1"/>
    <x v="1"/>
    <n v="1076.42"/>
  </r>
  <r>
    <d v="2020-07-26T00:00:00"/>
    <x v="6"/>
    <x v="1"/>
    <n v="152876"/>
    <x v="0"/>
    <n v="64"/>
    <x v="0"/>
    <x v="1"/>
    <x v="40"/>
    <x v="0"/>
    <x v="1"/>
    <x v="2"/>
    <x v="1"/>
    <n v="1809.51"/>
  </r>
  <r>
    <d v="2020-07-26T00:00:00"/>
    <x v="6"/>
    <x v="1"/>
    <n v="152877"/>
    <x v="0"/>
    <n v="26"/>
    <x v="0"/>
    <x v="1"/>
    <x v="21"/>
    <x v="2"/>
    <x v="1"/>
    <x v="1"/>
    <x v="1"/>
    <n v="1594.05"/>
  </r>
  <r>
    <d v="2020-07-27T00:00:00"/>
    <x v="6"/>
    <x v="1"/>
    <n v="152878"/>
    <x v="0"/>
    <n v="24"/>
    <x v="0"/>
    <x v="1"/>
    <x v="8"/>
    <x v="0"/>
    <x v="1"/>
    <x v="2"/>
    <x v="0"/>
    <n v="1399.66"/>
  </r>
  <r>
    <d v="2020-07-27T00:00:00"/>
    <x v="6"/>
    <x v="1"/>
    <n v="152879"/>
    <x v="0"/>
    <n v="47"/>
    <x v="0"/>
    <x v="0"/>
    <x v="49"/>
    <x v="3"/>
    <x v="1"/>
    <x v="1"/>
    <x v="1"/>
    <n v="2712.34"/>
  </r>
  <r>
    <d v="2020-07-27T00:00:00"/>
    <x v="6"/>
    <x v="1"/>
    <n v="152883"/>
    <x v="0"/>
    <n v="58"/>
    <x v="0"/>
    <x v="1"/>
    <x v="31"/>
    <x v="0"/>
    <x v="1"/>
    <x v="0"/>
    <x v="1"/>
    <n v="1257.05"/>
  </r>
  <r>
    <d v="2020-07-27T00:00:00"/>
    <x v="6"/>
    <x v="1"/>
    <n v="152884"/>
    <x v="0"/>
    <n v="27"/>
    <x v="0"/>
    <x v="0"/>
    <x v="30"/>
    <x v="0"/>
    <x v="1"/>
    <x v="2"/>
    <x v="1"/>
    <n v="477.56"/>
  </r>
  <r>
    <d v="2020-07-28T00:00:00"/>
    <x v="6"/>
    <x v="1"/>
    <n v="152885"/>
    <x v="0"/>
    <n v="30"/>
    <x v="0"/>
    <x v="0"/>
    <x v="2"/>
    <x v="3"/>
    <x v="1"/>
    <x v="2"/>
    <x v="0"/>
    <n v="684.07"/>
  </r>
  <r>
    <d v="2020-07-28T00:00:00"/>
    <x v="6"/>
    <x v="1"/>
    <n v="152886"/>
    <x v="0"/>
    <n v="53"/>
    <x v="0"/>
    <x v="0"/>
    <x v="37"/>
    <x v="3"/>
    <x v="1"/>
    <x v="1"/>
    <x v="0"/>
    <n v="2498.29"/>
  </r>
  <r>
    <d v="2020-07-29T00:00:00"/>
    <x v="6"/>
    <x v="1"/>
    <n v="152888"/>
    <x v="0"/>
    <n v="53"/>
    <x v="0"/>
    <x v="0"/>
    <x v="6"/>
    <x v="3"/>
    <x v="1"/>
    <x v="1"/>
    <x v="0"/>
    <n v="2807.19"/>
  </r>
  <r>
    <d v="2020-07-30T00:00:00"/>
    <x v="6"/>
    <x v="1"/>
    <n v="152890"/>
    <x v="0"/>
    <n v="37"/>
    <x v="0"/>
    <x v="0"/>
    <x v="13"/>
    <x v="1"/>
    <x v="0"/>
    <x v="1"/>
    <x v="1"/>
    <n v="1572.17"/>
  </r>
  <r>
    <d v="2020-07-31T00:00:00"/>
    <x v="6"/>
    <x v="1"/>
    <n v="152893"/>
    <x v="0"/>
    <n v="53"/>
    <x v="0"/>
    <x v="1"/>
    <x v="49"/>
    <x v="3"/>
    <x v="1"/>
    <x v="2"/>
    <x v="0"/>
    <n v="1083.79"/>
  </r>
  <r>
    <d v="2020-08-03T00:00:00"/>
    <x v="7"/>
    <x v="1"/>
    <n v="152895"/>
    <x v="0"/>
    <n v="76"/>
    <x v="1"/>
    <x v="1"/>
    <x v="45"/>
    <x v="0"/>
    <x v="2"/>
    <x v="1"/>
    <x v="0"/>
    <n v="1858.94"/>
  </r>
  <r>
    <d v="2020-08-03T00:00:00"/>
    <x v="7"/>
    <x v="1"/>
    <n v="152896"/>
    <x v="0"/>
    <n v="70"/>
    <x v="1"/>
    <x v="1"/>
    <x v="28"/>
    <x v="0"/>
    <x v="2"/>
    <x v="0"/>
    <x v="0"/>
    <n v="1194.3599999999999"/>
  </r>
  <r>
    <d v="2020-08-03T00:00:00"/>
    <x v="7"/>
    <x v="1"/>
    <n v="152897"/>
    <x v="0"/>
    <n v="37"/>
    <x v="0"/>
    <x v="1"/>
    <x v="49"/>
    <x v="1"/>
    <x v="2"/>
    <x v="1"/>
    <x v="1"/>
    <n v="924.05"/>
  </r>
  <r>
    <d v="2020-08-04T00:00:00"/>
    <x v="7"/>
    <x v="1"/>
    <n v="152899"/>
    <x v="0"/>
    <n v="46"/>
    <x v="0"/>
    <x v="1"/>
    <x v="23"/>
    <x v="1"/>
    <x v="1"/>
    <x v="2"/>
    <x v="0"/>
    <n v="1419.59"/>
  </r>
  <r>
    <d v="2020-08-05T00:00:00"/>
    <x v="7"/>
    <x v="1"/>
    <n v="152900"/>
    <x v="0"/>
    <n v="65"/>
    <x v="1"/>
    <x v="1"/>
    <x v="49"/>
    <x v="0"/>
    <x v="2"/>
    <x v="0"/>
    <x v="1"/>
    <n v="1923.68"/>
  </r>
  <r>
    <d v="2020-08-06T00:00:00"/>
    <x v="7"/>
    <x v="1"/>
    <n v="152901"/>
    <x v="0"/>
    <n v="39"/>
    <x v="0"/>
    <x v="1"/>
    <x v="24"/>
    <x v="1"/>
    <x v="0"/>
    <x v="1"/>
    <x v="0"/>
    <n v="515.30999999999995"/>
  </r>
  <r>
    <d v="2020-08-07T00:00:00"/>
    <x v="7"/>
    <x v="1"/>
    <n v="152904"/>
    <x v="0"/>
    <n v="25"/>
    <x v="0"/>
    <x v="1"/>
    <x v="35"/>
    <x v="0"/>
    <x v="1"/>
    <x v="1"/>
    <x v="1"/>
    <n v="1419.59"/>
  </r>
  <r>
    <d v="2020-08-07T00:00:00"/>
    <x v="7"/>
    <x v="1"/>
    <n v="152906"/>
    <x v="0"/>
    <n v="57"/>
    <x v="0"/>
    <x v="1"/>
    <x v="49"/>
    <x v="0"/>
    <x v="1"/>
    <x v="0"/>
    <x v="0"/>
    <n v="1613.7"/>
  </r>
  <r>
    <d v="2020-08-07T00:00:00"/>
    <x v="7"/>
    <x v="1"/>
    <n v="152907"/>
    <x v="0"/>
    <n v="22"/>
    <x v="0"/>
    <x v="0"/>
    <x v="33"/>
    <x v="0"/>
    <x v="1"/>
    <x v="0"/>
    <x v="0"/>
    <n v="1025.3800000000001"/>
  </r>
  <r>
    <d v="2020-08-08T00:00:00"/>
    <x v="7"/>
    <x v="1"/>
    <n v="152909"/>
    <x v="0"/>
    <n v="49"/>
    <x v="0"/>
    <x v="1"/>
    <x v="49"/>
    <x v="1"/>
    <x v="1"/>
    <x v="0"/>
    <x v="0"/>
    <n v="757.25"/>
  </r>
  <r>
    <d v="2020-08-08T00:00:00"/>
    <x v="7"/>
    <x v="1"/>
    <n v="152912"/>
    <x v="0"/>
    <n v="51"/>
    <x v="0"/>
    <x v="1"/>
    <x v="46"/>
    <x v="0"/>
    <x v="1"/>
    <x v="2"/>
    <x v="0"/>
    <n v="691.88"/>
  </r>
  <r>
    <d v="2020-08-09T00:00:00"/>
    <x v="7"/>
    <x v="1"/>
    <n v="152915"/>
    <x v="0"/>
    <n v="54"/>
    <x v="0"/>
    <x v="1"/>
    <x v="16"/>
    <x v="0"/>
    <x v="0"/>
    <x v="1"/>
    <x v="1"/>
    <n v="2837.11"/>
  </r>
  <r>
    <d v="2020-08-09T00:00:00"/>
    <x v="7"/>
    <x v="1"/>
    <n v="152918"/>
    <x v="0"/>
    <n v="57"/>
    <x v="0"/>
    <x v="1"/>
    <x v="3"/>
    <x v="3"/>
    <x v="1"/>
    <x v="0"/>
    <x v="0"/>
    <n v="909.76"/>
  </r>
  <r>
    <d v="2020-08-12T00:00:00"/>
    <x v="7"/>
    <x v="1"/>
    <n v="152923"/>
    <x v="0"/>
    <n v="21"/>
    <x v="0"/>
    <x v="1"/>
    <x v="12"/>
    <x v="1"/>
    <x v="2"/>
    <x v="1"/>
    <x v="0"/>
    <n v="1738.33"/>
  </r>
  <r>
    <d v="2020-08-12T00:00:00"/>
    <x v="7"/>
    <x v="1"/>
    <n v="152924"/>
    <x v="0"/>
    <n v="49"/>
    <x v="0"/>
    <x v="0"/>
    <x v="31"/>
    <x v="0"/>
    <x v="2"/>
    <x v="2"/>
    <x v="1"/>
    <n v="2716.49"/>
  </r>
  <r>
    <d v="2020-08-13T00:00:00"/>
    <x v="7"/>
    <x v="1"/>
    <n v="152928"/>
    <x v="0"/>
    <n v="28"/>
    <x v="0"/>
    <x v="1"/>
    <x v="22"/>
    <x v="1"/>
    <x v="1"/>
    <x v="1"/>
    <x v="0"/>
    <n v="2045.09"/>
  </r>
  <r>
    <d v="2020-08-13T00:00:00"/>
    <x v="7"/>
    <x v="1"/>
    <n v="152931"/>
    <x v="0"/>
    <n v="29"/>
    <x v="0"/>
    <x v="1"/>
    <x v="7"/>
    <x v="0"/>
    <x v="1"/>
    <x v="1"/>
    <x v="0"/>
    <n v="1419.59"/>
  </r>
  <r>
    <d v="2020-08-14T00:00:00"/>
    <x v="7"/>
    <x v="1"/>
    <n v="152932"/>
    <x v="0"/>
    <n v="15"/>
    <x v="2"/>
    <x v="1"/>
    <x v="48"/>
    <x v="0"/>
    <x v="2"/>
    <x v="1"/>
    <x v="0"/>
    <n v="297.52"/>
  </r>
  <r>
    <d v="2020-08-15T00:00:00"/>
    <x v="7"/>
    <x v="1"/>
    <n v="152934"/>
    <x v="0"/>
    <n v="22"/>
    <x v="0"/>
    <x v="1"/>
    <x v="15"/>
    <x v="0"/>
    <x v="1"/>
    <x v="0"/>
    <x v="0"/>
    <n v="2037.06"/>
  </r>
  <r>
    <d v="2020-08-15T00:00:00"/>
    <x v="7"/>
    <x v="1"/>
    <n v="152935"/>
    <x v="0"/>
    <n v="26"/>
    <x v="0"/>
    <x v="1"/>
    <x v="28"/>
    <x v="3"/>
    <x v="2"/>
    <x v="0"/>
    <x v="1"/>
    <n v="1131.3599999999999"/>
  </r>
  <r>
    <d v="2020-08-16T00:00:00"/>
    <x v="7"/>
    <x v="1"/>
    <n v="152937"/>
    <x v="0"/>
    <n v="22"/>
    <x v="0"/>
    <x v="1"/>
    <x v="25"/>
    <x v="3"/>
    <x v="2"/>
    <x v="0"/>
    <x v="0"/>
    <n v="632.71"/>
  </r>
  <r>
    <d v="2020-08-16T00:00:00"/>
    <x v="7"/>
    <x v="1"/>
    <n v="152939"/>
    <x v="0"/>
    <n v="37"/>
    <x v="0"/>
    <x v="0"/>
    <x v="13"/>
    <x v="0"/>
    <x v="1"/>
    <x v="1"/>
    <x v="0"/>
    <n v="2059.67"/>
  </r>
  <r>
    <d v="2020-08-16T00:00:00"/>
    <x v="7"/>
    <x v="1"/>
    <n v="152940"/>
    <x v="0"/>
    <n v="40"/>
    <x v="0"/>
    <x v="1"/>
    <x v="26"/>
    <x v="1"/>
    <x v="1"/>
    <x v="2"/>
    <x v="0"/>
    <n v="2060.98"/>
  </r>
  <r>
    <d v="2020-08-17T00:00:00"/>
    <x v="7"/>
    <x v="1"/>
    <n v="152941"/>
    <x v="0"/>
    <n v="42"/>
    <x v="0"/>
    <x v="1"/>
    <x v="5"/>
    <x v="3"/>
    <x v="1"/>
    <x v="2"/>
    <x v="1"/>
    <n v="1419.59"/>
  </r>
  <r>
    <d v="2020-08-17T00:00:00"/>
    <x v="7"/>
    <x v="1"/>
    <n v="152942"/>
    <x v="0"/>
    <n v="50"/>
    <x v="0"/>
    <x v="1"/>
    <x v="38"/>
    <x v="0"/>
    <x v="2"/>
    <x v="0"/>
    <x v="1"/>
    <n v="2073.9899999999998"/>
  </r>
  <r>
    <d v="2020-08-17T00:00:00"/>
    <x v="7"/>
    <x v="1"/>
    <n v="152945"/>
    <x v="0"/>
    <n v="71"/>
    <x v="1"/>
    <x v="0"/>
    <x v="7"/>
    <x v="0"/>
    <x v="1"/>
    <x v="1"/>
    <x v="1"/>
    <n v="2471.27"/>
  </r>
  <r>
    <d v="2020-08-18T00:00:00"/>
    <x v="7"/>
    <x v="1"/>
    <n v="152949"/>
    <x v="0"/>
    <n v="67"/>
    <x v="1"/>
    <x v="0"/>
    <x v="8"/>
    <x v="0"/>
    <x v="2"/>
    <x v="1"/>
    <x v="0"/>
    <n v="102.33"/>
  </r>
  <r>
    <d v="2020-08-18T00:00:00"/>
    <x v="7"/>
    <x v="1"/>
    <n v="152951"/>
    <x v="0"/>
    <n v="72"/>
    <x v="1"/>
    <x v="1"/>
    <x v="10"/>
    <x v="2"/>
    <x v="1"/>
    <x v="0"/>
    <x v="0"/>
    <n v="2536.61"/>
  </r>
  <r>
    <d v="2020-08-18T00:00:00"/>
    <x v="7"/>
    <x v="1"/>
    <n v="152953"/>
    <x v="0"/>
    <n v="74"/>
    <x v="1"/>
    <x v="1"/>
    <x v="18"/>
    <x v="0"/>
    <x v="1"/>
    <x v="2"/>
    <x v="0"/>
    <n v="141.5"/>
  </r>
  <r>
    <d v="2020-08-19T00:00:00"/>
    <x v="7"/>
    <x v="1"/>
    <n v="152955"/>
    <x v="0"/>
    <n v="35"/>
    <x v="0"/>
    <x v="1"/>
    <x v="5"/>
    <x v="2"/>
    <x v="1"/>
    <x v="1"/>
    <x v="0"/>
    <n v="891.61"/>
  </r>
  <r>
    <d v="2020-08-21T00:00:00"/>
    <x v="7"/>
    <x v="1"/>
    <n v="152958"/>
    <x v="0"/>
    <n v="35"/>
    <x v="0"/>
    <x v="0"/>
    <x v="38"/>
    <x v="3"/>
    <x v="1"/>
    <x v="2"/>
    <x v="0"/>
    <n v="2514.29"/>
  </r>
  <r>
    <d v="2020-08-21T00:00:00"/>
    <x v="7"/>
    <x v="1"/>
    <n v="152959"/>
    <x v="0"/>
    <n v="26"/>
    <x v="0"/>
    <x v="0"/>
    <x v="11"/>
    <x v="1"/>
    <x v="1"/>
    <x v="0"/>
    <x v="0"/>
    <n v="378.51"/>
  </r>
  <r>
    <d v="2020-08-21T00:00:00"/>
    <x v="7"/>
    <x v="1"/>
    <n v="152960"/>
    <x v="0"/>
    <n v="46"/>
    <x v="0"/>
    <x v="1"/>
    <x v="0"/>
    <x v="0"/>
    <x v="1"/>
    <x v="2"/>
    <x v="0"/>
    <n v="1419.59"/>
  </r>
  <r>
    <d v="2020-08-21T00:00:00"/>
    <x v="7"/>
    <x v="1"/>
    <n v="152961"/>
    <x v="0"/>
    <n v="65"/>
    <x v="1"/>
    <x v="1"/>
    <x v="46"/>
    <x v="3"/>
    <x v="1"/>
    <x v="1"/>
    <x v="0"/>
    <n v="218.78"/>
  </r>
  <r>
    <d v="2020-08-23T00:00:00"/>
    <x v="7"/>
    <x v="1"/>
    <n v="152968"/>
    <x v="0"/>
    <n v="35"/>
    <x v="0"/>
    <x v="0"/>
    <x v="42"/>
    <x v="1"/>
    <x v="1"/>
    <x v="1"/>
    <x v="0"/>
    <n v="1212.74"/>
  </r>
  <r>
    <d v="2020-08-23T00:00:00"/>
    <x v="7"/>
    <x v="1"/>
    <n v="152970"/>
    <x v="0"/>
    <n v="34"/>
    <x v="0"/>
    <x v="0"/>
    <x v="15"/>
    <x v="0"/>
    <x v="1"/>
    <x v="2"/>
    <x v="1"/>
    <n v="417.77"/>
  </r>
  <r>
    <d v="2020-08-26T00:00:00"/>
    <x v="7"/>
    <x v="1"/>
    <n v="152975"/>
    <x v="0"/>
    <n v="18"/>
    <x v="0"/>
    <x v="0"/>
    <x v="0"/>
    <x v="3"/>
    <x v="1"/>
    <x v="1"/>
    <x v="1"/>
    <n v="2540.0300000000002"/>
  </r>
  <r>
    <d v="2020-08-26T00:00:00"/>
    <x v="7"/>
    <x v="1"/>
    <n v="152977"/>
    <x v="0"/>
    <n v="36"/>
    <x v="0"/>
    <x v="1"/>
    <x v="29"/>
    <x v="3"/>
    <x v="1"/>
    <x v="1"/>
    <x v="0"/>
    <n v="698.92"/>
  </r>
  <r>
    <d v="2020-08-27T00:00:00"/>
    <x v="7"/>
    <x v="1"/>
    <n v="152979"/>
    <x v="0"/>
    <n v="38"/>
    <x v="0"/>
    <x v="1"/>
    <x v="1"/>
    <x v="3"/>
    <x v="2"/>
    <x v="1"/>
    <x v="1"/>
    <n v="1119.32"/>
  </r>
  <r>
    <d v="2020-08-27T00:00:00"/>
    <x v="7"/>
    <x v="1"/>
    <n v="152980"/>
    <x v="0"/>
    <n v="67"/>
    <x v="1"/>
    <x v="1"/>
    <x v="14"/>
    <x v="0"/>
    <x v="1"/>
    <x v="1"/>
    <x v="0"/>
    <n v="1511.17"/>
  </r>
  <r>
    <d v="2020-08-28T00:00:00"/>
    <x v="7"/>
    <x v="1"/>
    <n v="152982"/>
    <x v="0"/>
    <n v="52"/>
    <x v="0"/>
    <x v="1"/>
    <x v="33"/>
    <x v="3"/>
    <x v="1"/>
    <x v="1"/>
    <x v="0"/>
    <n v="2066.5500000000002"/>
  </r>
  <r>
    <d v="2020-08-28T00:00:00"/>
    <x v="7"/>
    <x v="1"/>
    <n v="152984"/>
    <x v="0"/>
    <n v="39"/>
    <x v="0"/>
    <x v="1"/>
    <x v="13"/>
    <x v="0"/>
    <x v="1"/>
    <x v="0"/>
    <x v="1"/>
    <n v="1335.46"/>
  </r>
  <r>
    <d v="2020-08-29T00:00:00"/>
    <x v="7"/>
    <x v="1"/>
    <n v="152993"/>
    <x v="0"/>
    <n v="29"/>
    <x v="0"/>
    <x v="0"/>
    <x v="3"/>
    <x v="3"/>
    <x v="1"/>
    <x v="1"/>
    <x v="0"/>
    <n v="1518.21"/>
  </r>
  <r>
    <d v="2020-08-29T00:00:00"/>
    <x v="7"/>
    <x v="1"/>
    <n v="152995"/>
    <x v="0"/>
    <n v="31"/>
    <x v="0"/>
    <x v="0"/>
    <x v="20"/>
    <x v="0"/>
    <x v="1"/>
    <x v="1"/>
    <x v="0"/>
    <n v="578.92999999999995"/>
  </r>
  <r>
    <d v="2020-08-29T00:00:00"/>
    <x v="7"/>
    <x v="1"/>
    <n v="152997"/>
    <x v="0"/>
    <n v="68"/>
    <x v="1"/>
    <x v="1"/>
    <x v="5"/>
    <x v="1"/>
    <x v="1"/>
    <x v="1"/>
    <x v="1"/>
    <n v="372.21"/>
  </r>
  <r>
    <d v="2020-08-30T00:00:00"/>
    <x v="7"/>
    <x v="1"/>
    <n v="153000"/>
    <x v="0"/>
    <n v="53"/>
    <x v="0"/>
    <x v="1"/>
    <x v="36"/>
    <x v="0"/>
    <x v="1"/>
    <x v="2"/>
    <x v="1"/>
    <n v="1734.42"/>
  </r>
  <r>
    <d v="2020-08-31T00:00:00"/>
    <x v="7"/>
    <x v="1"/>
    <n v="153001"/>
    <x v="0"/>
    <n v="53"/>
    <x v="0"/>
    <x v="1"/>
    <x v="7"/>
    <x v="2"/>
    <x v="2"/>
    <x v="0"/>
    <x v="0"/>
    <n v="247.44"/>
  </r>
  <r>
    <d v="2020-08-31T00:00:00"/>
    <x v="7"/>
    <x v="1"/>
    <n v="153002"/>
    <x v="0"/>
    <n v="54"/>
    <x v="0"/>
    <x v="1"/>
    <x v="9"/>
    <x v="0"/>
    <x v="1"/>
    <x v="1"/>
    <x v="1"/>
    <n v="2539.2800000000002"/>
  </r>
  <r>
    <d v="2020-09-02T00:00:00"/>
    <x v="8"/>
    <x v="1"/>
    <n v="153003"/>
    <x v="0"/>
    <n v="71"/>
    <x v="1"/>
    <x v="0"/>
    <x v="10"/>
    <x v="0"/>
    <x v="1"/>
    <x v="0"/>
    <x v="0"/>
    <n v="2940.18"/>
  </r>
  <r>
    <d v="2020-09-03T00:00:00"/>
    <x v="8"/>
    <x v="1"/>
    <n v="153006"/>
    <x v="0"/>
    <n v="77"/>
    <x v="1"/>
    <x v="1"/>
    <x v="27"/>
    <x v="0"/>
    <x v="1"/>
    <x v="1"/>
    <x v="1"/>
    <n v="2455.6999999999998"/>
  </r>
  <r>
    <d v="2020-09-04T00:00:00"/>
    <x v="8"/>
    <x v="1"/>
    <n v="153009"/>
    <x v="0"/>
    <n v="65"/>
    <x v="1"/>
    <x v="0"/>
    <x v="48"/>
    <x v="2"/>
    <x v="1"/>
    <x v="2"/>
    <x v="0"/>
    <n v="2747.01"/>
  </r>
  <r>
    <d v="2020-09-04T00:00:00"/>
    <x v="8"/>
    <x v="1"/>
    <n v="153010"/>
    <x v="0"/>
    <n v="56"/>
    <x v="0"/>
    <x v="1"/>
    <x v="18"/>
    <x v="3"/>
    <x v="1"/>
    <x v="1"/>
    <x v="1"/>
    <n v="462.96"/>
  </r>
  <r>
    <d v="2020-09-04T00:00:00"/>
    <x v="8"/>
    <x v="1"/>
    <n v="153013"/>
    <x v="0"/>
    <n v="60"/>
    <x v="0"/>
    <x v="1"/>
    <x v="6"/>
    <x v="0"/>
    <x v="1"/>
    <x v="2"/>
    <x v="1"/>
    <n v="2615.63"/>
  </r>
  <r>
    <d v="2020-09-05T00:00:00"/>
    <x v="8"/>
    <x v="1"/>
    <n v="153014"/>
    <x v="0"/>
    <n v="59"/>
    <x v="0"/>
    <x v="0"/>
    <x v="4"/>
    <x v="3"/>
    <x v="2"/>
    <x v="0"/>
    <x v="1"/>
    <n v="2482.6799999999998"/>
  </r>
  <r>
    <d v="2020-09-05T00:00:00"/>
    <x v="8"/>
    <x v="1"/>
    <n v="153015"/>
    <x v="0"/>
    <n v="16"/>
    <x v="2"/>
    <x v="1"/>
    <x v="2"/>
    <x v="0"/>
    <x v="1"/>
    <x v="0"/>
    <x v="1"/>
    <n v="2582.06"/>
  </r>
  <r>
    <d v="2020-09-05T00:00:00"/>
    <x v="8"/>
    <x v="1"/>
    <n v="153016"/>
    <x v="0"/>
    <n v="76"/>
    <x v="1"/>
    <x v="1"/>
    <x v="38"/>
    <x v="0"/>
    <x v="2"/>
    <x v="2"/>
    <x v="1"/>
    <n v="1419.59"/>
  </r>
  <r>
    <d v="2020-09-06T00:00:00"/>
    <x v="8"/>
    <x v="1"/>
    <n v="153020"/>
    <x v="0"/>
    <n v="77"/>
    <x v="1"/>
    <x v="1"/>
    <x v="16"/>
    <x v="1"/>
    <x v="1"/>
    <x v="1"/>
    <x v="0"/>
    <n v="2924.2"/>
  </r>
  <r>
    <d v="2020-09-06T00:00:00"/>
    <x v="8"/>
    <x v="1"/>
    <n v="153022"/>
    <x v="0"/>
    <n v="21"/>
    <x v="0"/>
    <x v="1"/>
    <x v="47"/>
    <x v="3"/>
    <x v="0"/>
    <x v="2"/>
    <x v="0"/>
    <n v="2749.37"/>
  </r>
  <r>
    <d v="2020-09-06T00:00:00"/>
    <x v="8"/>
    <x v="1"/>
    <n v="153023"/>
    <x v="0"/>
    <n v="52"/>
    <x v="0"/>
    <x v="1"/>
    <x v="31"/>
    <x v="0"/>
    <x v="1"/>
    <x v="2"/>
    <x v="0"/>
    <n v="1186.99"/>
  </r>
  <r>
    <d v="2020-09-08T00:00:00"/>
    <x v="8"/>
    <x v="1"/>
    <n v="153025"/>
    <x v="0"/>
    <n v="40"/>
    <x v="0"/>
    <x v="1"/>
    <x v="26"/>
    <x v="1"/>
    <x v="1"/>
    <x v="0"/>
    <x v="1"/>
    <n v="1419.59"/>
  </r>
  <r>
    <d v="2020-09-08T00:00:00"/>
    <x v="8"/>
    <x v="1"/>
    <n v="153026"/>
    <x v="0"/>
    <n v="36"/>
    <x v="0"/>
    <x v="1"/>
    <x v="42"/>
    <x v="1"/>
    <x v="0"/>
    <x v="0"/>
    <x v="0"/>
    <n v="1956.08"/>
  </r>
  <r>
    <d v="2020-09-09T00:00:00"/>
    <x v="8"/>
    <x v="1"/>
    <n v="153027"/>
    <x v="0"/>
    <n v="35"/>
    <x v="0"/>
    <x v="0"/>
    <x v="21"/>
    <x v="0"/>
    <x v="2"/>
    <x v="1"/>
    <x v="0"/>
    <n v="2819.1"/>
  </r>
  <r>
    <d v="2020-09-09T00:00:00"/>
    <x v="8"/>
    <x v="1"/>
    <n v="153028"/>
    <x v="0"/>
    <n v="63"/>
    <x v="0"/>
    <x v="1"/>
    <x v="45"/>
    <x v="1"/>
    <x v="1"/>
    <x v="0"/>
    <x v="0"/>
    <n v="104.94"/>
  </r>
  <r>
    <d v="2020-09-09T00:00:00"/>
    <x v="8"/>
    <x v="1"/>
    <n v="153029"/>
    <x v="0"/>
    <n v="34"/>
    <x v="0"/>
    <x v="1"/>
    <x v="13"/>
    <x v="0"/>
    <x v="1"/>
    <x v="1"/>
    <x v="0"/>
    <n v="520.58000000000004"/>
  </r>
  <r>
    <d v="2020-09-09T00:00:00"/>
    <x v="8"/>
    <x v="1"/>
    <n v="153031"/>
    <x v="0"/>
    <n v="73"/>
    <x v="1"/>
    <x v="0"/>
    <x v="43"/>
    <x v="0"/>
    <x v="2"/>
    <x v="2"/>
    <x v="0"/>
    <n v="2816.59"/>
  </r>
  <r>
    <d v="2020-09-09T00:00:00"/>
    <x v="8"/>
    <x v="1"/>
    <n v="153032"/>
    <x v="0"/>
    <n v="24"/>
    <x v="0"/>
    <x v="1"/>
    <x v="29"/>
    <x v="0"/>
    <x v="0"/>
    <x v="1"/>
    <x v="0"/>
    <n v="16.27"/>
  </r>
  <r>
    <d v="2020-09-10T00:00:00"/>
    <x v="8"/>
    <x v="1"/>
    <n v="153033"/>
    <x v="0"/>
    <n v="77"/>
    <x v="1"/>
    <x v="1"/>
    <x v="45"/>
    <x v="0"/>
    <x v="1"/>
    <x v="0"/>
    <x v="0"/>
    <n v="1036.5899999999999"/>
  </r>
  <r>
    <d v="2020-09-12T00:00:00"/>
    <x v="8"/>
    <x v="1"/>
    <n v="153034"/>
    <x v="0"/>
    <n v="57"/>
    <x v="0"/>
    <x v="1"/>
    <x v="23"/>
    <x v="0"/>
    <x v="1"/>
    <x v="2"/>
    <x v="1"/>
    <n v="1890.94"/>
  </r>
  <r>
    <d v="2020-09-12T00:00:00"/>
    <x v="8"/>
    <x v="1"/>
    <n v="153035"/>
    <x v="0"/>
    <n v="58"/>
    <x v="0"/>
    <x v="1"/>
    <x v="41"/>
    <x v="0"/>
    <x v="2"/>
    <x v="0"/>
    <x v="1"/>
    <n v="1874.12"/>
  </r>
  <r>
    <d v="2020-09-12T00:00:00"/>
    <x v="8"/>
    <x v="1"/>
    <n v="153037"/>
    <x v="0"/>
    <n v="73"/>
    <x v="1"/>
    <x v="1"/>
    <x v="38"/>
    <x v="0"/>
    <x v="1"/>
    <x v="2"/>
    <x v="1"/>
    <n v="431.2"/>
  </r>
  <r>
    <d v="2020-09-13T00:00:00"/>
    <x v="8"/>
    <x v="1"/>
    <n v="153038"/>
    <x v="0"/>
    <n v="75"/>
    <x v="1"/>
    <x v="1"/>
    <x v="21"/>
    <x v="1"/>
    <x v="1"/>
    <x v="2"/>
    <x v="0"/>
    <n v="1644.28"/>
  </r>
  <r>
    <d v="2020-09-14T00:00:00"/>
    <x v="8"/>
    <x v="1"/>
    <n v="153039"/>
    <x v="0"/>
    <n v="44"/>
    <x v="0"/>
    <x v="0"/>
    <x v="33"/>
    <x v="2"/>
    <x v="1"/>
    <x v="1"/>
    <x v="0"/>
    <n v="242.71"/>
  </r>
  <r>
    <d v="2020-09-15T00:00:00"/>
    <x v="8"/>
    <x v="1"/>
    <n v="153043"/>
    <x v="0"/>
    <n v="54"/>
    <x v="0"/>
    <x v="0"/>
    <x v="9"/>
    <x v="2"/>
    <x v="1"/>
    <x v="2"/>
    <x v="1"/>
    <n v="869.32"/>
  </r>
  <r>
    <d v="2020-09-15T00:00:00"/>
    <x v="8"/>
    <x v="1"/>
    <n v="153044"/>
    <x v="0"/>
    <n v="18"/>
    <x v="0"/>
    <x v="1"/>
    <x v="47"/>
    <x v="3"/>
    <x v="1"/>
    <x v="1"/>
    <x v="1"/>
    <n v="2091.73"/>
  </r>
  <r>
    <d v="2020-09-15T00:00:00"/>
    <x v="8"/>
    <x v="1"/>
    <n v="153045"/>
    <x v="0"/>
    <n v="24"/>
    <x v="0"/>
    <x v="1"/>
    <x v="29"/>
    <x v="3"/>
    <x v="1"/>
    <x v="2"/>
    <x v="1"/>
    <n v="385.6"/>
  </r>
  <r>
    <d v="2020-09-16T00:00:00"/>
    <x v="8"/>
    <x v="1"/>
    <n v="153047"/>
    <x v="0"/>
    <n v="77"/>
    <x v="1"/>
    <x v="0"/>
    <x v="48"/>
    <x v="1"/>
    <x v="1"/>
    <x v="1"/>
    <x v="1"/>
    <n v="137.36000000000001"/>
  </r>
  <r>
    <d v="2020-09-16T00:00:00"/>
    <x v="8"/>
    <x v="1"/>
    <n v="153048"/>
    <x v="0"/>
    <n v="69"/>
    <x v="1"/>
    <x v="1"/>
    <x v="33"/>
    <x v="1"/>
    <x v="1"/>
    <x v="2"/>
    <x v="1"/>
    <n v="825.15"/>
  </r>
  <r>
    <d v="2020-09-17T00:00:00"/>
    <x v="8"/>
    <x v="1"/>
    <n v="153049"/>
    <x v="0"/>
    <n v="42"/>
    <x v="0"/>
    <x v="0"/>
    <x v="40"/>
    <x v="0"/>
    <x v="1"/>
    <x v="2"/>
    <x v="0"/>
    <n v="760.47"/>
  </r>
  <r>
    <d v="2020-09-18T00:00:00"/>
    <x v="8"/>
    <x v="1"/>
    <n v="153051"/>
    <x v="0"/>
    <n v="75"/>
    <x v="1"/>
    <x v="0"/>
    <x v="8"/>
    <x v="0"/>
    <x v="1"/>
    <x v="2"/>
    <x v="1"/>
    <n v="1267.48"/>
  </r>
  <r>
    <d v="2020-09-18T00:00:00"/>
    <x v="8"/>
    <x v="1"/>
    <n v="153053"/>
    <x v="0"/>
    <n v="36"/>
    <x v="0"/>
    <x v="0"/>
    <x v="44"/>
    <x v="1"/>
    <x v="2"/>
    <x v="0"/>
    <x v="0"/>
    <n v="2677.95"/>
  </r>
  <r>
    <d v="2020-09-19T00:00:00"/>
    <x v="8"/>
    <x v="1"/>
    <n v="153056"/>
    <x v="0"/>
    <n v="18"/>
    <x v="0"/>
    <x v="1"/>
    <x v="2"/>
    <x v="0"/>
    <x v="0"/>
    <x v="1"/>
    <x v="0"/>
    <n v="534.11"/>
  </r>
  <r>
    <d v="2020-09-19T00:00:00"/>
    <x v="8"/>
    <x v="1"/>
    <n v="153057"/>
    <x v="0"/>
    <n v="63"/>
    <x v="0"/>
    <x v="0"/>
    <x v="37"/>
    <x v="3"/>
    <x v="1"/>
    <x v="1"/>
    <x v="0"/>
    <n v="2447.83"/>
  </r>
  <r>
    <d v="2020-09-20T00:00:00"/>
    <x v="8"/>
    <x v="1"/>
    <n v="153059"/>
    <x v="0"/>
    <n v="78"/>
    <x v="1"/>
    <x v="0"/>
    <x v="19"/>
    <x v="0"/>
    <x v="1"/>
    <x v="2"/>
    <x v="1"/>
    <n v="1419.59"/>
  </r>
  <r>
    <d v="2020-09-21T00:00:00"/>
    <x v="8"/>
    <x v="1"/>
    <n v="153064"/>
    <x v="0"/>
    <n v="26"/>
    <x v="0"/>
    <x v="1"/>
    <x v="47"/>
    <x v="3"/>
    <x v="1"/>
    <x v="2"/>
    <x v="1"/>
    <n v="2520.87"/>
  </r>
  <r>
    <d v="2020-09-23T00:00:00"/>
    <x v="8"/>
    <x v="1"/>
    <n v="153068"/>
    <x v="0"/>
    <n v="30"/>
    <x v="0"/>
    <x v="1"/>
    <x v="19"/>
    <x v="2"/>
    <x v="1"/>
    <x v="0"/>
    <x v="0"/>
    <n v="807.71"/>
  </r>
  <r>
    <d v="2020-09-23T00:00:00"/>
    <x v="8"/>
    <x v="1"/>
    <n v="153071"/>
    <x v="0"/>
    <n v="21"/>
    <x v="0"/>
    <x v="1"/>
    <x v="4"/>
    <x v="1"/>
    <x v="0"/>
    <x v="1"/>
    <x v="0"/>
    <n v="1419.59"/>
  </r>
  <r>
    <d v="2020-09-24T00:00:00"/>
    <x v="8"/>
    <x v="1"/>
    <n v="153074"/>
    <x v="0"/>
    <n v="71"/>
    <x v="1"/>
    <x v="1"/>
    <x v="25"/>
    <x v="0"/>
    <x v="1"/>
    <x v="1"/>
    <x v="0"/>
    <n v="88.8"/>
  </r>
  <r>
    <d v="2020-09-25T00:00:00"/>
    <x v="8"/>
    <x v="1"/>
    <n v="153076"/>
    <x v="0"/>
    <n v="49"/>
    <x v="0"/>
    <x v="1"/>
    <x v="36"/>
    <x v="0"/>
    <x v="1"/>
    <x v="0"/>
    <x v="0"/>
    <n v="1419.59"/>
  </r>
  <r>
    <d v="2020-09-27T00:00:00"/>
    <x v="8"/>
    <x v="1"/>
    <n v="153080"/>
    <x v="0"/>
    <n v="27"/>
    <x v="0"/>
    <x v="0"/>
    <x v="42"/>
    <x v="1"/>
    <x v="1"/>
    <x v="2"/>
    <x v="1"/>
    <n v="1344.98"/>
  </r>
  <r>
    <d v="2020-09-27T00:00:00"/>
    <x v="8"/>
    <x v="1"/>
    <n v="153081"/>
    <x v="0"/>
    <n v="47"/>
    <x v="0"/>
    <x v="1"/>
    <x v="6"/>
    <x v="3"/>
    <x v="1"/>
    <x v="2"/>
    <x v="0"/>
    <n v="1169.1600000000001"/>
  </r>
  <r>
    <d v="2020-09-27T00:00:00"/>
    <x v="8"/>
    <x v="1"/>
    <n v="153083"/>
    <x v="0"/>
    <n v="62"/>
    <x v="0"/>
    <x v="0"/>
    <x v="7"/>
    <x v="0"/>
    <x v="1"/>
    <x v="2"/>
    <x v="0"/>
    <n v="267.20999999999998"/>
  </r>
  <r>
    <d v="2020-09-28T00:00:00"/>
    <x v="8"/>
    <x v="1"/>
    <n v="153087"/>
    <x v="0"/>
    <n v="42"/>
    <x v="0"/>
    <x v="0"/>
    <x v="3"/>
    <x v="0"/>
    <x v="1"/>
    <x v="1"/>
    <x v="0"/>
    <n v="1419.59"/>
  </r>
  <r>
    <d v="2020-09-28T00:00:00"/>
    <x v="8"/>
    <x v="1"/>
    <n v="153088"/>
    <x v="0"/>
    <n v="51"/>
    <x v="0"/>
    <x v="0"/>
    <x v="15"/>
    <x v="0"/>
    <x v="1"/>
    <x v="2"/>
    <x v="0"/>
    <n v="2724.02"/>
  </r>
  <r>
    <d v="2020-09-29T00:00:00"/>
    <x v="8"/>
    <x v="1"/>
    <n v="153089"/>
    <x v="0"/>
    <n v="44"/>
    <x v="0"/>
    <x v="0"/>
    <x v="6"/>
    <x v="0"/>
    <x v="0"/>
    <x v="2"/>
    <x v="0"/>
    <n v="1619.53"/>
  </r>
  <r>
    <d v="2020-09-29T00:00:00"/>
    <x v="8"/>
    <x v="1"/>
    <n v="153090"/>
    <x v="0"/>
    <n v="43"/>
    <x v="0"/>
    <x v="0"/>
    <x v="23"/>
    <x v="1"/>
    <x v="2"/>
    <x v="2"/>
    <x v="1"/>
    <n v="2793.87"/>
  </r>
  <r>
    <d v="2020-09-29T00:00:00"/>
    <x v="8"/>
    <x v="1"/>
    <n v="153093"/>
    <x v="0"/>
    <n v="78"/>
    <x v="1"/>
    <x v="0"/>
    <x v="49"/>
    <x v="3"/>
    <x v="1"/>
    <x v="0"/>
    <x v="1"/>
    <n v="1986.97"/>
  </r>
  <r>
    <d v="2020-09-29T00:00:00"/>
    <x v="8"/>
    <x v="1"/>
    <n v="153094"/>
    <x v="0"/>
    <n v="48"/>
    <x v="0"/>
    <x v="1"/>
    <x v="48"/>
    <x v="2"/>
    <x v="1"/>
    <x v="2"/>
    <x v="0"/>
    <n v="2559.2600000000002"/>
  </r>
  <r>
    <d v="2020-10-01T00:00:00"/>
    <x v="9"/>
    <x v="1"/>
    <n v="153097"/>
    <x v="0"/>
    <n v="66"/>
    <x v="1"/>
    <x v="0"/>
    <x v="30"/>
    <x v="0"/>
    <x v="1"/>
    <x v="2"/>
    <x v="0"/>
    <n v="726"/>
  </r>
  <r>
    <d v="2020-10-02T00:00:00"/>
    <x v="9"/>
    <x v="1"/>
    <n v="153098"/>
    <x v="0"/>
    <n v="60"/>
    <x v="0"/>
    <x v="0"/>
    <x v="13"/>
    <x v="0"/>
    <x v="1"/>
    <x v="1"/>
    <x v="1"/>
    <n v="1419.59"/>
  </r>
  <r>
    <d v="2020-10-02T00:00:00"/>
    <x v="9"/>
    <x v="1"/>
    <n v="153100"/>
    <x v="0"/>
    <n v="30"/>
    <x v="0"/>
    <x v="1"/>
    <x v="1"/>
    <x v="3"/>
    <x v="2"/>
    <x v="2"/>
    <x v="0"/>
    <n v="2709.67"/>
  </r>
  <r>
    <d v="2020-10-03T00:00:00"/>
    <x v="9"/>
    <x v="1"/>
    <n v="153102"/>
    <x v="0"/>
    <n v="47"/>
    <x v="0"/>
    <x v="1"/>
    <x v="18"/>
    <x v="0"/>
    <x v="1"/>
    <x v="0"/>
    <x v="0"/>
    <n v="2970"/>
  </r>
  <r>
    <d v="2020-10-04T00:00:00"/>
    <x v="9"/>
    <x v="1"/>
    <n v="153103"/>
    <x v="0"/>
    <n v="35"/>
    <x v="0"/>
    <x v="0"/>
    <x v="32"/>
    <x v="1"/>
    <x v="1"/>
    <x v="2"/>
    <x v="1"/>
    <n v="423.77"/>
  </r>
  <r>
    <d v="2020-10-05T00:00:00"/>
    <x v="9"/>
    <x v="1"/>
    <n v="153106"/>
    <x v="0"/>
    <n v="30"/>
    <x v="0"/>
    <x v="1"/>
    <x v="26"/>
    <x v="0"/>
    <x v="1"/>
    <x v="2"/>
    <x v="0"/>
    <n v="1345.41"/>
  </r>
  <r>
    <d v="2020-10-05T00:00:00"/>
    <x v="9"/>
    <x v="1"/>
    <n v="153108"/>
    <x v="0"/>
    <n v="75"/>
    <x v="1"/>
    <x v="0"/>
    <x v="44"/>
    <x v="1"/>
    <x v="1"/>
    <x v="2"/>
    <x v="1"/>
    <n v="2870.69"/>
  </r>
  <r>
    <d v="2020-10-05T00:00:00"/>
    <x v="9"/>
    <x v="1"/>
    <n v="153109"/>
    <x v="0"/>
    <n v="27"/>
    <x v="0"/>
    <x v="1"/>
    <x v="42"/>
    <x v="0"/>
    <x v="1"/>
    <x v="2"/>
    <x v="0"/>
    <n v="2538.15"/>
  </r>
  <r>
    <d v="2020-10-06T00:00:00"/>
    <x v="9"/>
    <x v="1"/>
    <n v="153110"/>
    <x v="0"/>
    <n v="76"/>
    <x v="1"/>
    <x v="0"/>
    <x v="49"/>
    <x v="0"/>
    <x v="1"/>
    <x v="2"/>
    <x v="1"/>
    <n v="703.3"/>
  </r>
  <r>
    <d v="2020-10-06T00:00:00"/>
    <x v="9"/>
    <x v="1"/>
    <n v="153111"/>
    <x v="0"/>
    <n v="68"/>
    <x v="1"/>
    <x v="1"/>
    <x v="30"/>
    <x v="0"/>
    <x v="1"/>
    <x v="1"/>
    <x v="0"/>
    <n v="208.26"/>
  </r>
  <r>
    <d v="2020-10-06T00:00:00"/>
    <x v="9"/>
    <x v="1"/>
    <n v="153112"/>
    <x v="0"/>
    <n v="47"/>
    <x v="0"/>
    <x v="1"/>
    <x v="2"/>
    <x v="3"/>
    <x v="1"/>
    <x v="2"/>
    <x v="1"/>
    <n v="1214.75"/>
  </r>
  <r>
    <d v="2020-10-10T00:00:00"/>
    <x v="9"/>
    <x v="1"/>
    <n v="153124"/>
    <x v="0"/>
    <n v="21"/>
    <x v="0"/>
    <x v="1"/>
    <x v="32"/>
    <x v="1"/>
    <x v="1"/>
    <x v="1"/>
    <x v="0"/>
    <n v="1419.59"/>
  </r>
  <r>
    <d v="2020-10-10T00:00:00"/>
    <x v="9"/>
    <x v="1"/>
    <n v="153125"/>
    <x v="0"/>
    <n v="63"/>
    <x v="0"/>
    <x v="1"/>
    <x v="49"/>
    <x v="0"/>
    <x v="2"/>
    <x v="1"/>
    <x v="0"/>
    <n v="1083.72"/>
  </r>
  <r>
    <d v="2020-10-12T00:00:00"/>
    <x v="9"/>
    <x v="1"/>
    <n v="153130"/>
    <x v="0"/>
    <n v="59"/>
    <x v="0"/>
    <x v="1"/>
    <x v="5"/>
    <x v="3"/>
    <x v="1"/>
    <x v="1"/>
    <x v="1"/>
    <n v="2548.5100000000002"/>
  </r>
  <r>
    <d v="2020-10-12T00:00:00"/>
    <x v="9"/>
    <x v="1"/>
    <n v="153131"/>
    <x v="0"/>
    <n v="43"/>
    <x v="0"/>
    <x v="0"/>
    <x v="39"/>
    <x v="3"/>
    <x v="2"/>
    <x v="1"/>
    <x v="1"/>
    <n v="177.74"/>
  </r>
  <r>
    <d v="2020-10-13T00:00:00"/>
    <x v="9"/>
    <x v="1"/>
    <n v="153132"/>
    <x v="0"/>
    <n v="71"/>
    <x v="1"/>
    <x v="1"/>
    <x v="32"/>
    <x v="0"/>
    <x v="2"/>
    <x v="2"/>
    <x v="0"/>
    <n v="164.79"/>
  </r>
  <r>
    <d v="2020-10-14T00:00:00"/>
    <x v="9"/>
    <x v="1"/>
    <n v="153133"/>
    <x v="0"/>
    <n v="27"/>
    <x v="0"/>
    <x v="0"/>
    <x v="24"/>
    <x v="1"/>
    <x v="1"/>
    <x v="0"/>
    <x v="0"/>
    <n v="451.58"/>
  </r>
  <r>
    <d v="2020-10-14T00:00:00"/>
    <x v="9"/>
    <x v="1"/>
    <n v="153134"/>
    <x v="0"/>
    <n v="71"/>
    <x v="1"/>
    <x v="1"/>
    <x v="10"/>
    <x v="0"/>
    <x v="1"/>
    <x v="0"/>
    <x v="0"/>
    <n v="729.87"/>
  </r>
  <r>
    <d v="2020-10-16T00:00:00"/>
    <x v="9"/>
    <x v="1"/>
    <n v="153138"/>
    <x v="0"/>
    <n v="29"/>
    <x v="0"/>
    <x v="1"/>
    <x v="16"/>
    <x v="0"/>
    <x v="0"/>
    <x v="1"/>
    <x v="0"/>
    <n v="1419.59"/>
  </r>
  <r>
    <d v="2020-10-17T00:00:00"/>
    <x v="9"/>
    <x v="1"/>
    <n v="153139"/>
    <x v="0"/>
    <n v="47"/>
    <x v="0"/>
    <x v="1"/>
    <x v="6"/>
    <x v="0"/>
    <x v="1"/>
    <x v="1"/>
    <x v="0"/>
    <n v="482.57"/>
  </r>
  <r>
    <d v="2020-10-17T00:00:00"/>
    <x v="9"/>
    <x v="1"/>
    <n v="153141"/>
    <x v="0"/>
    <n v="42"/>
    <x v="0"/>
    <x v="0"/>
    <x v="33"/>
    <x v="1"/>
    <x v="2"/>
    <x v="1"/>
    <x v="0"/>
    <n v="1281.68"/>
  </r>
  <r>
    <d v="2020-10-18T00:00:00"/>
    <x v="9"/>
    <x v="1"/>
    <n v="153142"/>
    <x v="0"/>
    <n v="43"/>
    <x v="0"/>
    <x v="0"/>
    <x v="16"/>
    <x v="2"/>
    <x v="1"/>
    <x v="1"/>
    <x v="1"/>
    <n v="2414.37"/>
  </r>
  <r>
    <d v="2020-10-19T00:00:00"/>
    <x v="9"/>
    <x v="1"/>
    <n v="153145"/>
    <x v="0"/>
    <n v="75"/>
    <x v="1"/>
    <x v="1"/>
    <x v="26"/>
    <x v="3"/>
    <x v="1"/>
    <x v="0"/>
    <x v="0"/>
    <n v="31.41"/>
  </r>
  <r>
    <d v="2020-10-19T00:00:00"/>
    <x v="9"/>
    <x v="1"/>
    <n v="153146"/>
    <x v="0"/>
    <n v="56"/>
    <x v="0"/>
    <x v="1"/>
    <x v="15"/>
    <x v="3"/>
    <x v="2"/>
    <x v="2"/>
    <x v="1"/>
    <n v="316.10000000000002"/>
  </r>
  <r>
    <d v="2020-10-19T00:00:00"/>
    <x v="9"/>
    <x v="1"/>
    <n v="153147"/>
    <x v="0"/>
    <n v="16"/>
    <x v="2"/>
    <x v="0"/>
    <x v="0"/>
    <x v="0"/>
    <x v="2"/>
    <x v="2"/>
    <x v="1"/>
    <n v="1479.99"/>
  </r>
  <r>
    <d v="2020-10-20T00:00:00"/>
    <x v="9"/>
    <x v="1"/>
    <n v="153149"/>
    <x v="0"/>
    <n v="27"/>
    <x v="0"/>
    <x v="1"/>
    <x v="34"/>
    <x v="0"/>
    <x v="1"/>
    <x v="2"/>
    <x v="1"/>
    <n v="1444.21"/>
  </r>
  <r>
    <d v="2020-10-20T00:00:00"/>
    <x v="9"/>
    <x v="1"/>
    <n v="153151"/>
    <x v="0"/>
    <n v="59"/>
    <x v="0"/>
    <x v="0"/>
    <x v="3"/>
    <x v="3"/>
    <x v="2"/>
    <x v="1"/>
    <x v="0"/>
    <n v="1419.59"/>
  </r>
  <r>
    <d v="2020-10-21T00:00:00"/>
    <x v="9"/>
    <x v="1"/>
    <n v="153154"/>
    <x v="0"/>
    <n v="26"/>
    <x v="0"/>
    <x v="1"/>
    <x v="46"/>
    <x v="1"/>
    <x v="2"/>
    <x v="1"/>
    <x v="0"/>
    <n v="2520.52"/>
  </r>
  <r>
    <d v="2020-10-23T00:00:00"/>
    <x v="9"/>
    <x v="1"/>
    <n v="153158"/>
    <x v="0"/>
    <n v="68"/>
    <x v="1"/>
    <x v="0"/>
    <x v="37"/>
    <x v="0"/>
    <x v="1"/>
    <x v="0"/>
    <x v="0"/>
    <n v="2485.02"/>
  </r>
  <r>
    <d v="2020-10-23T00:00:00"/>
    <x v="9"/>
    <x v="1"/>
    <n v="153159"/>
    <x v="0"/>
    <n v="66"/>
    <x v="1"/>
    <x v="0"/>
    <x v="16"/>
    <x v="3"/>
    <x v="1"/>
    <x v="0"/>
    <x v="0"/>
    <n v="542.29"/>
  </r>
  <r>
    <d v="2020-10-24T00:00:00"/>
    <x v="9"/>
    <x v="1"/>
    <n v="153162"/>
    <x v="0"/>
    <n v="41"/>
    <x v="0"/>
    <x v="1"/>
    <x v="13"/>
    <x v="0"/>
    <x v="2"/>
    <x v="2"/>
    <x v="1"/>
    <n v="932.17"/>
  </r>
  <r>
    <d v="2020-10-24T00:00:00"/>
    <x v="9"/>
    <x v="1"/>
    <n v="153163"/>
    <x v="0"/>
    <n v="63"/>
    <x v="0"/>
    <x v="0"/>
    <x v="37"/>
    <x v="0"/>
    <x v="0"/>
    <x v="1"/>
    <x v="0"/>
    <n v="748.66"/>
  </r>
  <r>
    <d v="2020-10-24T00:00:00"/>
    <x v="9"/>
    <x v="1"/>
    <n v="153164"/>
    <x v="0"/>
    <n v="53"/>
    <x v="0"/>
    <x v="0"/>
    <x v="15"/>
    <x v="0"/>
    <x v="0"/>
    <x v="1"/>
    <x v="1"/>
    <n v="2007.91"/>
  </r>
  <r>
    <d v="2020-10-24T00:00:00"/>
    <x v="9"/>
    <x v="1"/>
    <n v="153165"/>
    <x v="0"/>
    <n v="63"/>
    <x v="0"/>
    <x v="0"/>
    <x v="39"/>
    <x v="0"/>
    <x v="2"/>
    <x v="0"/>
    <x v="0"/>
    <n v="1778.43"/>
  </r>
  <r>
    <d v="2020-10-24T00:00:00"/>
    <x v="9"/>
    <x v="1"/>
    <n v="153166"/>
    <x v="0"/>
    <n v="49"/>
    <x v="0"/>
    <x v="0"/>
    <x v="28"/>
    <x v="1"/>
    <x v="1"/>
    <x v="1"/>
    <x v="1"/>
    <n v="2832.99"/>
  </r>
  <r>
    <d v="2020-10-24T00:00:00"/>
    <x v="9"/>
    <x v="1"/>
    <n v="153168"/>
    <x v="0"/>
    <n v="30"/>
    <x v="0"/>
    <x v="1"/>
    <x v="27"/>
    <x v="0"/>
    <x v="2"/>
    <x v="2"/>
    <x v="1"/>
    <n v="2087.13"/>
  </r>
  <r>
    <d v="2020-10-25T00:00:00"/>
    <x v="9"/>
    <x v="1"/>
    <n v="153171"/>
    <x v="0"/>
    <n v="19"/>
    <x v="0"/>
    <x v="0"/>
    <x v="5"/>
    <x v="0"/>
    <x v="1"/>
    <x v="0"/>
    <x v="0"/>
    <n v="2440.4499999999998"/>
  </r>
  <r>
    <d v="2020-10-26T00:00:00"/>
    <x v="9"/>
    <x v="1"/>
    <n v="153172"/>
    <x v="0"/>
    <n v="43"/>
    <x v="0"/>
    <x v="0"/>
    <x v="49"/>
    <x v="0"/>
    <x v="1"/>
    <x v="2"/>
    <x v="1"/>
    <n v="435.6"/>
  </r>
  <r>
    <d v="2020-10-26T00:00:00"/>
    <x v="9"/>
    <x v="1"/>
    <n v="153173"/>
    <x v="0"/>
    <n v="43"/>
    <x v="0"/>
    <x v="1"/>
    <x v="34"/>
    <x v="0"/>
    <x v="1"/>
    <x v="1"/>
    <x v="0"/>
    <n v="1419.59"/>
  </r>
  <r>
    <d v="2020-10-26T00:00:00"/>
    <x v="9"/>
    <x v="1"/>
    <n v="153175"/>
    <x v="0"/>
    <n v="19"/>
    <x v="0"/>
    <x v="1"/>
    <x v="35"/>
    <x v="0"/>
    <x v="1"/>
    <x v="0"/>
    <x v="0"/>
    <n v="538.1"/>
  </r>
  <r>
    <d v="2020-10-27T00:00:00"/>
    <x v="9"/>
    <x v="1"/>
    <n v="153176"/>
    <x v="0"/>
    <n v="34"/>
    <x v="0"/>
    <x v="0"/>
    <x v="36"/>
    <x v="1"/>
    <x v="1"/>
    <x v="0"/>
    <x v="0"/>
    <n v="361.86"/>
  </r>
  <r>
    <d v="2020-10-27T00:00:00"/>
    <x v="9"/>
    <x v="1"/>
    <n v="153178"/>
    <x v="0"/>
    <n v="47"/>
    <x v="0"/>
    <x v="0"/>
    <x v="49"/>
    <x v="0"/>
    <x v="2"/>
    <x v="1"/>
    <x v="1"/>
    <n v="613.13"/>
  </r>
  <r>
    <d v="2020-10-27T00:00:00"/>
    <x v="9"/>
    <x v="1"/>
    <n v="153179"/>
    <x v="0"/>
    <n v="24"/>
    <x v="0"/>
    <x v="1"/>
    <x v="21"/>
    <x v="0"/>
    <x v="0"/>
    <x v="1"/>
    <x v="1"/>
    <n v="1419.59"/>
  </r>
  <r>
    <d v="2020-10-28T00:00:00"/>
    <x v="9"/>
    <x v="1"/>
    <n v="153181"/>
    <x v="0"/>
    <n v="66"/>
    <x v="1"/>
    <x v="1"/>
    <x v="8"/>
    <x v="0"/>
    <x v="0"/>
    <x v="1"/>
    <x v="0"/>
    <n v="783.81"/>
  </r>
  <r>
    <d v="2020-10-30T00:00:00"/>
    <x v="9"/>
    <x v="1"/>
    <n v="153182"/>
    <x v="0"/>
    <n v="22"/>
    <x v="0"/>
    <x v="1"/>
    <x v="24"/>
    <x v="2"/>
    <x v="1"/>
    <x v="0"/>
    <x v="0"/>
    <n v="1682.07"/>
  </r>
  <r>
    <d v="2020-10-30T00:00:00"/>
    <x v="9"/>
    <x v="1"/>
    <n v="153183"/>
    <x v="0"/>
    <n v="46"/>
    <x v="0"/>
    <x v="1"/>
    <x v="19"/>
    <x v="0"/>
    <x v="1"/>
    <x v="1"/>
    <x v="0"/>
    <n v="2714.1"/>
  </r>
  <r>
    <d v="2020-10-31T00:00:00"/>
    <x v="9"/>
    <x v="1"/>
    <n v="153185"/>
    <x v="0"/>
    <n v="50"/>
    <x v="0"/>
    <x v="1"/>
    <x v="36"/>
    <x v="0"/>
    <x v="1"/>
    <x v="2"/>
    <x v="0"/>
    <n v="541.23"/>
  </r>
  <r>
    <d v="2020-11-01T00:00:00"/>
    <x v="10"/>
    <x v="1"/>
    <n v="153187"/>
    <x v="0"/>
    <n v="21"/>
    <x v="0"/>
    <x v="1"/>
    <x v="5"/>
    <x v="3"/>
    <x v="1"/>
    <x v="1"/>
    <x v="1"/>
    <n v="2551.3200000000002"/>
  </r>
  <r>
    <d v="2020-11-01T00:00:00"/>
    <x v="10"/>
    <x v="1"/>
    <n v="153188"/>
    <x v="0"/>
    <n v="47"/>
    <x v="0"/>
    <x v="1"/>
    <x v="20"/>
    <x v="0"/>
    <x v="2"/>
    <x v="2"/>
    <x v="1"/>
    <n v="2094.06"/>
  </r>
  <r>
    <d v="2020-11-02T00:00:00"/>
    <x v="10"/>
    <x v="1"/>
    <n v="153189"/>
    <x v="0"/>
    <n v="47"/>
    <x v="0"/>
    <x v="1"/>
    <x v="47"/>
    <x v="2"/>
    <x v="1"/>
    <x v="0"/>
    <x v="1"/>
    <n v="1954.13"/>
  </r>
  <r>
    <d v="2020-11-04T00:00:00"/>
    <x v="10"/>
    <x v="1"/>
    <n v="153190"/>
    <x v="0"/>
    <n v="55"/>
    <x v="0"/>
    <x v="0"/>
    <x v="0"/>
    <x v="0"/>
    <x v="1"/>
    <x v="1"/>
    <x v="1"/>
    <n v="299.81"/>
  </r>
  <r>
    <d v="2020-11-04T00:00:00"/>
    <x v="10"/>
    <x v="1"/>
    <n v="153191"/>
    <x v="0"/>
    <n v="47"/>
    <x v="0"/>
    <x v="1"/>
    <x v="5"/>
    <x v="2"/>
    <x v="1"/>
    <x v="2"/>
    <x v="1"/>
    <n v="732.77"/>
  </r>
  <r>
    <d v="2020-11-04T00:00:00"/>
    <x v="10"/>
    <x v="1"/>
    <n v="153192"/>
    <x v="0"/>
    <n v="60"/>
    <x v="0"/>
    <x v="1"/>
    <x v="3"/>
    <x v="0"/>
    <x v="0"/>
    <x v="0"/>
    <x v="1"/>
    <n v="2785.78"/>
  </r>
  <r>
    <d v="2020-11-06T00:00:00"/>
    <x v="10"/>
    <x v="1"/>
    <n v="153193"/>
    <x v="0"/>
    <n v="41"/>
    <x v="0"/>
    <x v="1"/>
    <x v="6"/>
    <x v="3"/>
    <x v="1"/>
    <x v="2"/>
    <x v="0"/>
    <n v="1419.59"/>
  </r>
  <r>
    <d v="2020-11-06T00:00:00"/>
    <x v="10"/>
    <x v="1"/>
    <n v="153194"/>
    <x v="0"/>
    <n v="57"/>
    <x v="0"/>
    <x v="0"/>
    <x v="5"/>
    <x v="2"/>
    <x v="1"/>
    <x v="1"/>
    <x v="0"/>
    <n v="1419.59"/>
  </r>
  <r>
    <d v="2020-11-06T00:00:00"/>
    <x v="10"/>
    <x v="1"/>
    <n v="153195"/>
    <x v="0"/>
    <n v="17"/>
    <x v="2"/>
    <x v="1"/>
    <x v="21"/>
    <x v="1"/>
    <x v="1"/>
    <x v="2"/>
    <x v="0"/>
    <n v="583.9"/>
  </r>
  <r>
    <d v="2020-11-07T00:00:00"/>
    <x v="10"/>
    <x v="1"/>
    <n v="153198"/>
    <x v="0"/>
    <n v="67"/>
    <x v="1"/>
    <x v="0"/>
    <x v="3"/>
    <x v="0"/>
    <x v="1"/>
    <x v="2"/>
    <x v="0"/>
    <n v="2681.44"/>
  </r>
  <r>
    <d v="2020-11-08T00:00:00"/>
    <x v="10"/>
    <x v="1"/>
    <n v="153199"/>
    <x v="0"/>
    <n v="38"/>
    <x v="0"/>
    <x v="1"/>
    <x v="8"/>
    <x v="3"/>
    <x v="0"/>
    <x v="2"/>
    <x v="1"/>
    <n v="1350.37"/>
  </r>
  <r>
    <d v="2020-11-08T00:00:00"/>
    <x v="10"/>
    <x v="1"/>
    <n v="153201"/>
    <x v="0"/>
    <n v="60"/>
    <x v="0"/>
    <x v="0"/>
    <x v="18"/>
    <x v="1"/>
    <x v="2"/>
    <x v="0"/>
    <x v="0"/>
    <n v="489.16"/>
  </r>
  <r>
    <d v="2020-11-08T00:00:00"/>
    <x v="10"/>
    <x v="1"/>
    <n v="153204"/>
    <x v="0"/>
    <n v="35"/>
    <x v="0"/>
    <x v="1"/>
    <x v="2"/>
    <x v="0"/>
    <x v="1"/>
    <x v="2"/>
    <x v="0"/>
    <n v="698.05"/>
  </r>
  <r>
    <d v="2020-11-09T00:00:00"/>
    <x v="10"/>
    <x v="1"/>
    <n v="153205"/>
    <x v="0"/>
    <n v="31"/>
    <x v="0"/>
    <x v="1"/>
    <x v="36"/>
    <x v="0"/>
    <x v="0"/>
    <x v="1"/>
    <x v="1"/>
    <n v="2779.17"/>
  </r>
  <r>
    <d v="2020-11-09T00:00:00"/>
    <x v="10"/>
    <x v="1"/>
    <n v="153206"/>
    <x v="0"/>
    <n v="20"/>
    <x v="0"/>
    <x v="1"/>
    <x v="27"/>
    <x v="3"/>
    <x v="1"/>
    <x v="1"/>
    <x v="1"/>
    <n v="1425.69"/>
  </r>
  <r>
    <d v="2020-11-10T00:00:00"/>
    <x v="10"/>
    <x v="1"/>
    <n v="153208"/>
    <x v="0"/>
    <n v="43"/>
    <x v="0"/>
    <x v="1"/>
    <x v="5"/>
    <x v="0"/>
    <x v="1"/>
    <x v="2"/>
    <x v="0"/>
    <n v="1267.55"/>
  </r>
  <r>
    <d v="2020-11-10T00:00:00"/>
    <x v="10"/>
    <x v="1"/>
    <n v="153211"/>
    <x v="0"/>
    <n v="47"/>
    <x v="0"/>
    <x v="1"/>
    <x v="26"/>
    <x v="1"/>
    <x v="2"/>
    <x v="2"/>
    <x v="0"/>
    <n v="456.3"/>
  </r>
  <r>
    <d v="2020-11-11T00:00:00"/>
    <x v="10"/>
    <x v="1"/>
    <n v="153212"/>
    <x v="0"/>
    <n v="54"/>
    <x v="0"/>
    <x v="0"/>
    <x v="40"/>
    <x v="1"/>
    <x v="1"/>
    <x v="1"/>
    <x v="0"/>
    <n v="2033.16"/>
  </r>
  <r>
    <d v="2020-11-11T00:00:00"/>
    <x v="10"/>
    <x v="1"/>
    <n v="153214"/>
    <x v="0"/>
    <n v="57"/>
    <x v="0"/>
    <x v="0"/>
    <x v="17"/>
    <x v="3"/>
    <x v="1"/>
    <x v="1"/>
    <x v="0"/>
    <n v="99.12"/>
  </r>
  <r>
    <d v="2020-11-12T00:00:00"/>
    <x v="10"/>
    <x v="1"/>
    <n v="153215"/>
    <x v="0"/>
    <n v="25"/>
    <x v="0"/>
    <x v="1"/>
    <x v="12"/>
    <x v="3"/>
    <x v="1"/>
    <x v="0"/>
    <x v="0"/>
    <n v="1208.4100000000001"/>
  </r>
  <r>
    <d v="2020-11-14T00:00:00"/>
    <x v="10"/>
    <x v="1"/>
    <n v="153219"/>
    <x v="0"/>
    <n v="68"/>
    <x v="1"/>
    <x v="0"/>
    <x v="31"/>
    <x v="2"/>
    <x v="1"/>
    <x v="0"/>
    <x v="0"/>
    <n v="2925.27"/>
  </r>
  <r>
    <d v="2020-11-15T00:00:00"/>
    <x v="10"/>
    <x v="1"/>
    <n v="153220"/>
    <x v="0"/>
    <n v="51"/>
    <x v="0"/>
    <x v="1"/>
    <x v="44"/>
    <x v="3"/>
    <x v="1"/>
    <x v="1"/>
    <x v="1"/>
    <n v="1305.1199999999999"/>
  </r>
  <r>
    <d v="2020-11-16T00:00:00"/>
    <x v="10"/>
    <x v="1"/>
    <n v="153222"/>
    <x v="0"/>
    <n v="26"/>
    <x v="0"/>
    <x v="1"/>
    <x v="21"/>
    <x v="0"/>
    <x v="1"/>
    <x v="2"/>
    <x v="1"/>
    <n v="215.5"/>
  </r>
  <r>
    <d v="2020-11-16T00:00:00"/>
    <x v="10"/>
    <x v="1"/>
    <n v="153223"/>
    <x v="0"/>
    <n v="18"/>
    <x v="0"/>
    <x v="0"/>
    <x v="16"/>
    <x v="1"/>
    <x v="1"/>
    <x v="0"/>
    <x v="0"/>
    <n v="76.69"/>
  </r>
  <r>
    <d v="2020-11-17T00:00:00"/>
    <x v="10"/>
    <x v="1"/>
    <n v="153225"/>
    <x v="0"/>
    <n v="48"/>
    <x v="0"/>
    <x v="1"/>
    <x v="7"/>
    <x v="2"/>
    <x v="1"/>
    <x v="1"/>
    <x v="0"/>
    <n v="145.99"/>
  </r>
  <r>
    <d v="2020-11-18T00:00:00"/>
    <x v="10"/>
    <x v="1"/>
    <n v="153226"/>
    <x v="0"/>
    <n v="20"/>
    <x v="0"/>
    <x v="1"/>
    <x v="27"/>
    <x v="0"/>
    <x v="1"/>
    <x v="1"/>
    <x v="0"/>
    <n v="1324.12"/>
  </r>
  <r>
    <d v="2020-11-20T00:00:00"/>
    <x v="10"/>
    <x v="1"/>
    <n v="153227"/>
    <x v="0"/>
    <n v="26"/>
    <x v="0"/>
    <x v="1"/>
    <x v="49"/>
    <x v="1"/>
    <x v="0"/>
    <x v="2"/>
    <x v="1"/>
    <n v="713.62"/>
  </r>
  <r>
    <d v="2020-11-20T00:00:00"/>
    <x v="10"/>
    <x v="1"/>
    <n v="153228"/>
    <x v="0"/>
    <n v="63"/>
    <x v="0"/>
    <x v="0"/>
    <x v="11"/>
    <x v="0"/>
    <x v="1"/>
    <x v="0"/>
    <x v="0"/>
    <n v="2008.03"/>
  </r>
  <r>
    <d v="2020-11-21T00:00:00"/>
    <x v="10"/>
    <x v="1"/>
    <n v="153229"/>
    <x v="0"/>
    <n v="49"/>
    <x v="0"/>
    <x v="1"/>
    <x v="12"/>
    <x v="3"/>
    <x v="1"/>
    <x v="0"/>
    <x v="1"/>
    <n v="1419.59"/>
  </r>
  <r>
    <d v="2020-11-21T00:00:00"/>
    <x v="10"/>
    <x v="1"/>
    <n v="153230"/>
    <x v="0"/>
    <n v="47"/>
    <x v="0"/>
    <x v="0"/>
    <x v="38"/>
    <x v="3"/>
    <x v="1"/>
    <x v="0"/>
    <x v="1"/>
    <n v="1613.49"/>
  </r>
  <r>
    <d v="2020-11-22T00:00:00"/>
    <x v="10"/>
    <x v="1"/>
    <n v="153234"/>
    <x v="0"/>
    <n v="26"/>
    <x v="0"/>
    <x v="1"/>
    <x v="28"/>
    <x v="0"/>
    <x v="1"/>
    <x v="0"/>
    <x v="1"/>
    <n v="2417.1"/>
  </r>
  <r>
    <d v="2020-11-22T00:00:00"/>
    <x v="10"/>
    <x v="1"/>
    <n v="153235"/>
    <x v="0"/>
    <n v="20"/>
    <x v="0"/>
    <x v="0"/>
    <x v="44"/>
    <x v="1"/>
    <x v="1"/>
    <x v="0"/>
    <x v="1"/>
    <n v="774.8"/>
  </r>
  <r>
    <d v="2020-11-23T00:00:00"/>
    <x v="10"/>
    <x v="1"/>
    <n v="153238"/>
    <x v="0"/>
    <n v="25"/>
    <x v="0"/>
    <x v="1"/>
    <x v="49"/>
    <x v="3"/>
    <x v="1"/>
    <x v="1"/>
    <x v="0"/>
    <n v="1280.6300000000001"/>
  </r>
  <r>
    <d v="2020-11-24T00:00:00"/>
    <x v="10"/>
    <x v="1"/>
    <n v="153240"/>
    <x v="0"/>
    <n v="22"/>
    <x v="0"/>
    <x v="0"/>
    <x v="7"/>
    <x v="1"/>
    <x v="1"/>
    <x v="2"/>
    <x v="1"/>
    <n v="2498.2399999999998"/>
  </r>
  <r>
    <d v="2020-11-25T00:00:00"/>
    <x v="10"/>
    <x v="1"/>
    <n v="153241"/>
    <x v="0"/>
    <n v="17"/>
    <x v="2"/>
    <x v="1"/>
    <x v="32"/>
    <x v="0"/>
    <x v="1"/>
    <x v="1"/>
    <x v="1"/>
    <n v="1086.53"/>
  </r>
  <r>
    <d v="2020-11-27T00:00:00"/>
    <x v="10"/>
    <x v="1"/>
    <n v="153249"/>
    <x v="0"/>
    <n v="77"/>
    <x v="1"/>
    <x v="0"/>
    <x v="33"/>
    <x v="1"/>
    <x v="1"/>
    <x v="1"/>
    <x v="1"/>
    <n v="439.56"/>
  </r>
  <r>
    <d v="2020-11-27T00:00:00"/>
    <x v="10"/>
    <x v="1"/>
    <n v="153251"/>
    <x v="0"/>
    <n v="58"/>
    <x v="0"/>
    <x v="1"/>
    <x v="25"/>
    <x v="2"/>
    <x v="1"/>
    <x v="2"/>
    <x v="0"/>
    <n v="2602.81"/>
  </r>
  <r>
    <d v="2020-11-28T00:00:00"/>
    <x v="10"/>
    <x v="1"/>
    <n v="153254"/>
    <x v="0"/>
    <n v="59"/>
    <x v="0"/>
    <x v="1"/>
    <x v="10"/>
    <x v="1"/>
    <x v="1"/>
    <x v="1"/>
    <x v="0"/>
    <n v="1385.15"/>
  </r>
  <r>
    <d v="2020-11-28T00:00:00"/>
    <x v="10"/>
    <x v="1"/>
    <n v="153255"/>
    <x v="0"/>
    <n v="30"/>
    <x v="0"/>
    <x v="0"/>
    <x v="25"/>
    <x v="0"/>
    <x v="2"/>
    <x v="1"/>
    <x v="0"/>
    <n v="329.11"/>
  </r>
  <r>
    <d v="2020-11-28T00:00:00"/>
    <x v="10"/>
    <x v="1"/>
    <n v="153256"/>
    <x v="0"/>
    <n v="70"/>
    <x v="1"/>
    <x v="0"/>
    <x v="39"/>
    <x v="0"/>
    <x v="1"/>
    <x v="0"/>
    <x v="1"/>
    <n v="1032.03"/>
  </r>
  <r>
    <d v="2020-12-01T00:00:00"/>
    <x v="11"/>
    <x v="1"/>
    <n v="153264"/>
    <x v="0"/>
    <n v="72"/>
    <x v="1"/>
    <x v="0"/>
    <x v="49"/>
    <x v="3"/>
    <x v="1"/>
    <x v="0"/>
    <x v="0"/>
    <n v="2710.98"/>
  </r>
  <r>
    <d v="2020-12-03T00:00:00"/>
    <x v="11"/>
    <x v="1"/>
    <n v="153267"/>
    <x v="0"/>
    <n v="36"/>
    <x v="0"/>
    <x v="1"/>
    <x v="13"/>
    <x v="3"/>
    <x v="1"/>
    <x v="0"/>
    <x v="1"/>
    <n v="1436.94"/>
  </r>
  <r>
    <d v="2020-12-03T00:00:00"/>
    <x v="11"/>
    <x v="1"/>
    <n v="153268"/>
    <x v="0"/>
    <n v="39"/>
    <x v="0"/>
    <x v="1"/>
    <x v="26"/>
    <x v="3"/>
    <x v="1"/>
    <x v="1"/>
    <x v="0"/>
    <n v="1275.22"/>
  </r>
  <r>
    <d v="2020-12-04T00:00:00"/>
    <x v="11"/>
    <x v="1"/>
    <n v="153269"/>
    <x v="0"/>
    <n v="64"/>
    <x v="0"/>
    <x v="0"/>
    <x v="45"/>
    <x v="0"/>
    <x v="1"/>
    <x v="2"/>
    <x v="0"/>
    <n v="2563.3200000000002"/>
  </r>
  <r>
    <d v="2020-12-04T00:00:00"/>
    <x v="11"/>
    <x v="1"/>
    <n v="153270"/>
    <x v="0"/>
    <n v="56"/>
    <x v="0"/>
    <x v="0"/>
    <x v="17"/>
    <x v="1"/>
    <x v="2"/>
    <x v="1"/>
    <x v="1"/>
    <n v="114.48"/>
  </r>
  <r>
    <d v="2020-12-06T00:00:00"/>
    <x v="11"/>
    <x v="1"/>
    <n v="153271"/>
    <x v="0"/>
    <n v="61"/>
    <x v="0"/>
    <x v="0"/>
    <x v="39"/>
    <x v="0"/>
    <x v="1"/>
    <x v="0"/>
    <x v="1"/>
    <n v="220.16"/>
  </r>
  <r>
    <d v="2020-12-06T00:00:00"/>
    <x v="11"/>
    <x v="1"/>
    <n v="153272"/>
    <x v="0"/>
    <n v="65"/>
    <x v="1"/>
    <x v="0"/>
    <x v="32"/>
    <x v="0"/>
    <x v="1"/>
    <x v="1"/>
    <x v="0"/>
    <n v="20.25"/>
  </r>
  <r>
    <d v="2020-12-06T00:00:00"/>
    <x v="11"/>
    <x v="1"/>
    <n v="153273"/>
    <x v="0"/>
    <n v="69"/>
    <x v="1"/>
    <x v="0"/>
    <x v="11"/>
    <x v="0"/>
    <x v="1"/>
    <x v="1"/>
    <x v="1"/>
    <n v="1603.13"/>
  </r>
  <r>
    <d v="2020-12-07T00:00:00"/>
    <x v="11"/>
    <x v="1"/>
    <n v="153274"/>
    <x v="0"/>
    <n v="33"/>
    <x v="0"/>
    <x v="1"/>
    <x v="0"/>
    <x v="0"/>
    <x v="0"/>
    <x v="0"/>
    <x v="1"/>
    <n v="1639.64"/>
  </r>
  <r>
    <d v="2020-12-07T00:00:00"/>
    <x v="11"/>
    <x v="1"/>
    <n v="153277"/>
    <x v="0"/>
    <n v="35"/>
    <x v="0"/>
    <x v="1"/>
    <x v="46"/>
    <x v="0"/>
    <x v="1"/>
    <x v="0"/>
    <x v="1"/>
    <n v="99.16"/>
  </r>
  <r>
    <d v="2020-12-08T00:00:00"/>
    <x v="11"/>
    <x v="1"/>
    <n v="153281"/>
    <x v="0"/>
    <n v="33"/>
    <x v="0"/>
    <x v="0"/>
    <x v="34"/>
    <x v="2"/>
    <x v="2"/>
    <x v="0"/>
    <x v="1"/>
    <n v="981.15"/>
  </r>
  <r>
    <d v="2020-12-08T00:00:00"/>
    <x v="11"/>
    <x v="1"/>
    <n v="153283"/>
    <x v="0"/>
    <n v="68"/>
    <x v="1"/>
    <x v="0"/>
    <x v="23"/>
    <x v="0"/>
    <x v="2"/>
    <x v="1"/>
    <x v="0"/>
    <n v="617.11"/>
  </r>
  <r>
    <d v="2020-12-08T00:00:00"/>
    <x v="11"/>
    <x v="1"/>
    <n v="153285"/>
    <x v="0"/>
    <n v="78"/>
    <x v="1"/>
    <x v="1"/>
    <x v="40"/>
    <x v="1"/>
    <x v="1"/>
    <x v="2"/>
    <x v="1"/>
    <n v="1123.54"/>
  </r>
  <r>
    <d v="2020-12-10T00:00:00"/>
    <x v="11"/>
    <x v="1"/>
    <n v="153286"/>
    <x v="0"/>
    <n v="78"/>
    <x v="1"/>
    <x v="1"/>
    <x v="15"/>
    <x v="2"/>
    <x v="1"/>
    <x v="1"/>
    <x v="0"/>
    <n v="567.74"/>
  </r>
  <r>
    <d v="2020-12-10T00:00:00"/>
    <x v="11"/>
    <x v="1"/>
    <n v="153288"/>
    <x v="0"/>
    <n v="38"/>
    <x v="0"/>
    <x v="1"/>
    <x v="43"/>
    <x v="3"/>
    <x v="1"/>
    <x v="1"/>
    <x v="0"/>
    <n v="1419.59"/>
  </r>
  <r>
    <d v="2020-12-10T00:00:00"/>
    <x v="11"/>
    <x v="1"/>
    <n v="153289"/>
    <x v="0"/>
    <n v="31"/>
    <x v="0"/>
    <x v="0"/>
    <x v="39"/>
    <x v="0"/>
    <x v="1"/>
    <x v="1"/>
    <x v="1"/>
    <n v="1190.3699999999999"/>
  </r>
  <r>
    <d v="2020-12-11T00:00:00"/>
    <x v="11"/>
    <x v="1"/>
    <n v="153292"/>
    <x v="0"/>
    <n v="49"/>
    <x v="0"/>
    <x v="1"/>
    <x v="48"/>
    <x v="1"/>
    <x v="1"/>
    <x v="0"/>
    <x v="1"/>
    <n v="816.72"/>
  </r>
  <r>
    <d v="2020-12-11T00:00:00"/>
    <x v="11"/>
    <x v="1"/>
    <n v="153293"/>
    <x v="0"/>
    <n v="65"/>
    <x v="1"/>
    <x v="0"/>
    <x v="5"/>
    <x v="0"/>
    <x v="1"/>
    <x v="1"/>
    <x v="0"/>
    <n v="2445.02"/>
  </r>
  <r>
    <d v="2020-12-11T00:00:00"/>
    <x v="11"/>
    <x v="1"/>
    <n v="153296"/>
    <x v="0"/>
    <n v="47"/>
    <x v="0"/>
    <x v="1"/>
    <x v="3"/>
    <x v="1"/>
    <x v="2"/>
    <x v="2"/>
    <x v="0"/>
    <n v="1267.04"/>
  </r>
  <r>
    <d v="2020-12-15T00:00:00"/>
    <x v="11"/>
    <x v="1"/>
    <n v="153298"/>
    <x v="0"/>
    <n v="35"/>
    <x v="0"/>
    <x v="1"/>
    <x v="8"/>
    <x v="0"/>
    <x v="1"/>
    <x v="0"/>
    <x v="0"/>
    <n v="1851.58"/>
  </r>
  <r>
    <d v="2020-12-15T00:00:00"/>
    <x v="11"/>
    <x v="1"/>
    <n v="153300"/>
    <x v="0"/>
    <n v="22"/>
    <x v="0"/>
    <x v="0"/>
    <x v="46"/>
    <x v="1"/>
    <x v="1"/>
    <x v="0"/>
    <x v="0"/>
    <n v="2752.98"/>
  </r>
  <r>
    <d v="2020-12-17T00:00:00"/>
    <x v="11"/>
    <x v="1"/>
    <n v="153303"/>
    <x v="0"/>
    <n v="61"/>
    <x v="0"/>
    <x v="0"/>
    <x v="29"/>
    <x v="3"/>
    <x v="0"/>
    <x v="1"/>
    <x v="0"/>
    <n v="1999.03"/>
  </r>
  <r>
    <d v="2020-12-19T00:00:00"/>
    <x v="11"/>
    <x v="1"/>
    <n v="153306"/>
    <x v="0"/>
    <n v="54"/>
    <x v="0"/>
    <x v="1"/>
    <x v="12"/>
    <x v="2"/>
    <x v="1"/>
    <x v="2"/>
    <x v="0"/>
    <n v="1464.56"/>
  </r>
  <r>
    <d v="2020-12-19T00:00:00"/>
    <x v="11"/>
    <x v="1"/>
    <n v="153307"/>
    <x v="0"/>
    <n v="50"/>
    <x v="0"/>
    <x v="0"/>
    <x v="43"/>
    <x v="3"/>
    <x v="1"/>
    <x v="0"/>
    <x v="0"/>
    <n v="1419.59"/>
  </r>
  <r>
    <d v="2020-12-19T00:00:00"/>
    <x v="11"/>
    <x v="1"/>
    <n v="153308"/>
    <x v="0"/>
    <n v="70"/>
    <x v="1"/>
    <x v="0"/>
    <x v="48"/>
    <x v="2"/>
    <x v="0"/>
    <x v="0"/>
    <x v="1"/>
    <n v="386.66"/>
  </r>
  <r>
    <d v="2020-12-19T00:00:00"/>
    <x v="11"/>
    <x v="1"/>
    <n v="153309"/>
    <x v="0"/>
    <n v="17"/>
    <x v="2"/>
    <x v="0"/>
    <x v="15"/>
    <x v="0"/>
    <x v="1"/>
    <x v="2"/>
    <x v="1"/>
    <n v="1289.19"/>
  </r>
  <r>
    <d v="2020-12-20T00:00:00"/>
    <x v="11"/>
    <x v="1"/>
    <n v="153312"/>
    <x v="0"/>
    <n v="59"/>
    <x v="0"/>
    <x v="0"/>
    <x v="20"/>
    <x v="2"/>
    <x v="1"/>
    <x v="1"/>
    <x v="0"/>
    <n v="1419.59"/>
  </r>
  <r>
    <d v="2020-12-21T00:00:00"/>
    <x v="11"/>
    <x v="1"/>
    <n v="153316"/>
    <x v="0"/>
    <n v="24"/>
    <x v="0"/>
    <x v="1"/>
    <x v="6"/>
    <x v="0"/>
    <x v="1"/>
    <x v="1"/>
    <x v="0"/>
    <n v="417.25"/>
  </r>
  <r>
    <d v="2020-12-22T00:00:00"/>
    <x v="11"/>
    <x v="1"/>
    <n v="153319"/>
    <x v="0"/>
    <n v="70"/>
    <x v="1"/>
    <x v="0"/>
    <x v="30"/>
    <x v="2"/>
    <x v="1"/>
    <x v="2"/>
    <x v="1"/>
    <n v="2407.4"/>
  </r>
  <r>
    <d v="2020-12-22T00:00:00"/>
    <x v="11"/>
    <x v="1"/>
    <n v="153320"/>
    <x v="0"/>
    <n v="51"/>
    <x v="0"/>
    <x v="1"/>
    <x v="31"/>
    <x v="0"/>
    <x v="1"/>
    <x v="2"/>
    <x v="0"/>
    <n v="2771.84"/>
  </r>
  <r>
    <d v="2020-12-24T00:00:00"/>
    <x v="11"/>
    <x v="1"/>
    <n v="153325"/>
    <x v="0"/>
    <n v="51"/>
    <x v="0"/>
    <x v="1"/>
    <x v="10"/>
    <x v="2"/>
    <x v="1"/>
    <x v="0"/>
    <x v="0"/>
    <n v="145.65"/>
  </r>
  <r>
    <d v="2020-12-24T00:00:00"/>
    <x v="11"/>
    <x v="1"/>
    <n v="153326"/>
    <x v="0"/>
    <n v="53"/>
    <x v="0"/>
    <x v="1"/>
    <x v="49"/>
    <x v="1"/>
    <x v="1"/>
    <x v="1"/>
    <x v="0"/>
    <n v="1419.59"/>
  </r>
  <r>
    <d v="2020-12-25T00:00:00"/>
    <x v="11"/>
    <x v="1"/>
    <n v="153328"/>
    <x v="0"/>
    <n v="15"/>
    <x v="2"/>
    <x v="0"/>
    <x v="8"/>
    <x v="3"/>
    <x v="2"/>
    <x v="1"/>
    <x v="1"/>
    <n v="2085.21"/>
  </r>
  <r>
    <d v="2020-12-25T00:00:00"/>
    <x v="11"/>
    <x v="1"/>
    <n v="153329"/>
    <x v="0"/>
    <n v="64"/>
    <x v="0"/>
    <x v="1"/>
    <x v="19"/>
    <x v="0"/>
    <x v="2"/>
    <x v="2"/>
    <x v="0"/>
    <n v="612.08000000000004"/>
  </r>
  <r>
    <d v="2020-12-26T00:00:00"/>
    <x v="11"/>
    <x v="1"/>
    <n v="153330"/>
    <x v="0"/>
    <n v="65"/>
    <x v="1"/>
    <x v="1"/>
    <x v="6"/>
    <x v="0"/>
    <x v="1"/>
    <x v="1"/>
    <x v="0"/>
    <n v="773.1"/>
  </r>
  <r>
    <d v="2020-12-27T00:00:00"/>
    <x v="11"/>
    <x v="1"/>
    <n v="153333"/>
    <x v="0"/>
    <n v="31"/>
    <x v="0"/>
    <x v="1"/>
    <x v="23"/>
    <x v="3"/>
    <x v="1"/>
    <x v="0"/>
    <x v="0"/>
    <n v="191.21"/>
  </r>
  <r>
    <d v="2020-12-27T00:00:00"/>
    <x v="11"/>
    <x v="1"/>
    <n v="153334"/>
    <x v="0"/>
    <n v="60"/>
    <x v="0"/>
    <x v="1"/>
    <x v="17"/>
    <x v="1"/>
    <x v="1"/>
    <x v="1"/>
    <x v="0"/>
    <n v="2802.74"/>
  </r>
  <r>
    <d v="2020-12-28T00:00:00"/>
    <x v="11"/>
    <x v="1"/>
    <n v="153335"/>
    <x v="0"/>
    <n v="27"/>
    <x v="0"/>
    <x v="0"/>
    <x v="10"/>
    <x v="3"/>
    <x v="1"/>
    <x v="1"/>
    <x v="1"/>
    <n v="1767.95"/>
  </r>
  <r>
    <d v="2020-12-28T00:00:00"/>
    <x v="11"/>
    <x v="1"/>
    <n v="153337"/>
    <x v="0"/>
    <n v="29"/>
    <x v="0"/>
    <x v="0"/>
    <x v="29"/>
    <x v="1"/>
    <x v="1"/>
    <x v="1"/>
    <x v="1"/>
    <n v="1720.27"/>
  </r>
  <r>
    <d v="2020-12-28T00:00:00"/>
    <x v="11"/>
    <x v="1"/>
    <n v="153338"/>
    <x v="0"/>
    <n v="56"/>
    <x v="0"/>
    <x v="0"/>
    <x v="48"/>
    <x v="1"/>
    <x v="1"/>
    <x v="1"/>
    <x v="0"/>
    <n v="305.32"/>
  </r>
  <r>
    <d v="2020-12-30T00:00:00"/>
    <x v="11"/>
    <x v="1"/>
    <n v="153340"/>
    <x v="0"/>
    <n v="72"/>
    <x v="1"/>
    <x v="1"/>
    <x v="5"/>
    <x v="3"/>
    <x v="0"/>
    <x v="1"/>
    <x v="0"/>
    <n v="784.12"/>
  </r>
  <r>
    <d v="2020-12-30T00:00:00"/>
    <x v="11"/>
    <x v="1"/>
    <n v="153341"/>
    <x v="0"/>
    <n v="22"/>
    <x v="0"/>
    <x v="0"/>
    <x v="30"/>
    <x v="0"/>
    <x v="1"/>
    <x v="1"/>
    <x v="0"/>
    <n v="1664.15"/>
  </r>
  <r>
    <d v="2020-12-31T00:00:00"/>
    <x v="11"/>
    <x v="1"/>
    <n v="153343"/>
    <x v="0"/>
    <n v="71"/>
    <x v="1"/>
    <x v="1"/>
    <x v="15"/>
    <x v="0"/>
    <x v="1"/>
    <x v="2"/>
    <x v="0"/>
    <n v="2040.65"/>
  </r>
  <r>
    <d v="2020-12-31T00:00:00"/>
    <x v="11"/>
    <x v="1"/>
    <n v="153344"/>
    <x v="0"/>
    <n v="54"/>
    <x v="0"/>
    <x v="0"/>
    <x v="8"/>
    <x v="1"/>
    <x v="2"/>
    <x v="2"/>
    <x v="0"/>
    <n v="2962.07"/>
  </r>
  <r>
    <d v="2021-01-01T00:00:00"/>
    <x v="0"/>
    <x v="2"/>
    <n v="153346"/>
    <x v="0"/>
    <n v="27"/>
    <x v="0"/>
    <x v="0"/>
    <x v="23"/>
    <x v="0"/>
    <x v="2"/>
    <x v="1"/>
    <x v="0"/>
    <n v="1901.82"/>
  </r>
  <r>
    <d v="2021-01-02T00:00:00"/>
    <x v="0"/>
    <x v="2"/>
    <n v="153347"/>
    <x v="0"/>
    <n v="58"/>
    <x v="0"/>
    <x v="0"/>
    <x v="26"/>
    <x v="0"/>
    <x v="1"/>
    <x v="1"/>
    <x v="0"/>
    <n v="1419.59"/>
  </r>
  <r>
    <d v="2021-01-03T00:00:00"/>
    <x v="0"/>
    <x v="2"/>
    <n v="153349"/>
    <x v="0"/>
    <n v="17"/>
    <x v="2"/>
    <x v="1"/>
    <x v="29"/>
    <x v="0"/>
    <x v="1"/>
    <x v="2"/>
    <x v="0"/>
    <n v="2548.3000000000002"/>
  </r>
  <r>
    <d v="2021-01-04T00:00:00"/>
    <x v="0"/>
    <x v="2"/>
    <n v="153350"/>
    <x v="0"/>
    <n v="33"/>
    <x v="0"/>
    <x v="0"/>
    <x v="45"/>
    <x v="1"/>
    <x v="1"/>
    <x v="0"/>
    <x v="0"/>
    <n v="1757.72"/>
  </r>
  <r>
    <d v="2021-01-04T00:00:00"/>
    <x v="0"/>
    <x v="2"/>
    <n v="153354"/>
    <x v="0"/>
    <n v="44"/>
    <x v="0"/>
    <x v="1"/>
    <x v="10"/>
    <x v="0"/>
    <x v="1"/>
    <x v="0"/>
    <x v="1"/>
    <n v="2440.23"/>
  </r>
  <r>
    <d v="2021-01-04T00:00:00"/>
    <x v="0"/>
    <x v="2"/>
    <n v="153355"/>
    <x v="0"/>
    <n v="77"/>
    <x v="1"/>
    <x v="0"/>
    <x v="27"/>
    <x v="2"/>
    <x v="1"/>
    <x v="0"/>
    <x v="1"/>
    <n v="1786.14"/>
  </r>
  <r>
    <d v="2021-01-06T00:00:00"/>
    <x v="0"/>
    <x v="2"/>
    <n v="153358"/>
    <x v="0"/>
    <n v="40"/>
    <x v="0"/>
    <x v="1"/>
    <x v="41"/>
    <x v="3"/>
    <x v="2"/>
    <x v="1"/>
    <x v="0"/>
    <n v="52.16"/>
  </r>
  <r>
    <d v="2021-01-06T00:00:00"/>
    <x v="0"/>
    <x v="2"/>
    <n v="153359"/>
    <x v="0"/>
    <n v="61"/>
    <x v="0"/>
    <x v="1"/>
    <x v="26"/>
    <x v="3"/>
    <x v="1"/>
    <x v="0"/>
    <x v="1"/>
    <n v="1419.59"/>
  </r>
  <r>
    <d v="2021-01-07T00:00:00"/>
    <x v="0"/>
    <x v="2"/>
    <n v="153360"/>
    <x v="0"/>
    <n v="47"/>
    <x v="0"/>
    <x v="0"/>
    <x v="42"/>
    <x v="2"/>
    <x v="1"/>
    <x v="1"/>
    <x v="1"/>
    <n v="921"/>
  </r>
  <r>
    <d v="2021-01-07T00:00:00"/>
    <x v="0"/>
    <x v="2"/>
    <n v="153362"/>
    <x v="0"/>
    <n v="67"/>
    <x v="1"/>
    <x v="1"/>
    <x v="11"/>
    <x v="2"/>
    <x v="1"/>
    <x v="2"/>
    <x v="1"/>
    <n v="1393.51"/>
  </r>
  <r>
    <d v="2021-01-07T00:00:00"/>
    <x v="0"/>
    <x v="2"/>
    <n v="153363"/>
    <x v="0"/>
    <n v="69"/>
    <x v="1"/>
    <x v="1"/>
    <x v="15"/>
    <x v="0"/>
    <x v="0"/>
    <x v="1"/>
    <x v="1"/>
    <n v="2099.17"/>
  </r>
  <r>
    <d v="2021-01-08T00:00:00"/>
    <x v="0"/>
    <x v="2"/>
    <n v="153365"/>
    <x v="0"/>
    <n v="75"/>
    <x v="1"/>
    <x v="1"/>
    <x v="1"/>
    <x v="0"/>
    <x v="1"/>
    <x v="1"/>
    <x v="0"/>
    <n v="751.7"/>
  </r>
  <r>
    <d v="2021-01-09T00:00:00"/>
    <x v="0"/>
    <x v="2"/>
    <n v="153367"/>
    <x v="0"/>
    <n v="32"/>
    <x v="0"/>
    <x v="1"/>
    <x v="0"/>
    <x v="0"/>
    <x v="1"/>
    <x v="2"/>
    <x v="1"/>
    <n v="464.15"/>
  </r>
  <r>
    <d v="2021-01-09T00:00:00"/>
    <x v="0"/>
    <x v="2"/>
    <n v="153368"/>
    <x v="0"/>
    <n v="65"/>
    <x v="1"/>
    <x v="1"/>
    <x v="32"/>
    <x v="2"/>
    <x v="1"/>
    <x v="1"/>
    <x v="1"/>
    <n v="1154.5"/>
  </r>
  <r>
    <d v="2021-01-09T00:00:00"/>
    <x v="0"/>
    <x v="2"/>
    <n v="153369"/>
    <x v="0"/>
    <n v="60"/>
    <x v="0"/>
    <x v="1"/>
    <x v="21"/>
    <x v="1"/>
    <x v="1"/>
    <x v="1"/>
    <x v="0"/>
    <n v="2634.69"/>
  </r>
  <r>
    <d v="2021-01-09T00:00:00"/>
    <x v="0"/>
    <x v="2"/>
    <n v="153371"/>
    <x v="0"/>
    <n v="15"/>
    <x v="2"/>
    <x v="1"/>
    <x v="9"/>
    <x v="3"/>
    <x v="2"/>
    <x v="1"/>
    <x v="0"/>
    <n v="1419.59"/>
  </r>
  <r>
    <d v="2021-01-10T00:00:00"/>
    <x v="0"/>
    <x v="2"/>
    <n v="153372"/>
    <x v="0"/>
    <n v="60"/>
    <x v="0"/>
    <x v="0"/>
    <x v="40"/>
    <x v="1"/>
    <x v="1"/>
    <x v="0"/>
    <x v="0"/>
    <n v="857.15"/>
  </r>
  <r>
    <d v="2021-01-11T00:00:00"/>
    <x v="0"/>
    <x v="2"/>
    <n v="153374"/>
    <x v="0"/>
    <n v="59"/>
    <x v="0"/>
    <x v="1"/>
    <x v="16"/>
    <x v="0"/>
    <x v="2"/>
    <x v="1"/>
    <x v="1"/>
    <n v="2723.15"/>
  </r>
  <r>
    <d v="2021-01-11T00:00:00"/>
    <x v="0"/>
    <x v="2"/>
    <n v="153376"/>
    <x v="0"/>
    <n v="66"/>
    <x v="1"/>
    <x v="1"/>
    <x v="4"/>
    <x v="0"/>
    <x v="1"/>
    <x v="0"/>
    <x v="1"/>
    <n v="1995.47"/>
  </r>
  <r>
    <d v="2021-01-11T00:00:00"/>
    <x v="0"/>
    <x v="2"/>
    <n v="153377"/>
    <x v="0"/>
    <n v="74"/>
    <x v="1"/>
    <x v="1"/>
    <x v="7"/>
    <x v="0"/>
    <x v="2"/>
    <x v="2"/>
    <x v="1"/>
    <n v="683.1"/>
  </r>
  <r>
    <d v="2021-01-12T00:00:00"/>
    <x v="0"/>
    <x v="2"/>
    <n v="153379"/>
    <x v="0"/>
    <n v="50"/>
    <x v="0"/>
    <x v="1"/>
    <x v="26"/>
    <x v="0"/>
    <x v="1"/>
    <x v="0"/>
    <x v="0"/>
    <n v="1943.56"/>
  </r>
  <r>
    <d v="2021-01-13T00:00:00"/>
    <x v="0"/>
    <x v="2"/>
    <n v="153380"/>
    <x v="0"/>
    <n v="77"/>
    <x v="1"/>
    <x v="1"/>
    <x v="23"/>
    <x v="0"/>
    <x v="0"/>
    <x v="1"/>
    <x v="0"/>
    <n v="388.48"/>
  </r>
  <r>
    <d v="2021-01-14T00:00:00"/>
    <x v="0"/>
    <x v="2"/>
    <n v="153381"/>
    <x v="0"/>
    <n v="32"/>
    <x v="0"/>
    <x v="1"/>
    <x v="43"/>
    <x v="3"/>
    <x v="1"/>
    <x v="1"/>
    <x v="0"/>
    <n v="658.71"/>
  </r>
  <r>
    <d v="2021-01-15T00:00:00"/>
    <x v="0"/>
    <x v="2"/>
    <n v="153384"/>
    <x v="0"/>
    <n v="47"/>
    <x v="0"/>
    <x v="1"/>
    <x v="42"/>
    <x v="0"/>
    <x v="1"/>
    <x v="1"/>
    <x v="1"/>
    <n v="165.28"/>
  </r>
  <r>
    <d v="2021-01-15T00:00:00"/>
    <x v="0"/>
    <x v="2"/>
    <n v="153386"/>
    <x v="0"/>
    <n v="31"/>
    <x v="0"/>
    <x v="1"/>
    <x v="49"/>
    <x v="3"/>
    <x v="1"/>
    <x v="2"/>
    <x v="0"/>
    <n v="1050.0899999999999"/>
  </r>
  <r>
    <d v="2021-01-16T00:00:00"/>
    <x v="0"/>
    <x v="2"/>
    <n v="153387"/>
    <x v="0"/>
    <n v="25"/>
    <x v="0"/>
    <x v="1"/>
    <x v="20"/>
    <x v="0"/>
    <x v="1"/>
    <x v="1"/>
    <x v="1"/>
    <n v="1049.48"/>
  </r>
  <r>
    <d v="2021-01-17T00:00:00"/>
    <x v="0"/>
    <x v="2"/>
    <n v="153389"/>
    <x v="0"/>
    <n v="34"/>
    <x v="0"/>
    <x v="0"/>
    <x v="20"/>
    <x v="0"/>
    <x v="1"/>
    <x v="2"/>
    <x v="0"/>
    <n v="1499.17"/>
  </r>
  <r>
    <d v="2021-01-19T00:00:00"/>
    <x v="0"/>
    <x v="2"/>
    <n v="153390"/>
    <x v="0"/>
    <n v="37"/>
    <x v="0"/>
    <x v="1"/>
    <x v="24"/>
    <x v="3"/>
    <x v="1"/>
    <x v="0"/>
    <x v="0"/>
    <n v="539.01"/>
  </r>
  <r>
    <d v="2021-01-19T00:00:00"/>
    <x v="0"/>
    <x v="2"/>
    <n v="153392"/>
    <x v="0"/>
    <n v="16"/>
    <x v="2"/>
    <x v="0"/>
    <x v="44"/>
    <x v="2"/>
    <x v="1"/>
    <x v="2"/>
    <x v="1"/>
    <n v="1357.78"/>
  </r>
  <r>
    <d v="2021-01-20T00:00:00"/>
    <x v="0"/>
    <x v="2"/>
    <n v="153394"/>
    <x v="0"/>
    <n v="59"/>
    <x v="0"/>
    <x v="0"/>
    <x v="14"/>
    <x v="0"/>
    <x v="1"/>
    <x v="2"/>
    <x v="0"/>
    <n v="344.74"/>
  </r>
  <r>
    <d v="2021-01-20T00:00:00"/>
    <x v="0"/>
    <x v="2"/>
    <n v="153395"/>
    <x v="0"/>
    <n v="59"/>
    <x v="0"/>
    <x v="1"/>
    <x v="42"/>
    <x v="0"/>
    <x v="1"/>
    <x v="1"/>
    <x v="0"/>
    <n v="2767.44"/>
  </r>
  <r>
    <d v="2021-01-22T00:00:00"/>
    <x v="0"/>
    <x v="2"/>
    <n v="153397"/>
    <x v="0"/>
    <n v="74"/>
    <x v="1"/>
    <x v="0"/>
    <x v="16"/>
    <x v="0"/>
    <x v="1"/>
    <x v="0"/>
    <x v="0"/>
    <n v="529.33000000000004"/>
  </r>
  <r>
    <d v="2021-01-22T00:00:00"/>
    <x v="0"/>
    <x v="2"/>
    <n v="153398"/>
    <x v="0"/>
    <n v="73"/>
    <x v="1"/>
    <x v="1"/>
    <x v="17"/>
    <x v="1"/>
    <x v="1"/>
    <x v="0"/>
    <x v="0"/>
    <n v="518.79"/>
  </r>
  <r>
    <d v="2021-01-23T00:00:00"/>
    <x v="0"/>
    <x v="2"/>
    <n v="153399"/>
    <x v="0"/>
    <n v="40"/>
    <x v="0"/>
    <x v="1"/>
    <x v="1"/>
    <x v="0"/>
    <x v="1"/>
    <x v="1"/>
    <x v="0"/>
    <n v="68.17"/>
  </r>
  <r>
    <d v="2021-01-23T00:00:00"/>
    <x v="0"/>
    <x v="2"/>
    <n v="153401"/>
    <x v="0"/>
    <n v="77"/>
    <x v="1"/>
    <x v="0"/>
    <x v="25"/>
    <x v="3"/>
    <x v="2"/>
    <x v="0"/>
    <x v="0"/>
    <n v="980.27"/>
  </r>
  <r>
    <d v="2021-01-24T00:00:00"/>
    <x v="0"/>
    <x v="2"/>
    <n v="153404"/>
    <x v="0"/>
    <n v="30"/>
    <x v="0"/>
    <x v="0"/>
    <x v="7"/>
    <x v="3"/>
    <x v="2"/>
    <x v="0"/>
    <x v="0"/>
    <n v="1511.14"/>
  </r>
  <r>
    <d v="2021-01-24T00:00:00"/>
    <x v="0"/>
    <x v="2"/>
    <n v="153405"/>
    <x v="0"/>
    <n v="16"/>
    <x v="2"/>
    <x v="0"/>
    <x v="48"/>
    <x v="2"/>
    <x v="1"/>
    <x v="1"/>
    <x v="1"/>
    <n v="1922.05"/>
  </r>
  <r>
    <d v="2021-01-24T00:00:00"/>
    <x v="0"/>
    <x v="2"/>
    <n v="153406"/>
    <x v="0"/>
    <n v="29"/>
    <x v="0"/>
    <x v="1"/>
    <x v="47"/>
    <x v="0"/>
    <x v="1"/>
    <x v="2"/>
    <x v="0"/>
    <n v="1728.28"/>
  </r>
  <r>
    <d v="2021-01-25T00:00:00"/>
    <x v="0"/>
    <x v="2"/>
    <n v="153408"/>
    <x v="0"/>
    <n v="59"/>
    <x v="0"/>
    <x v="0"/>
    <x v="48"/>
    <x v="1"/>
    <x v="1"/>
    <x v="0"/>
    <x v="0"/>
    <n v="2743.95"/>
  </r>
  <r>
    <d v="2021-01-25T00:00:00"/>
    <x v="0"/>
    <x v="2"/>
    <n v="153411"/>
    <x v="0"/>
    <n v="66"/>
    <x v="1"/>
    <x v="0"/>
    <x v="47"/>
    <x v="1"/>
    <x v="2"/>
    <x v="0"/>
    <x v="0"/>
    <n v="2789.52"/>
  </r>
  <r>
    <d v="2021-01-27T00:00:00"/>
    <x v="0"/>
    <x v="2"/>
    <n v="153414"/>
    <x v="0"/>
    <n v="57"/>
    <x v="0"/>
    <x v="0"/>
    <x v="48"/>
    <x v="2"/>
    <x v="2"/>
    <x v="1"/>
    <x v="0"/>
    <n v="1361.9"/>
  </r>
  <r>
    <d v="2021-01-28T00:00:00"/>
    <x v="0"/>
    <x v="2"/>
    <n v="153415"/>
    <x v="0"/>
    <n v="55"/>
    <x v="0"/>
    <x v="0"/>
    <x v="6"/>
    <x v="0"/>
    <x v="1"/>
    <x v="1"/>
    <x v="1"/>
    <n v="1322.29"/>
  </r>
  <r>
    <d v="2021-01-31T00:00:00"/>
    <x v="0"/>
    <x v="2"/>
    <n v="153419"/>
    <x v="0"/>
    <n v="78"/>
    <x v="1"/>
    <x v="1"/>
    <x v="45"/>
    <x v="1"/>
    <x v="2"/>
    <x v="1"/>
    <x v="0"/>
    <n v="820.26"/>
  </r>
  <r>
    <d v="2021-02-01T00:00:00"/>
    <x v="1"/>
    <x v="2"/>
    <n v="153422"/>
    <x v="0"/>
    <n v="77"/>
    <x v="1"/>
    <x v="0"/>
    <x v="12"/>
    <x v="0"/>
    <x v="1"/>
    <x v="2"/>
    <x v="0"/>
    <n v="835.4"/>
  </r>
  <r>
    <d v="2021-02-01T00:00:00"/>
    <x v="1"/>
    <x v="2"/>
    <n v="153423"/>
    <x v="0"/>
    <n v="16"/>
    <x v="2"/>
    <x v="0"/>
    <x v="6"/>
    <x v="0"/>
    <x v="0"/>
    <x v="1"/>
    <x v="1"/>
    <n v="61.1"/>
  </r>
  <r>
    <d v="2021-02-03T00:00:00"/>
    <x v="1"/>
    <x v="2"/>
    <n v="153429"/>
    <x v="0"/>
    <n v="45"/>
    <x v="0"/>
    <x v="0"/>
    <x v="43"/>
    <x v="0"/>
    <x v="1"/>
    <x v="1"/>
    <x v="1"/>
    <n v="1740.68"/>
  </r>
  <r>
    <d v="2021-02-04T00:00:00"/>
    <x v="1"/>
    <x v="2"/>
    <n v="153432"/>
    <x v="0"/>
    <n v="55"/>
    <x v="0"/>
    <x v="0"/>
    <x v="15"/>
    <x v="0"/>
    <x v="1"/>
    <x v="1"/>
    <x v="0"/>
    <n v="1861.71"/>
  </r>
  <r>
    <d v="2021-02-05T00:00:00"/>
    <x v="1"/>
    <x v="2"/>
    <n v="153434"/>
    <x v="0"/>
    <n v="41"/>
    <x v="0"/>
    <x v="1"/>
    <x v="26"/>
    <x v="0"/>
    <x v="1"/>
    <x v="2"/>
    <x v="0"/>
    <n v="2411.3200000000002"/>
  </r>
  <r>
    <d v="2021-02-06T00:00:00"/>
    <x v="1"/>
    <x v="2"/>
    <n v="153436"/>
    <x v="0"/>
    <n v="49"/>
    <x v="0"/>
    <x v="1"/>
    <x v="3"/>
    <x v="0"/>
    <x v="2"/>
    <x v="2"/>
    <x v="1"/>
    <n v="560.58000000000004"/>
  </r>
  <r>
    <d v="2021-02-06T00:00:00"/>
    <x v="1"/>
    <x v="2"/>
    <n v="153437"/>
    <x v="0"/>
    <n v="48"/>
    <x v="0"/>
    <x v="1"/>
    <x v="40"/>
    <x v="0"/>
    <x v="2"/>
    <x v="2"/>
    <x v="1"/>
    <n v="307.25"/>
  </r>
  <r>
    <d v="2021-02-07T00:00:00"/>
    <x v="1"/>
    <x v="2"/>
    <n v="153440"/>
    <x v="0"/>
    <n v="57"/>
    <x v="0"/>
    <x v="1"/>
    <x v="12"/>
    <x v="0"/>
    <x v="1"/>
    <x v="2"/>
    <x v="0"/>
    <n v="850.31"/>
  </r>
  <r>
    <d v="2021-02-08T00:00:00"/>
    <x v="1"/>
    <x v="2"/>
    <n v="153441"/>
    <x v="0"/>
    <n v="33"/>
    <x v="0"/>
    <x v="1"/>
    <x v="25"/>
    <x v="0"/>
    <x v="1"/>
    <x v="1"/>
    <x v="0"/>
    <n v="327.92"/>
  </r>
  <r>
    <d v="2021-02-08T00:00:00"/>
    <x v="1"/>
    <x v="2"/>
    <n v="153442"/>
    <x v="0"/>
    <n v="17"/>
    <x v="2"/>
    <x v="1"/>
    <x v="22"/>
    <x v="3"/>
    <x v="1"/>
    <x v="1"/>
    <x v="0"/>
    <n v="814.12"/>
  </r>
  <r>
    <d v="2021-02-09T00:00:00"/>
    <x v="1"/>
    <x v="2"/>
    <n v="153444"/>
    <x v="0"/>
    <n v="24"/>
    <x v="0"/>
    <x v="0"/>
    <x v="23"/>
    <x v="1"/>
    <x v="2"/>
    <x v="2"/>
    <x v="0"/>
    <n v="1097.1400000000001"/>
  </r>
  <r>
    <d v="2021-02-09T00:00:00"/>
    <x v="1"/>
    <x v="2"/>
    <n v="153446"/>
    <x v="0"/>
    <n v="66"/>
    <x v="1"/>
    <x v="0"/>
    <x v="38"/>
    <x v="2"/>
    <x v="0"/>
    <x v="2"/>
    <x v="0"/>
    <n v="720.07"/>
  </r>
  <r>
    <d v="2021-02-10T00:00:00"/>
    <x v="1"/>
    <x v="2"/>
    <n v="153450"/>
    <x v="0"/>
    <n v="47"/>
    <x v="0"/>
    <x v="0"/>
    <x v="16"/>
    <x v="0"/>
    <x v="1"/>
    <x v="0"/>
    <x v="1"/>
    <n v="1085.6300000000001"/>
  </r>
  <r>
    <d v="2021-02-12T00:00:00"/>
    <x v="1"/>
    <x v="2"/>
    <n v="153460"/>
    <x v="0"/>
    <n v="40"/>
    <x v="0"/>
    <x v="0"/>
    <x v="40"/>
    <x v="3"/>
    <x v="1"/>
    <x v="2"/>
    <x v="0"/>
    <n v="2796.51"/>
  </r>
  <r>
    <d v="2021-02-14T00:00:00"/>
    <x v="1"/>
    <x v="2"/>
    <n v="153464"/>
    <x v="0"/>
    <n v="66"/>
    <x v="1"/>
    <x v="1"/>
    <x v="36"/>
    <x v="0"/>
    <x v="1"/>
    <x v="1"/>
    <x v="0"/>
    <n v="2547.85"/>
  </r>
  <r>
    <d v="2021-02-15T00:00:00"/>
    <x v="1"/>
    <x v="2"/>
    <n v="153467"/>
    <x v="0"/>
    <n v="78"/>
    <x v="1"/>
    <x v="0"/>
    <x v="45"/>
    <x v="3"/>
    <x v="1"/>
    <x v="1"/>
    <x v="0"/>
    <n v="2997.21"/>
  </r>
  <r>
    <d v="2021-02-16T00:00:00"/>
    <x v="1"/>
    <x v="2"/>
    <n v="153468"/>
    <x v="0"/>
    <n v="60"/>
    <x v="0"/>
    <x v="1"/>
    <x v="22"/>
    <x v="0"/>
    <x v="2"/>
    <x v="2"/>
    <x v="1"/>
    <n v="2564.5300000000002"/>
  </r>
  <r>
    <d v="2021-02-16T00:00:00"/>
    <x v="1"/>
    <x v="2"/>
    <n v="153469"/>
    <x v="0"/>
    <n v="34"/>
    <x v="0"/>
    <x v="1"/>
    <x v="46"/>
    <x v="0"/>
    <x v="2"/>
    <x v="1"/>
    <x v="1"/>
    <n v="1456.63"/>
  </r>
  <r>
    <d v="2021-02-16T00:00:00"/>
    <x v="1"/>
    <x v="2"/>
    <n v="153470"/>
    <x v="0"/>
    <n v="15"/>
    <x v="2"/>
    <x v="0"/>
    <x v="25"/>
    <x v="2"/>
    <x v="2"/>
    <x v="0"/>
    <x v="0"/>
    <n v="1026.9100000000001"/>
  </r>
  <r>
    <d v="2021-02-17T00:00:00"/>
    <x v="1"/>
    <x v="2"/>
    <n v="153473"/>
    <x v="0"/>
    <n v="28"/>
    <x v="0"/>
    <x v="0"/>
    <x v="42"/>
    <x v="0"/>
    <x v="1"/>
    <x v="2"/>
    <x v="0"/>
    <n v="1065.8800000000001"/>
  </r>
  <r>
    <d v="2021-02-18T00:00:00"/>
    <x v="1"/>
    <x v="2"/>
    <n v="153479"/>
    <x v="0"/>
    <n v="45"/>
    <x v="0"/>
    <x v="0"/>
    <x v="31"/>
    <x v="0"/>
    <x v="1"/>
    <x v="1"/>
    <x v="0"/>
    <n v="2696.53"/>
  </r>
  <r>
    <d v="2021-02-19T00:00:00"/>
    <x v="1"/>
    <x v="2"/>
    <n v="153481"/>
    <x v="0"/>
    <n v="36"/>
    <x v="0"/>
    <x v="0"/>
    <x v="14"/>
    <x v="0"/>
    <x v="1"/>
    <x v="2"/>
    <x v="0"/>
    <n v="2442.8000000000002"/>
  </r>
  <r>
    <d v="2021-02-20T00:00:00"/>
    <x v="1"/>
    <x v="2"/>
    <n v="153482"/>
    <x v="0"/>
    <n v="26"/>
    <x v="0"/>
    <x v="1"/>
    <x v="49"/>
    <x v="0"/>
    <x v="2"/>
    <x v="2"/>
    <x v="0"/>
    <n v="2471.02"/>
  </r>
  <r>
    <d v="2021-02-21T00:00:00"/>
    <x v="1"/>
    <x v="2"/>
    <n v="153484"/>
    <x v="0"/>
    <n v="18"/>
    <x v="0"/>
    <x v="0"/>
    <x v="1"/>
    <x v="0"/>
    <x v="1"/>
    <x v="2"/>
    <x v="0"/>
    <n v="1419.59"/>
  </r>
  <r>
    <d v="2021-02-21T00:00:00"/>
    <x v="1"/>
    <x v="2"/>
    <n v="153485"/>
    <x v="0"/>
    <n v="46"/>
    <x v="0"/>
    <x v="1"/>
    <x v="0"/>
    <x v="1"/>
    <x v="1"/>
    <x v="1"/>
    <x v="1"/>
    <n v="2025"/>
  </r>
  <r>
    <d v="2021-02-21T00:00:00"/>
    <x v="1"/>
    <x v="2"/>
    <n v="153486"/>
    <x v="0"/>
    <n v="27"/>
    <x v="0"/>
    <x v="1"/>
    <x v="28"/>
    <x v="3"/>
    <x v="1"/>
    <x v="2"/>
    <x v="0"/>
    <n v="336.5"/>
  </r>
  <r>
    <d v="2021-02-21T00:00:00"/>
    <x v="1"/>
    <x v="2"/>
    <n v="153487"/>
    <x v="0"/>
    <n v="74"/>
    <x v="1"/>
    <x v="1"/>
    <x v="7"/>
    <x v="1"/>
    <x v="1"/>
    <x v="2"/>
    <x v="0"/>
    <n v="1168.23"/>
  </r>
  <r>
    <d v="2021-02-22T00:00:00"/>
    <x v="1"/>
    <x v="2"/>
    <n v="153488"/>
    <x v="0"/>
    <n v="68"/>
    <x v="1"/>
    <x v="1"/>
    <x v="17"/>
    <x v="2"/>
    <x v="1"/>
    <x v="1"/>
    <x v="1"/>
    <n v="233.14"/>
  </r>
  <r>
    <d v="2021-02-22T00:00:00"/>
    <x v="1"/>
    <x v="2"/>
    <n v="153489"/>
    <x v="0"/>
    <n v="62"/>
    <x v="0"/>
    <x v="1"/>
    <x v="2"/>
    <x v="3"/>
    <x v="2"/>
    <x v="1"/>
    <x v="1"/>
    <n v="336.99"/>
  </r>
  <r>
    <d v="2021-02-22T00:00:00"/>
    <x v="1"/>
    <x v="2"/>
    <n v="153490"/>
    <x v="0"/>
    <n v="74"/>
    <x v="1"/>
    <x v="0"/>
    <x v="13"/>
    <x v="3"/>
    <x v="2"/>
    <x v="1"/>
    <x v="1"/>
    <n v="212.78"/>
  </r>
  <r>
    <d v="2021-02-22T00:00:00"/>
    <x v="1"/>
    <x v="2"/>
    <n v="153492"/>
    <x v="0"/>
    <n v="68"/>
    <x v="1"/>
    <x v="1"/>
    <x v="16"/>
    <x v="1"/>
    <x v="1"/>
    <x v="1"/>
    <x v="0"/>
    <n v="1379.05"/>
  </r>
  <r>
    <d v="2021-02-23T00:00:00"/>
    <x v="1"/>
    <x v="2"/>
    <n v="153493"/>
    <x v="0"/>
    <n v="33"/>
    <x v="0"/>
    <x v="0"/>
    <x v="37"/>
    <x v="0"/>
    <x v="0"/>
    <x v="2"/>
    <x v="1"/>
    <n v="1966.2"/>
  </r>
  <r>
    <d v="2021-02-24T00:00:00"/>
    <x v="1"/>
    <x v="2"/>
    <n v="153494"/>
    <x v="0"/>
    <n v="78"/>
    <x v="1"/>
    <x v="1"/>
    <x v="34"/>
    <x v="0"/>
    <x v="0"/>
    <x v="1"/>
    <x v="0"/>
    <n v="2943.5"/>
  </r>
  <r>
    <d v="2021-02-24T00:00:00"/>
    <x v="1"/>
    <x v="2"/>
    <n v="153496"/>
    <x v="0"/>
    <n v="53"/>
    <x v="0"/>
    <x v="0"/>
    <x v="48"/>
    <x v="0"/>
    <x v="0"/>
    <x v="1"/>
    <x v="0"/>
    <n v="2951.27"/>
  </r>
  <r>
    <d v="2021-02-24T00:00:00"/>
    <x v="1"/>
    <x v="2"/>
    <n v="153498"/>
    <x v="0"/>
    <n v="28"/>
    <x v="0"/>
    <x v="0"/>
    <x v="40"/>
    <x v="3"/>
    <x v="1"/>
    <x v="1"/>
    <x v="0"/>
    <n v="1662.19"/>
  </r>
  <r>
    <d v="2021-02-25T00:00:00"/>
    <x v="1"/>
    <x v="2"/>
    <n v="153499"/>
    <x v="0"/>
    <n v="54"/>
    <x v="0"/>
    <x v="0"/>
    <x v="28"/>
    <x v="0"/>
    <x v="0"/>
    <x v="1"/>
    <x v="0"/>
    <n v="1231.76"/>
  </r>
  <r>
    <d v="2021-02-25T00:00:00"/>
    <x v="1"/>
    <x v="2"/>
    <n v="153501"/>
    <x v="0"/>
    <n v="22"/>
    <x v="0"/>
    <x v="0"/>
    <x v="7"/>
    <x v="1"/>
    <x v="1"/>
    <x v="2"/>
    <x v="0"/>
    <n v="1419.59"/>
  </r>
  <r>
    <d v="2021-02-25T00:00:00"/>
    <x v="1"/>
    <x v="2"/>
    <n v="153502"/>
    <x v="0"/>
    <n v="78"/>
    <x v="1"/>
    <x v="0"/>
    <x v="38"/>
    <x v="3"/>
    <x v="1"/>
    <x v="1"/>
    <x v="1"/>
    <n v="2570.64"/>
  </r>
  <r>
    <d v="2021-02-26T00:00:00"/>
    <x v="1"/>
    <x v="2"/>
    <n v="153503"/>
    <x v="0"/>
    <n v="54"/>
    <x v="0"/>
    <x v="1"/>
    <x v="33"/>
    <x v="1"/>
    <x v="1"/>
    <x v="1"/>
    <x v="1"/>
    <n v="2710.03"/>
  </r>
  <r>
    <d v="2021-02-27T00:00:00"/>
    <x v="1"/>
    <x v="2"/>
    <n v="153505"/>
    <x v="0"/>
    <n v="18"/>
    <x v="0"/>
    <x v="0"/>
    <x v="21"/>
    <x v="0"/>
    <x v="1"/>
    <x v="0"/>
    <x v="1"/>
    <n v="2507.85"/>
  </r>
  <r>
    <d v="2021-02-27T00:00:00"/>
    <x v="1"/>
    <x v="2"/>
    <n v="153507"/>
    <x v="0"/>
    <n v="48"/>
    <x v="0"/>
    <x v="0"/>
    <x v="4"/>
    <x v="3"/>
    <x v="1"/>
    <x v="1"/>
    <x v="0"/>
    <n v="1435.56"/>
  </r>
  <r>
    <d v="2021-03-01T00:00:00"/>
    <x v="2"/>
    <x v="2"/>
    <n v="153510"/>
    <x v="0"/>
    <n v="76"/>
    <x v="1"/>
    <x v="1"/>
    <x v="37"/>
    <x v="0"/>
    <x v="2"/>
    <x v="1"/>
    <x v="0"/>
    <n v="631.89"/>
  </r>
  <r>
    <d v="2021-03-01T00:00:00"/>
    <x v="2"/>
    <x v="2"/>
    <n v="153511"/>
    <x v="0"/>
    <n v="24"/>
    <x v="0"/>
    <x v="1"/>
    <x v="11"/>
    <x v="3"/>
    <x v="0"/>
    <x v="0"/>
    <x v="0"/>
    <n v="339.26"/>
  </r>
  <r>
    <d v="2021-03-01T00:00:00"/>
    <x v="2"/>
    <x v="2"/>
    <n v="153512"/>
    <x v="0"/>
    <n v="61"/>
    <x v="0"/>
    <x v="1"/>
    <x v="45"/>
    <x v="0"/>
    <x v="1"/>
    <x v="0"/>
    <x v="0"/>
    <n v="1434.58"/>
  </r>
  <r>
    <d v="2021-03-02T00:00:00"/>
    <x v="2"/>
    <x v="2"/>
    <n v="153514"/>
    <x v="0"/>
    <n v="75"/>
    <x v="1"/>
    <x v="1"/>
    <x v="39"/>
    <x v="0"/>
    <x v="1"/>
    <x v="0"/>
    <x v="0"/>
    <n v="2549.31"/>
  </r>
  <r>
    <d v="2021-03-02T00:00:00"/>
    <x v="2"/>
    <x v="2"/>
    <n v="153515"/>
    <x v="0"/>
    <n v="64"/>
    <x v="0"/>
    <x v="0"/>
    <x v="23"/>
    <x v="3"/>
    <x v="2"/>
    <x v="0"/>
    <x v="0"/>
    <n v="2747.77"/>
  </r>
  <r>
    <d v="2021-03-03T00:00:00"/>
    <x v="2"/>
    <x v="2"/>
    <n v="153518"/>
    <x v="0"/>
    <n v="73"/>
    <x v="1"/>
    <x v="0"/>
    <x v="34"/>
    <x v="0"/>
    <x v="2"/>
    <x v="0"/>
    <x v="1"/>
    <n v="1623.74"/>
  </r>
  <r>
    <d v="2021-03-04T00:00:00"/>
    <x v="2"/>
    <x v="2"/>
    <n v="153520"/>
    <x v="0"/>
    <n v="56"/>
    <x v="0"/>
    <x v="1"/>
    <x v="2"/>
    <x v="0"/>
    <x v="1"/>
    <x v="2"/>
    <x v="0"/>
    <n v="1566.57"/>
  </r>
  <r>
    <d v="2021-03-05T00:00:00"/>
    <x v="2"/>
    <x v="2"/>
    <n v="153521"/>
    <x v="0"/>
    <n v="45"/>
    <x v="0"/>
    <x v="0"/>
    <x v="37"/>
    <x v="1"/>
    <x v="1"/>
    <x v="2"/>
    <x v="0"/>
    <n v="1813.16"/>
  </r>
  <r>
    <d v="2021-03-06T00:00:00"/>
    <x v="2"/>
    <x v="2"/>
    <n v="153523"/>
    <x v="0"/>
    <n v="58"/>
    <x v="0"/>
    <x v="0"/>
    <x v="1"/>
    <x v="0"/>
    <x v="2"/>
    <x v="1"/>
    <x v="0"/>
    <n v="29.41"/>
  </r>
  <r>
    <d v="2021-03-07T00:00:00"/>
    <x v="2"/>
    <x v="2"/>
    <n v="153524"/>
    <x v="0"/>
    <n v="47"/>
    <x v="0"/>
    <x v="1"/>
    <x v="30"/>
    <x v="0"/>
    <x v="1"/>
    <x v="0"/>
    <x v="1"/>
    <n v="1518.77"/>
  </r>
  <r>
    <d v="2021-03-07T00:00:00"/>
    <x v="2"/>
    <x v="2"/>
    <n v="153525"/>
    <x v="0"/>
    <n v="38"/>
    <x v="0"/>
    <x v="1"/>
    <x v="14"/>
    <x v="2"/>
    <x v="1"/>
    <x v="2"/>
    <x v="0"/>
    <n v="36.74"/>
  </r>
  <r>
    <d v="2021-03-07T00:00:00"/>
    <x v="2"/>
    <x v="2"/>
    <n v="153527"/>
    <x v="0"/>
    <n v="42"/>
    <x v="0"/>
    <x v="0"/>
    <x v="21"/>
    <x v="0"/>
    <x v="2"/>
    <x v="1"/>
    <x v="1"/>
    <n v="2609.1799999999998"/>
  </r>
  <r>
    <d v="2021-03-08T00:00:00"/>
    <x v="2"/>
    <x v="2"/>
    <n v="153528"/>
    <x v="0"/>
    <n v="46"/>
    <x v="0"/>
    <x v="1"/>
    <x v="44"/>
    <x v="1"/>
    <x v="1"/>
    <x v="2"/>
    <x v="0"/>
    <n v="156.72"/>
  </r>
  <r>
    <d v="2021-03-08T00:00:00"/>
    <x v="2"/>
    <x v="2"/>
    <n v="153529"/>
    <x v="0"/>
    <n v="39"/>
    <x v="0"/>
    <x v="0"/>
    <x v="42"/>
    <x v="1"/>
    <x v="1"/>
    <x v="1"/>
    <x v="1"/>
    <n v="1629.84"/>
  </r>
  <r>
    <d v="2021-03-08T00:00:00"/>
    <x v="2"/>
    <x v="2"/>
    <n v="153530"/>
    <x v="0"/>
    <n v="65"/>
    <x v="1"/>
    <x v="0"/>
    <x v="42"/>
    <x v="3"/>
    <x v="2"/>
    <x v="1"/>
    <x v="1"/>
    <n v="2683.44"/>
  </r>
  <r>
    <d v="2021-03-08T00:00:00"/>
    <x v="2"/>
    <x v="2"/>
    <n v="153531"/>
    <x v="0"/>
    <n v="68"/>
    <x v="1"/>
    <x v="0"/>
    <x v="13"/>
    <x v="0"/>
    <x v="2"/>
    <x v="1"/>
    <x v="1"/>
    <n v="697.53"/>
  </r>
  <r>
    <d v="2021-03-08T00:00:00"/>
    <x v="2"/>
    <x v="2"/>
    <n v="153532"/>
    <x v="0"/>
    <n v="25"/>
    <x v="0"/>
    <x v="1"/>
    <x v="34"/>
    <x v="2"/>
    <x v="1"/>
    <x v="1"/>
    <x v="0"/>
    <n v="2607.4899999999998"/>
  </r>
  <r>
    <d v="2021-03-08T00:00:00"/>
    <x v="2"/>
    <x v="2"/>
    <n v="153536"/>
    <x v="0"/>
    <n v="27"/>
    <x v="0"/>
    <x v="1"/>
    <x v="47"/>
    <x v="0"/>
    <x v="1"/>
    <x v="2"/>
    <x v="0"/>
    <n v="413.11"/>
  </r>
  <r>
    <d v="2021-03-08T00:00:00"/>
    <x v="2"/>
    <x v="2"/>
    <n v="153538"/>
    <x v="0"/>
    <n v="44"/>
    <x v="0"/>
    <x v="0"/>
    <x v="33"/>
    <x v="2"/>
    <x v="2"/>
    <x v="0"/>
    <x v="0"/>
    <n v="2706.04"/>
  </r>
  <r>
    <d v="2021-03-09T00:00:00"/>
    <x v="2"/>
    <x v="2"/>
    <n v="153539"/>
    <x v="0"/>
    <n v="25"/>
    <x v="0"/>
    <x v="0"/>
    <x v="15"/>
    <x v="0"/>
    <x v="2"/>
    <x v="2"/>
    <x v="0"/>
    <n v="488.52"/>
  </r>
  <r>
    <d v="2021-03-09T00:00:00"/>
    <x v="2"/>
    <x v="2"/>
    <n v="153540"/>
    <x v="0"/>
    <n v="42"/>
    <x v="0"/>
    <x v="0"/>
    <x v="18"/>
    <x v="3"/>
    <x v="1"/>
    <x v="1"/>
    <x v="0"/>
    <n v="1001.19"/>
  </r>
  <r>
    <d v="2021-03-09T00:00:00"/>
    <x v="2"/>
    <x v="2"/>
    <n v="153541"/>
    <x v="0"/>
    <n v="52"/>
    <x v="0"/>
    <x v="1"/>
    <x v="24"/>
    <x v="0"/>
    <x v="2"/>
    <x v="1"/>
    <x v="0"/>
    <n v="1419.59"/>
  </r>
  <r>
    <d v="2021-03-10T00:00:00"/>
    <x v="2"/>
    <x v="2"/>
    <n v="153542"/>
    <x v="0"/>
    <n v="28"/>
    <x v="0"/>
    <x v="0"/>
    <x v="21"/>
    <x v="2"/>
    <x v="1"/>
    <x v="0"/>
    <x v="0"/>
    <n v="1419.59"/>
  </r>
  <r>
    <d v="2021-03-10T00:00:00"/>
    <x v="2"/>
    <x v="2"/>
    <n v="153543"/>
    <x v="0"/>
    <n v="21"/>
    <x v="0"/>
    <x v="1"/>
    <x v="12"/>
    <x v="3"/>
    <x v="2"/>
    <x v="1"/>
    <x v="1"/>
    <n v="2479.65"/>
  </r>
  <r>
    <d v="2021-03-12T00:00:00"/>
    <x v="2"/>
    <x v="2"/>
    <n v="153545"/>
    <x v="0"/>
    <n v="52"/>
    <x v="0"/>
    <x v="1"/>
    <x v="6"/>
    <x v="1"/>
    <x v="1"/>
    <x v="0"/>
    <x v="0"/>
    <n v="1984.18"/>
  </r>
  <r>
    <d v="2021-03-13T00:00:00"/>
    <x v="2"/>
    <x v="2"/>
    <n v="153546"/>
    <x v="0"/>
    <n v="61"/>
    <x v="0"/>
    <x v="1"/>
    <x v="34"/>
    <x v="0"/>
    <x v="1"/>
    <x v="2"/>
    <x v="1"/>
    <n v="1295.6300000000001"/>
  </r>
  <r>
    <d v="2021-03-14T00:00:00"/>
    <x v="2"/>
    <x v="2"/>
    <n v="153550"/>
    <x v="0"/>
    <n v="50"/>
    <x v="0"/>
    <x v="1"/>
    <x v="21"/>
    <x v="0"/>
    <x v="2"/>
    <x v="1"/>
    <x v="0"/>
    <n v="1837.98"/>
  </r>
  <r>
    <d v="2021-03-14T00:00:00"/>
    <x v="2"/>
    <x v="2"/>
    <n v="153551"/>
    <x v="0"/>
    <n v="41"/>
    <x v="0"/>
    <x v="1"/>
    <x v="19"/>
    <x v="1"/>
    <x v="2"/>
    <x v="1"/>
    <x v="0"/>
    <n v="626.66999999999996"/>
  </r>
  <r>
    <d v="2021-03-14T00:00:00"/>
    <x v="2"/>
    <x v="2"/>
    <n v="153552"/>
    <x v="0"/>
    <n v="33"/>
    <x v="0"/>
    <x v="1"/>
    <x v="25"/>
    <x v="1"/>
    <x v="1"/>
    <x v="1"/>
    <x v="0"/>
    <n v="2936.58"/>
  </r>
  <r>
    <d v="2021-03-14T00:00:00"/>
    <x v="2"/>
    <x v="2"/>
    <n v="153553"/>
    <x v="0"/>
    <n v="78"/>
    <x v="1"/>
    <x v="1"/>
    <x v="35"/>
    <x v="1"/>
    <x v="1"/>
    <x v="2"/>
    <x v="0"/>
    <n v="1419.59"/>
  </r>
  <r>
    <d v="2021-03-15T00:00:00"/>
    <x v="2"/>
    <x v="2"/>
    <n v="153554"/>
    <x v="0"/>
    <n v="17"/>
    <x v="2"/>
    <x v="1"/>
    <x v="12"/>
    <x v="3"/>
    <x v="1"/>
    <x v="1"/>
    <x v="1"/>
    <n v="147.47999999999999"/>
  </r>
  <r>
    <d v="2021-03-15T00:00:00"/>
    <x v="2"/>
    <x v="2"/>
    <n v="153556"/>
    <x v="0"/>
    <n v="40"/>
    <x v="0"/>
    <x v="1"/>
    <x v="32"/>
    <x v="0"/>
    <x v="1"/>
    <x v="1"/>
    <x v="1"/>
    <n v="2687.32"/>
  </r>
  <r>
    <d v="2021-03-15T00:00:00"/>
    <x v="2"/>
    <x v="2"/>
    <n v="153557"/>
    <x v="0"/>
    <n v="20"/>
    <x v="0"/>
    <x v="1"/>
    <x v="29"/>
    <x v="0"/>
    <x v="2"/>
    <x v="0"/>
    <x v="1"/>
    <n v="1796.78"/>
  </r>
  <r>
    <d v="2021-03-15T00:00:00"/>
    <x v="2"/>
    <x v="2"/>
    <n v="153558"/>
    <x v="0"/>
    <n v="43"/>
    <x v="0"/>
    <x v="1"/>
    <x v="10"/>
    <x v="3"/>
    <x v="2"/>
    <x v="2"/>
    <x v="0"/>
    <n v="1924.59"/>
  </r>
  <r>
    <d v="2021-03-15T00:00:00"/>
    <x v="2"/>
    <x v="2"/>
    <n v="153559"/>
    <x v="0"/>
    <n v="34"/>
    <x v="0"/>
    <x v="0"/>
    <x v="36"/>
    <x v="2"/>
    <x v="0"/>
    <x v="0"/>
    <x v="0"/>
    <n v="743.18"/>
  </r>
  <r>
    <d v="2021-03-16T00:00:00"/>
    <x v="2"/>
    <x v="2"/>
    <n v="153561"/>
    <x v="0"/>
    <n v="45"/>
    <x v="0"/>
    <x v="0"/>
    <x v="42"/>
    <x v="2"/>
    <x v="2"/>
    <x v="1"/>
    <x v="0"/>
    <n v="2565.21"/>
  </r>
  <r>
    <d v="2021-03-17T00:00:00"/>
    <x v="2"/>
    <x v="2"/>
    <n v="153563"/>
    <x v="0"/>
    <n v="27"/>
    <x v="0"/>
    <x v="1"/>
    <x v="16"/>
    <x v="3"/>
    <x v="2"/>
    <x v="1"/>
    <x v="0"/>
    <n v="1278.71"/>
  </r>
  <r>
    <d v="2021-03-17T00:00:00"/>
    <x v="2"/>
    <x v="2"/>
    <n v="153564"/>
    <x v="0"/>
    <n v="39"/>
    <x v="0"/>
    <x v="1"/>
    <x v="13"/>
    <x v="3"/>
    <x v="1"/>
    <x v="0"/>
    <x v="1"/>
    <n v="1974.54"/>
  </r>
  <r>
    <d v="2021-03-18T00:00:00"/>
    <x v="2"/>
    <x v="2"/>
    <n v="153565"/>
    <x v="0"/>
    <n v="44"/>
    <x v="0"/>
    <x v="1"/>
    <x v="4"/>
    <x v="0"/>
    <x v="1"/>
    <x v="1"/>
    <x v="1"/>
    <n v="2473.98"/>
  </r>
  <r>
    <d v="2021-03-19T00:00:00"/>
    <x v="2"/>
    <x v="2"/>
    <n v="153567"/>
    <x v="0"/>
    <n v="34"/>
    <x v="0"/>
    <x v="0"/>
    <x v="47"/>
    <x v="3"/>
    <x v="1"/>
    <x v="1"/>
    <x v="1"/>
    <n v="77.900000000000006"/>
  </r>
  <r>
    <d v="2021-03-19T00:00:00"/>
    <x v="2"/>
    <x v="2"/>
    <n v="153568"/>
    <x v="0"/>
    <n v="78"/>
    <x v="1"/>
    <x v="0"/>
    <x v="31"/>
    <x v="0"/>
    <x v="2"/>
    <x v="0"/>
    <x v="0"/>
    <n v="1611.28"/>
  </r>
  <r>
    <d v="2021-03-20T00:00:00"/>
    <x v="2"/>
    <x v="2"/>
    <n v="153570"/>
    <x v="0"/>
    <n v="20"/>
    <x v="0"/>
    <x v="1"/>
    <x v="14"/>
    <x v="1"/>
    <x v="1"/>
    <x v="0"/>
    <x v="0"/>
    <n v="1125.4000000000001"/>
  </r>
  <r>
    <d v="2021-03-20T00:00:00"/>
    <x v="2"/>
    <x v="2"/>
    <n v="153571"/>
    <x v="0"/>
    <n v="60"/>
    <x v="0"/>
    <x v="1"/>
    <x v="32"/>
    <x v="1"/>
    <x v="2"/>
    <x v="0"/>
    <x v="0"/>
    <n v="2740.52"/>
  </r>
  <r>
    <d v="2021-03-20T00:00:00"/>
    <x v="2"/>
    <x v="2"/>
    <n v="153573"/>
    <x v="0"/>
    <n v="59"/>
    <x v="0"/>
    <x v="1"/>
    <x v="12"/>
    <x v="0"/>
    <x v="2"/>
    <x v="2"/>
    <x v="0"/>
    <n v="240.24"/>
  </r>
  <r>
    <d v="2021-03-21T00:00:00"/>
    <x v="2"/>
    <x v="2"/>
    <n v="153575"/>
    <x v="0"/>
    <n v="38"/>
    <x v="0"/>
    <x v="0"/>
    <x v="49"/>
    <x v="3"/>
    <x v="0"/>
    <x v="1"/>
    <x v="0"/>
    <n v="1419.59"/>
  </r>
  <r>
    <d v="2021-03-21T00:00:00"/>
    <x v="2"/>
    <x v="2"/>
    <n v="153576"/>
    <x v="0"/>
    <n v="47"/>
    <x v="0"/>
    <x v="1"/>
    <x v="33"/>
    <x v="0"/>
    <x v="2"/>
    <x v="1"/>
    <x v="1"/>
    <n v="1467.3"/>
  </r>
  <r>
    <d v="2021-03-22T00:00:00"/>
    <x v="2"/>
    <x v="2"/>
    <n v="153577"/>
    <x v="0"/>
    <n v="16"/>
    <x v="2"/>
    <x v="1"/>
    <x v="33"/>
    <x v="0"/>
    <x v="1"/>
    <x v="0"/>
    <x v="1"/>
    <n v="2778.65"/>
  </r>
  <r>
    <d v="2021-03-22T00:00:00"/>
    <x v="2"/>
    <x v="2"/>
    <n v="153578"/>
    <x v="0"/>
    <n v="22"/>
    <x v="0"/>
    <x v="1"/>
    <x v="43"/>
    <x v="0"/>
    <x v="1"/>
    <x v="1"/>
    <x v="0"/>
    <n v="2712.05"/>
  </r>
  <r>
    <d v="2021-03-22T00:00:00"/>
    <x v="2"/>
    <x v="2"/>
    <n v="153579"/>
    <x v="0"/>
    <n v="33"/>
    <x v="0"/>
    <x v="1"/>
    <x v="7"/>
    <x v="0"/>
    <x v="1"/>
    <x v="2"/>
    <x v="0"/>
    <n v="662.36"/>
  </r>
  <r>
    <d v="2021-03-24T00:00:00"/>
    <x v="2"/>
    <x v="2"/>
    <n v="153581"/>
    <x v="0"/>
    <n v="54"/>
    <x v="0"/>
    <x v="1"/>
    <x v="46"/>
    <x v="0"/>
    <x v="1"/>
    <x v="0"/>
    <x v="1"/>
    <n v="1201.9000000000001"/>
  </r>
  <r>
    <d v="2021-03-24T00:00:00"/>
    <x v="2"/>
    <x v="2"/>
    <n v="153582"/>
    <x v="0"/>
    <n v="74"/>
    <x v="1"/>
    <x v="0"/>
    <x v="34"/>
    <x v="3"/>
    <x v="2"/>
    <x v="1"/>
    <x v="0"/>
    <n v="1708.56"/>
  </r>
  <r>
    <d v="2021-03-24T00:00:00"/>
    <x v="2"/>
    <x v="2"/>
    <n v="153583"/>
    <x v="0"/>
    <n v="43"/>
    <x v="0"/>
    <x v="0"/>
    <x v="31"/>
    <x v="1"/>
    <x v="2"/>
    <x v="1"/>
    <x v="0"/>
    <n v="1107.8399999999999"/>
  </r>
  <r>
    <d v="2021-03-25T00:00:00"/>
    <x v="2"/>
    <x v="2"/>
    <n v="153584"/>
    <x v="0"/>
    <n v="64"/>
    <x v="0"/>
    <x v="1"/>
    <x v="39"/>
    <x v="1"/>
    <x v="1"/>
    <x v="2"/>
    <x v="0"/>
    <n v="1037.93"/>
  </r>
  <r>
    <d v="2021-03-25T00:00:00"/>
    <x v="2"/>
    <x v="2"/>
    <n v="153585"/>
    <x v="0"/>
    <n v="54"/>
    <x v="0"/>
    <x v="0"/>
    <x v="20"/>
    <x v="3"/>
    <x v="1"/>
    <x v="2"/>
    <x v="0"/>
    <n v="1419.59"/>
  </r>
  <r>
    <d v="2021-03-25T00:00:00"/>
    <x v="2"/>
    <x v="2"/>
    <n v="153587"/>
    <x v="0"/>
    <n v="31"/>
    <x v="0"/>
    <x v="1"/>
    <x v="34"/>
    <x v="0"/>
    <x v="1"/>
    <x v="2"/>
    <x v="1"/>
    <n v="2890.79"/>
  </r>
  <r>
    <d v="2021-03-25T00:00:00"/>
    <x v="2"/>
    <x v="2"/>
    <n v="153589"/>
    <x v="0"/>
    <n v="60"/>
    <x v="0"/>
    <x v="0"/>
    <x v="16"/>
    <x v="3"/>
    <x v="1"/>
    <x v="1"/>
    <x v="0"/>
    <n v="2.84"/>
  </r>
  <r>
    <d v="2021-03-26T00:00:00"/>
    <x v="2"/>
    <x v="2"/>
    <n v="153590"/>
    <x v="0"/>
    <n v="21"/>
    <x v="0"/>
    <x v="1"/>
    <x v="31"/>
    <x v="0"/>
    <x v="1"/>
    <x v="0"/>
    <x v="0"/>
    <n v="1425.66"/>
  </r>
  <r>
    <d v="2021-03-26T00:00:00"/>
    <x v="2"/>
    <x v="2"/>
    <n v="153591"/>
    <x v="0"/>
    <n v="15"/>
    <x v="2"/>
    <x v="1"/>
    <x v="37"/>
    <x v="0"/>
    <x v="1"/>
    <x v="0"/>
    <x v="1"/>
    <n v="2643.85"/>
  </r>
  <r>
    <d v="2021-03-27T00:00:00"/>
    <x v="2"/>
    <x v="2"/>
    <n v="153592"/>
    <x v="0"/>
    <n v="39"/>
    <x v="0"/>
    <x v="0"/>
    <x v="30"/>
    <x v="3"/>
    <x v="1"/>
    <x v="0"/>
    <x v="0"/>
    <n v="2954.83"/>
  </r>
  <r>
    <d v="2021-03-27T00:00:00"/>
    <x v="2"/>
    <x v="2"/>
    <n v="153593"/>
    <x v="0"/>
    <n v="39"/>
    <x v="0"/>
    <x v="1"/>
    <x v="40"/>
    <x v="0"/>
    <x v="1"/>
    <x v="1"/>
    <x v="0"/>
    <n v="1953.65"/>
  </r>
  <r>
    <d v="2021-03-27T00:00:00"/>
    <x v="2"/>
    <x v="2"/>
    <n v="153594"/>
    <x v="0"/>
    <n v="30"/>
    <x v="0"/>
    <x v="1"/>
    <x v="18"/>
    <x v="3"/>
    <x v="1"/>
    <x v="1"/>
    <x v="0"/>
    <n v="2420.9"/>
  </r>
  <r>
    <d v="2021-03-29T00:00:00"/>
    <x v="2"/>
    <x v="2"/>
    <n v="153596"/>
    <x v="0"/>
    <n v="50"/>
    <x v="0"/>
    <x v="1"/>
    <x v="22"/>
    <x v="3"/>
    <x v="1"/>
    <x v="2"/>
    <x v="0"/>
    <n v="1425.18"/>
  </r>
  <r>
    <d v="2021-03-30T00:00:00"/>
    <x v="2"/>
    <x v="2"/>
    <n v="153598"/>
    <x v="0"/>
    <n v="44"/>
    <x v="0"/>
    <x v="1"/>
    <x v="34"/>
    <x v="0"/>
    <x v="1"/>
    <x v="1"/>
    <x v="0"/>
    <n v="1074.8399999999999"/>
  </r>
  <r>
    <d v="2021-03-30T00:00:00"/>
    <x v="2"/>
    <x v="2"/>
    <n v="153599"/>
    <x v="0"/>
    <n v="51"/>
    <x v="0"/>
    <x v="0"/>
    <x v="23"/>
    <x v="3"/>
    <x v="1"/>
    <x v="1"/>
    <x v="0"/>
    <n v="1481.45"/>
  </r>
  <r>
    <d v="2021-03-30T00:00:00"/>
    <x v="2"/>
    <x v="2"/>
    <n v="153601"/>
    <x v="0"/>
    <n v="47"/>
    <x v="0"/>
    <x v="0"/>
    <x v="5"/>
    <x v="3"/>
    <x v="1"/>
    <x v="1"/>
    <x v="1"/>
    <n v="619.99"/>
  </r>
  <r>
    <d v="2021-03-31T00:00:00"/>
    <x v="2"/>
    <x v="2"/>
    <n v="153602"/>
    <x v="0"/>
    <n v="53"/>
    <x v="0"/>
    <x v="0"/>
    <x v="6"/>
    <x v="3"/>
    <x v="1"/>
    <x v="1"/>
    <x v="0"/>
    <n v="2722.98"/>
  </r>
  <r>
    <d v="2021-04-01T00:00:00"/>
    <x v="3"/>
    <x v="2"/>
    <n v="153604"/>
    <x v="0"/>
    <n v="46"/>
    <x v="0"/>
    <x v="1"/>
    <x v="48"/>
    <x v="3"/>
    <x v="1"/>
    <x v="2"/>
    <x v="1"/>
    <n v="1091.24"/>
  </r>
  <r>
    <d v="2021-04-01T00:00:00"/>
    <x v="3"/>
    <x v="2"/>
    <n v="153605"/>
    <x v="0"/>
    <n v="47"/>
    <x v="0"/>
    <x v="1"/>
    <x v="42"/>
    <x v="0"/>
    <x v="1"/>
    <x v="0"/>
    <x v="1"/>
    <n v="941.84"/>
  </r>
  <r>
    <d v="2021-04-02T00:00:00"/>
    <x v="3"/>
    <x v="2"/>
    <n v="153608"/>
    <x v="0"/>
    <n v="37"/>
    <x v="0"/>
    <x v="0"/>
    <x v="35"/>
    <x v="0"/>
    <x v="1"/>
    <x v="1"/>
    <x v="1"/>
    <n v="807.37"/>
  </r>
  <r>
    <d v="2021-04-03T00:00:00"/>
    <x v="3"/>
    <x v="2"/>
    <n v="153610"/>
    <x v="0"/>
    <n v="62"/>
    <x v="0"/>
    <x v="0"/>
    <x v="5"/>
    <x v="0"/>
    <x v="1"/>
    <x v="0"/>
    <x v="1"/>
    <n v="1088.1199999999999"/>
  </r>
  <r>
    <d v="2021-04-03T00:00:00"/>
    <x v="3"/>
    <x v="2"/>
    <n v="153611"/>
    <x v="0"/>
    <n v="27"/>
    <x v="0"/>
    <x v="0"/>
    <x v="17"/>
    <x v="3"/>
    <x v="1"/>
    <x v="2"/>
    <x v="0"/>
    <n v="1419.59"/>
  </r>
  <r>
    <d v="2021-04-04T00:00:00"/>
    <x v="3"/>
    <x v="2"/>
    <n v="153612"/>
    <x v="0"/>
    <n v="66"/>
    <x v="1"/>
    <x v="1"/>
    <x v="36"/>
    <x v="0"/>
    <x v="1"/>
    <x v="2"/>
    <x v="1"/>
    <n v="1124.83"/>
  </r>
  <r>
    <d v="2021-04-04T00:00:00"/>
    <x v="3"/>
    <x v="2"/>
    <n v="153613"/>
    <x v="0"/>
    <n v="73"/>
    <x v="1"/>
    <x v="1"/>
    <x v="42"/>
    <x v="2"/>
    <x v="1"/>
    <x v="2"/>
    <x v="0"/>
    <n v="2907.43"/>
  </r>
  <r>
    <d v="2021-04-04T00:00:00"/>
    <x v="3"/>
    <x v="2"/>
    <n v="153614"/>
    <x v="0"/>
    <n v="75"/>
    <x v="1"/>
    <x v="1"/>
    <x v="35"/>
    <x v="0"/>
    <x v="1"/>
    <x v="0"/>
    <x v="0"/>
    <n v="1764.37"/>
  </r>
  <r>
    <d v="2021-04-05T00:00:00"/>
    <x v="3"/>
    <x v="2"/>
    <n v="153616"/>
    <x v="0"/>
    <n v="71"/>
    <x v="1"/>
    <x v="0"/>
    <x v="38"/>
    <x v="0"/>
    <x v="2"/>
    <x v="1"/>
    <x v="1"/>
    <n v="1419.59"/>
  </r>
  <r>
    <d v="2021-04-05T00:00:00"/>
    <x v="3"/>
    <x v="2"/>
    <n v="153617"/>
    <x v="0"/>
    <n v="40"/>
    <x v="0"/>
    <x v="1"/>
    <x v="44"/>
    <x v="3"/>
    <x v="0"/>
    <x v="1"/>
    <x v="0"/>
    <n v="1796.43"/>
  </r>
  <r>
    <d v="2021-04-06T00:00:00"/>
    <x v="3"/>
    <x v="2"/>
    <n v="153622"/>
    <x v="0"/>
    <n v="57"/>
    <x v="0"/>
    <x v="0"/>
    <x v="15"/>
    <x v="1"/>
    <x v="1"/>
    <x v="0"/>
    <x v="0"/>
    <n v="357.74"/>
  </r>
  <r>
    <d v="2021-04-07T00:00:00"/>
    <x v="3"/>
    <x v="2"/>
    <n v="153623"/>
    <x v="0"/>
    <n v="41"/>
    <x v="0"/>
    <x v="0"/>
    <x v="21"/>
    <x v="2"/>
    <x v="1"/>
    <x v="1"/>
    <x v="0"/>
    <n v="1026.02"/>
  </r>
  <r>
    <d v="2021-04-07T00:00:00"/>
    <x v="3"/>
    <x v="2"/>
    <n v="153625"/>
    <x v="0"/>
    <n v="42"/>
    <x v="0"/>
    <x v="0"/>
    <x v="2"/>
    <x v="3"/>
    <x v="1"/>
    <x v="2"/>
    <x v="1"/>
    <n v="1419.59"/>
  </r>
  <r>
    <d v="2021-04-08T00:00:00"/>
    <x v="3"/>
    <x v="2"/>
    <n v="153627"/>
    <x v="0"/>
    <n v="73"/>
    <x v="1"/>
    <x v="1"/>
    <x v="5"/>
    <x v="1"/>
    <x v="1"/>
    <x v="2"/>
    <x v="1"/>
    <n v="2005.84"/>
  </r>
  <r>
    <d v="2021-04-09T00:00:00"/>
    <x v="3"/>
    <x v="2"/>
    <n v="153628"/>
    <x v="0"/>
    <n v="18"/>
    <x v="0"/>
    <x v="1"/>
    <x v="26"/>
    <x v="0"/>
    <x v="2"/>
    <x v="1"/>
    <x v="0"/>
    <n v="2777.01"/>
  </r>
  <r>
    <d v="2021-04-09T00:00:00"/>
    <x v="3"/>
    <x v="2"/>
    <n v="153630"/>
    <x v="0"/>
    <n v="66"/>
    <x v="1"/>
    <x v="0"/>
    <x v="32"/>
    <x v="3"/>
    <x v="1"/>
    <x v="1"/>
    <x v="0"/>
    <n v="1419.59"/>
  </r>
  <r>
    <d v="2021-04-10T00:00:00"/>
    <x v="3"/>
    <x v="2"/>
    <n v="153632"/>
    <x v="0"/>
    <n v="50"/>
    <x v="0"/>
    <x v="1"/>
    <x v="36"/>
    <x v="1"/>
    <x v="2"/>
    <x v="1"/>
    <x v="0"/>
    <n v="1979.94"/>
  </r>
  <r>
    <d v="2021-04-10T00:00:00"/>
    <x v="3"/>
    <x v="2"/>
    <n v="153633"/>
    <x v="0"/>
    <n v="72"/>
    <x v="1"/>
    <x v="1"/>
    <x v="40"/>
    <x v="0"/>
    <x v="2"/>
    <x v="2"/>
    <x v="0"/>
    <n v="2982.88"/>
  </r>
  <r>
    <d v="2021-04-10T00:00:00"/>
    <x v="3"/>
    <x v="2"/>
    <n v="153634"/>
    <x v="0"/>
    <n v="24"/>
    <x v="0"/>
    <x v="1"/>
    <x v="35"/>
    <x v="3"/>
    <x v="1"/>
    <x v="1"/>
    <x v="1"/>
    <n v="818.91"/>
  </r>
  <r>
    <d v="2021-04-12T00:00:00"/>
    <x v="3"/>
    <x v="2"/>
    <n v="153637"/>
    <x v="0"/>
    <n v="47"/>
    <x v="0"/>
    <x v="1"/>
    <x v="7"/>
    <x v="3"/>
    <x v="2"/>
    <x v="2"/>
    <x v="1"/>
    <n v="1251.45"/>
  </r>
  <r>
    <d v="2021-04-12T00:00:00"/>
    <x v="3"/>
    <x v="2"/>
    <n v="153638"/>
    <x v="0"/>
    <n v="66"/>
    <x v="1"/>
    <x v="1"/>
    <x v="33"/>
    <x v="0"/>
    <x v="1"/>
    <x v="1"/>
    <x v="1"/>
    <n v="904.6"/>
  </r>
  <r>
    <d v="2021-04-13T00:00:00"/>
    <x v="3"/>
    <x v="2"/>
    <n v="153642"/>
    <x v="0"/>
    <n v="57"/>
    <x v="0"/>
    <x v="1"/>
    <x v="13"/>
    <x v="0"/>
    <x v="1"/>
    <x v="0"/>
    <x v="0"/>
    <n v="1241.8499999999999"/>
  </r>
  <r>
    <d v="2021-04-14T00:00:00"/>
    <x v="3"/>
    <x v="2"/>
    <n v="153644"/>
    <x v="0"/>
    <n v="30"/>
    <x v="0"/>
    <x v="1"/>
    <x v="23"/>
    <x v="0"/>
    <x v="1"/>
    <x v="0"/>
    <x v="1"/>
    <n v="666.29"/>
  </r>
  <r>
    <d v="2021-04-14T00:00:00"/>
    <x v="3"/>
    <x v="2"/>
    <n v="153645"/>
    <x v="0"/>
    <n v="70"/>
    <x v="1"/>
    <x v="1"/>
    <x v="17"/>
    <x v="3"/>
    <x v="1"/>
    <x v="1"/>
    <x v="1"/>
    <n v="1419.59"/>
  </r>
  <r>
    <d v="2021-04-14T00:00:00"/>
    <x v="3"/>
    <x v="2"/>
    <n v="153646"/>
    <x v="0"/>
    <n v="33"/>
    <x v="0"/>
    <x v="1"/>
    <x v="28"/>
    <x v="0"/>
    <x v="1"/>
    <x v="0"/>
    <x v="0"/>
    <n v="721.36"/>
  </r>
  <r>
    <d v="2021-04-14T00:00:00"/>
    <x v="3"/>
    <x v="2"/>
    <n v="153647"/>
    <x v="0"/>
    <n v="24"/>
    <x v="0"/>
    <x v="0"/>
    <x v="2"/>
    <x v="0"/>
    <x v="1"/>
    <x v="2"/>
    <x v="0"/>
    <n v="830.59"/>
  </r>
  <r>
    <d v="2021-04-15T00:00:00"/>
    <x v="3"/>
    <x v="2"/>
    <n v="153651"/>
    <x v="0"/>
    <n v="58"/>
    <x v="0"/>
    <x v="0"/>
    <x v="29"/>
    <x v="0"/>
    <x v="1"/>
    <x v="1"/>
    <x v="0"/>
    <n v="1180.5"/>
  </r>
  <r>
    <d v="2021-04-16T00:00:00"/>
    <x v="3"/>
    <x v="2"/>
    <n v="153652"/>
    <x v="0"/>
    <n v="34"/>
    <x v="0"/>
    <x v="1"/>
    <x v="42"/>
    <x v="0"/>
    <x v="1"/>
    <x v="1"/>
    <x v="1"/>
    <n v="2914.9"/>
  </r>
  <r>
    <d v="2021-04-16T00:00:00"/>
    <x v="3"/>
    <x v="2"/>
    <n v="153654"/>
    <x v="0"/>
    <n v="76"/>
    <x v="1"/>
    <x v="1"/>
    <x v="7"/>
    <x v="2"/>
    <x v="1"/>
    <x v="1"/>
    <x v="0"/>
    <n v="2885.52"/>
  </r>
  <r>
    <d v="2021-04-18T00:00:00"/>
    <x v="3"/>
    <x v="2"/>
    <n v="153656"/>
    <x v="0"/>
    <n v="73"/>
    <x v="1"/>
    <x v="1"/>
    <x v="35"/>
    <x v="2"/>
    <x v="1"/>
    <x v="1"/>
    <x v="0"/>
    <n v="2.09"/>
  </r>
  <r>
    <d v="2021-04-19T00:00:00"/>
    <x v="3"/>
    <x v="2"/>
    <n v="153657"/>
    <x v="0"/>
    <n v="25"/>
    <x v="0"/>
    <x v="1"/>
    <x v="39"/>
    <x v="1"/>
    <x v="1"/>
    <x v="1"/>
    <x v="0"/>
    <n v="2891.3"/>
  </r>
  <r>
    <d v="2021-04-19T00:00:00"/>
    <x v="3"/>
    <x v="2"/>
    <n v="153658"/>
    <x v="0"/>
    <n v="28"/>
    <x v="0"/>
    <x v="1"/>
    <x v="8"/>
    <x v="0"/>
    <x v="1"/>
    <x v="0"/>
    <x v="0"/>
    <n v="519.54"/>
  </r>
  <r>
    <d v="2021-04-19T00:00:00"/>
    <x v="3"/>
    <x v="2"/>
    <n v="153660"/>
    <x v="0"/>
    <n v="16"/>
    <x v="2"/>
    <x v="0"/>
    <x v="40"/>
    <x v="0"/>
    <x v="2"/>
    <x v="1"/>
    <x v="1"/>
    <n v="2027.31"/>
  </r>
  <r>
    <d v="2021-04-19T00:00:00"/>
    <x v="3"/>
    <x v="2"/>
    <n v="153661"/>
    <x v="0"/>
    <n v="39"/>
    <x v="0"/>
    <x v="1"/>
    <x v="48"/>
    <x v="3"/>
    <x v="1"/>
    <x v="1"/>
    <x v="0"/>
    <n v="869.08"/>
  </r>
  <r>
    <d v="2021-04-20T00:00:00"/>
    <x v="3"/>
    <x v="2"/>
    <n v="153663"/>
    <x v="0"/>
    <n v="25"/>
    <x v="0"/>
    <x v="1"/>
    <x v="32"/>
    <x v="3"/>
    <x v="2"/>
    <x v="0"/>
    <x v="0"/>
    <n v="719.54"/>
  </r>
  <r>
    <d v="2021-04-20T00:00:00"/>
    <x v="3"/>
    <x v="2"/>
    <n v="153665"/>
    <x v="0"/>
    <n v="52"/>
    <x v="0"/>
    <x v="1"/>
    <x v="1"/>
    <x v="0"/>
    <x v="1"/>
    <x v="2"/>
    <x v="1"/>
    <n v="2941.86"/>
  </r>
  <r>
    <d v="2021-04-22T00:00:00"/>
    <x v="3"/>
    <x v="2"/>
    <n v="153669"/>
    <x v="0"/>
    <n v="75"/>
    <x v="1"/>
    <x v="1"/>
    <x v="3"/>
    <x v="0"/>
    <x v="1"/>
    <x v="1"/>
    <x v="1"/>
    <n v="1737.2"/>
  </r>
  <r>
    <d v="2021-04-23T00:00:00"/>
    <x v="3"/>
    <x v="2"/>
    <n v="153670"/>
    <x v="0"/>
    <n v="77"/>
    <x v="1"/>
    <x v="1"/>
    <x v="18"/>
    <x v="3"/>
    <x v="1"/>
    <x v="1"/>
    <x v="0"/>
    <n v="1419.59"/>
  </r>
  <r>
    <d v="2021-04-24T00:00:00"/>
    <x v="3"/>
    <x v="2"/>
    <n v="153673"/>
    <x v="0"/>
    <n v="70"/>
    <x v="1"/>
    <x v="1"/>
    <x v="34"/>
    <x v="0"/>
    <x v="0"/>
    <x v="2"/>
    <x v="1"/>
    <n v="2560.79"/>
  </r>
  <r>
    <d v="2021-04-25T00:00:00"/>
    <x v="3"/>
    <x v="2"/>
    <n v="153674"/>
    <x v="0"/>
    <n v="68"/>
    <x v="1"/>
    <x v="1"/>
    <x v="27"/>
    <x v="0"/>
    <x v="1"/>
    <x v="1"/>
    <x v="1"/>
    <n v="2826.42"/>
  </r>
  <r>
    <d v="2021-04-26T00:00:00"/>
    <x v="3"/>
    <x v="2"/>
    <n v="153677"/>
    <x v="0"/>
    <n v="77"/>
    <x v="1"/>
    <x v="1"/>
    <x v="43"/>
    <x v="0"/>
    <x v="1"/>
    <x v="1"/>
    <x v="1"/>
    <n v="1524.83"/>
  </r>
  <r>
    <d v="2021-04-26T00:00:00"/>
    <x v="3"/>
    <x v="2"/>
    <n v="153678"/>
    <x v="0"/>
    <n v="50"/>
    <x v="0"/>
    <x v="1"/>
    <x v="37"/>
    <x v="3"/>
    <x v="2"/>
    <x v="1"/>
    <x v="0"/>
    <n v="1453.75"/>
  </r>
  <r>
    <d v="2021-04-26T00:00:00"/>
    <x v="3"/>
    <x v="2"/>
    <n v="153680"/>
    <x v="0"/>
    <n v="33"/>
    <x v="0"/>
    <x v="1"/>
    <x v="20"/>
    <x v="0"/>
    <x v="1"/>
    <x v="1"/>
    <x v="0"/>
    <n v="716.58"/>
  </r>
  <r>
    <d v="2021-04-27T00:00:00"/>
    <x v="3"/>
    <x v="2"/>
    <n v="153683"/>
    <x v="0"/>
    <n v="20"/>
    <x v="0"/>
    <x v="1"/>
    <x v="33"/>
    <x v="1"/>
    <x v="1"/>
    <x v="0"/>
    <x v="1"/>
    <n v="1419.59"/>
  </r>
  <r>
    <d v="2021-04-28T00:00:00"/>
    <x v="3"/>
    <x v="2"/>
    <n v="153684"/>
    <x v="0"/>
    <n v="33"/>
    <x v="0"/>
    <x v="1"/>
    <x v="29"/>
    <x v="0"/>
    <x v="1"/>
    <x v="2"/>
    <x v="1"/>
    <n v="1419.59"/>
  </r>
  <r>
    <d v="2021-04-28T00:00:00"/>
    <x v="3"/>
    <x v="2"/>
    <n v="153685"/>
    <x v="0"/>
    <n v="72"/>
    <x v="1"/>
    <x v="1"/>
    <x v="17"/>
    <x v="0"/>
    <x v="1"/>
    <x v="2"/>
    <x v="1"/>
    <n v="982.08"/>
  </r>
  <r>
    <d v="2021-04-28T00:00:00"/>
    <x v="3"/>
    <x v="2"/>
    <n v="153686"/>
    <x v="0"/>
    <n v="55"/>
    <x v="0"/>
    <x v="0"/>
    <x v="9"/>
    <x v="3"/>
    <x v="0"/>
    <x v="1"/>
    <x v="1"/>
    <n v="1553.61"/>
  </r>
  <r>
    <d v="2021-04-29T00:00:00"/>
    <x v="3"/>
    <x v="2"/>
    <n v="153688"/>
    <x v="0"/>
    <n v="73"/>
    <x v="1"/>
    <x v="1"/>
    <x v="48"/>
    <x v="0"/>
    <x v="1"/>
    <x v="0"/>
    <x v="0"/>
    <n v="176.26"/>
  </r>
  <r>
    <d v="2021-04-29T00:00:00"/>
    <x v="3"/>
    <x v="2"/>
    <n v="153689"/>
    <x v="0"/>
    <n v="65"/>
    <x v="1"/>
    <x v="0"/>
    <x v="21"/>
    <x v="3"/>
    <x v="0"/>
    <x v="2"/>
    <x v="0"/>
    <n v="1419.59"/>
  </r>
  <r>
    <d v="2021-05-01T00:00:00"/>
    <x v="4"/>
    <x v="2"/>
    <n v="153695"/>
    <x v="0"/>
    <n v="57"/>
    <x v="0"/>
    <x v="0"/>
    <x v="17"/>
    <x v="1"/>
    <x v="2"/>
    <x v="2"/>
    <x v="1"/>
    <n v="150.1"/>
  </r>
  <r>
    <d v="2021-05-01T00:00:00"/>
    <x v="4"/>
    <x v="2"/>
    <n v="153696"/>
    <x v="0"/>
    <n v="36"/>
    <x v="0"/>
    <x v="1"/>
    <x v="8"/>
    <x v="3"/>
    <x v="2"/>
    <x v="1"/>
    <x v="0"/>
    <n v="708.88"/>
  </r>
  <r>
    <d v="2019-01-01T00:00:00"/>
    <x v="0"/>
    <x v="0"/>
    <n v="151201"/>
    <x v="1"/>
    <n v="49"/>
    <x v="0"/>
    <x v="0"/>
    <x v="37"/>
    <x v="0"/>
    <x v="2"/>
    <x v="2"/>
    <x v="1"/>
    <n v="544.04"/>
  </r>
  <r>
    <d v="2019-01-01T00:00:00"/>
    <x v="0"/>
    <x v="0"/>
    <n v="151202"/>
    <x v="1"/>
    <n v="63"/>
    <x v="0"/>
    <x v="1"/>
    <x v="1"/>
    <x v="0"/>
    <x v="1"/>
    <x v="1"/>
    <x v="0"/>
    <n v="1572.6"/>
  </r>
  <r>
    <d v="2019-01-01T00:00:00"/>
    <x v="0"/>
    <x v="0"/>
    <n v="151204"/>
    <x v="1"/>
    <n v="27"/>
    <x v="0"/>
    <x v="0"/>
    <x v="48"/>
    <x v="0"/>
    <x v="2"/>
    <x v="2"/>
    <x v="1"/>
    <n v="1419.59"/>
  </r>
  <r>
    <d v="2019-01-03T00:00:00"/>
    <x v="0"/>
    <x v="0"/>
    <n v="151205"/>
    <x v="1"/>
    <n v="71"/>
    <x v="1"/>
    <x v="0"/>
    <x v="8"/>
    <x v="0"/>
    <x v="1"/>
    <x v="1"/>
    <x v="0"/>
    <n v="2922.66"/>
  </r>
  <r>
    <d v="2019-01-03T00:00:00"/>
    <x v="0"/>
    <x v="0"/>
    <n v="151207"/>
    <x v="1"/>
    <n v="37"/>
    <x v="0"/>
    <x v="1"/>
    <x v="48"/>
    <x v="0"/>
    <x v="1"/>
    <x v="1"/>
    <x v="0"/>
    <n v="1149.55"/>
  </r>
  <r>
    <d v="2019-01-04T00:00:00"/>
    <x v="0"/>
    <x v="0"/>
    <n v="151208"/>
    <x v="1"/>
    <n v="75"/>
    <x v="1"/>
    <x v="1"/>
    <x v="24"/>
    <x v="3"/>
    <x v="1"/>
    <x v="2"/>
    <x v="1"/>
    <n v="1046.2"/>
  </r>
  <r>
    <d v="2019-01-05T00:00:00"/>
    <x v="0"/>
    <x v="0"/>
    <n v="151213"/>
    <x v="1"/>
    <n v="47"/>
    <x v="0"/>
    <x v="0"/>
    <x v="17"/>
    <x v="0"/>
    <x v="1"/>
    <x v="1"/>
    <x v="0"/>
    <n v="1719.83"/>
  </r>
  <r>
    <d v="2019-01-05T00:00:00"/>
    <x v="0"/>
    <x v="0"/>
    <n v="151214"/>
    <x v="1"/>
    <n v="24"/>
    <x v="0"/>
    <x v="1"/>
    <x v="4"/>
    <x v="1"/>
    <x v="2"/>
    <x v="0"/>
    <x v="0"/>
    <n v="954.12"/>
  </r>
  <r>
    <d v="2019-01-06T00:00:00"/>
    <x v="0"/>
    <x v="0"/>
    <n v="151215"/>
    <x v="1"/>
    <n v="16"/>
    <x v="2"/>
    <x v="0"/>
    <x v="23"/>
    <x v="1"/>
    <x v="1"/>
    <x v="0"/>
    <x v="0"/>
    <n v="1005.92"/>
  </r>
  <r>
    <d v="2019-01-07T00:00:00"/>
    <x v="0"/>
    <x v="0"/>
    <n v="151218"/>
    <x v="1"/>
    <n v="42"/>
    <x v="0"/>
    <x v="1"/>
    <x v="16"/>
    <x v="0"/>
    <x v="2"/>
    <x v="0"/>
    <x v="1"/>
    <n v="1902.73"/>
  </r>
  <r>
    <d v="2019-01-08T00:00:00"/>
    <x v="0"/>
    <x v="0"/>
    <n v="151221"/>
    <x v="1"/>
    <n v="42"/>
    <x v="0"/>
    <x v="1"/>
    <x v="36"/>
    <x v="3"/>
    <x v="1"/>
    <x v="1"/>
    <x v="1"/>
    <n v="995.77"/>
  </r>
  <r>
    <d v="2019-01-09T00:00:00"/>
    <x v="0"/>
    <x v="0"/>
    <n v="151223"/>
    <x v="1"/>
    <n v="47"/>
    <x v="0"/>
    <x v="0"/>
    <x v="27"/>
    <x v="0"/>
    <x v="2"/>
    <x v="1"/>
    <x v="0"/>
    <n v="2407.36"/>
  </r>
  <r>
    <d v="2019-01-11T00:00:00"/>
    <x v="0"/>
    <x v="0"/>
    <n v="151225"/>
    <x v="1"/>
    <n v="25"/>
    <x v="0"/>
    <x v="1"/>
    <x v="11"/>
    <x v="0"/>
    <x v="2"/>
    <x v="0"/>
    <x v="0"/>
    <n v="1514.75"/>
  </r>
  <r>
    <d v="2019-01-12T00:00:00"/>
    <x v="0"/>
    <x v="0"/>
    <n v="151226"/>
    <x v="1"/>
    <n v="33"/>
    <x v="0"/>
    <x v="1"/>
    <x v="46"/>
    <x v="0"/>
    <x v="2"/>
    <x v="2"/>
    <x v="0"/>
    <n v="293.58"/>
  </r>
  <r>
    <d v="2019-01-12T00:00:00"/>
    <x v="0"/>
    <x v="0"/>
    <n v="151227"/>
    <x v="1"/>
    <n v="61"/>
    <x v="0"/>
    <x v="1"/>
    <x v="47"/>
    <x v="1"/>
    <x v="1"/>
    <x v="2"/>
    <x v="0"/>
    <n v="1094.67"/>
  </r>
  <r>
    <d v="2019-01-12T00:00:00"/>
    <x v="0"/>
    <x v="0"/>
    <n v="151228"/>
    <x v="1"/>
    <n v="75"/>
    <x v="1"/>
    <x v="1"/>
    <x v="47"/>
    <x v="0"/>
    <x v="2"/>
    <x v="1"/>
    <x v="0"/>
    <n v="233.05"/>
  </r>
  <r>
    <d v="2019-01-12T00:00:00"/>
    <x v="0"/>
    <x v="0"/>
    <n v="151230"/>
    <x v="1"/>
    <n v="17"/>
    <x v="2"/>
    <x v="1"/>
    <x v="6"/>
    <x v="0"/>
    <x v="1"/>
    <x v="1"/>
    <x v="0"/>
    <n v="1419.59"/>
  </r>
  <r>
    <d v="2019-01-13T00:00:00"/>
    <x v="0"/>
    <x v="0"/>
    <n v="151232"/>
    <x v="1"/>
    <n v="39"/>
    <x v="0"/>
    <x v="0"/>
    <x v="25"/>
    <x v="0"/>
    <x v="1"/>
    <x v="0"/>
    <x v="1"/>
    <n v="128.29"/>
  </r>
  <r>
    <d v="2019-01-14T00:00:00"/>
    <x v="0"/>
    <x v="0"/>
    <n v="151233"/>
    <x v="1"/>
    <n v="15"/>
    <x v="2"/>
    <x v="1"/>
    <x v="7"/>
    <x v="2"/>
    <x v="2"/>
    <x v="2"/>
    <x v="0"/>
    <n v="628.92999999999995"/>
  </r>
  <r>
    <d v="2019-01-14T00:00:00"/>
    <x v="0"/>
    <x v="0"/>
    <n v="151235"/>
    <x v="1"/>
    <n v="70"/>
    <x v="1"/>
    <x v="1"/>
    <x v="28"/>
    <x v="3"/>
    <x v="1"/>
    <x v="0"/>
    <x v="0"/>
    <n v="2040.29"/>
  </r>
  <r>
    <d v="2019-01-14T00:00:00"/>
    <x v="0"/>
    <x v="0"/>
    <n v="151236"/>
    <x v="1"/>
    <n v="75"/>
    <x v="1"/>
    <x v="1"/>
    <x v="33"/>
    <x v="1"/>
    <x v="1"/>
    <x v="1"/>
    <x v="0"/>
    <n v="2744.88"/>
  </r>
  <r>
    <d v="2019-01-16T00:00:00"/>
    <x v="0"/>
    <x v="0"/>
    <n v="151237"/>
    <x v="1"/>
    <n v="64"/>
    <x v="0"/>
    <x v="1"/>
    <x v="14"/>
    <x v="0"/>
    <x v="1"/>
    <x v="1"/>
    <x v="0"/>
    <n v="351.88"/>
  </r>
  <r>
    <d v="2019-01-17T00:00:00"/>
    <x v="0"/>
    <x v="0"/>
    <n v="151239"/>
    <x v="1"/>
    <n v="64"/>
    <x v="0"/>
    <x v="1"/>
    <x v="23"/>
    <x v="3"/>
    <x v="0"/>
    <x v="1"/>
    <x v="0"/>
    <n v="2418.62"/>
  </r>
  <r>
    <d v="2019-01-19T00:00:00"/>
    <x v="0"/>
    <x v="0"/>
    <n v="151244"/>
    <x v="1"/>
    <n v="75"/>
    <x v="1"/>
    <x v="0"/>
    <x v="15"/>
    <x v="0"/>
    <x v="1"/>
    <x v="1"/>
    <x v="0"/>
    <n v="747.68"/>
  </r>
  <r>
    <d v="2019-01-20T00:00:00"/>
    <x v="0"/>
    <x v="0"/>
    <n v="151245"/>
    <x v="1"/>
    <n v="70"/>
    <x v="1"/>
    <x v="1"/>
    <x v="29"/>
    <x v="0"/>
    <x v="0"/>
    <x v="2"/>
    <x v="0"/>
    <n v="1784.15"/>
  </r>
  <r>
    <d v="2019-01-20T00:00:00"/>
    <x v="0"/>
    <x v="0"/>
    <n v="151246"/>
    <x v="1"/>
    <n v="41"/>
    <x v="0"/>
    <x v="0"/>
    <x v="13"/>
    <x v="0"/>
    <x v="1"/>
    <x v="1"/>
    <x v="0"/>
    <n v="1115.9000000000001"/>
  </r>
  <r>
    <d v="2019-01-21T00:00:00"/>
    <x v="0"/>
    <x v="0"/>
    <n v="151247"/>
    <x v="1"/>
    <n v="33"/>
    <x v="0"/>
    <x v="1"/>
    <x v="24"/>
    <x v="3"/>
    <x v="1"/>
    <x v="0"/>
    <x v="1"/>
    <n v="1902.47"/>
  </r>
  <r>
    <d v="2019-01-22T00:00:00"/>
    <x v="0"/>
    <x v="0"/>
    <n v="151251"/>
    <x v="1"/>
    <n v="56"/>
    <x v="0"/>
    <x v="0"/>
    <x v="22"/>
    <x v="0"/>
    <x v="2"/>
    <x v="2"/>
    <x v="1"/>
    <n v="2445.0300000000002"/>
  </r>
  <r>
    <d v="2019-01-22T00:00:00"/>
    <x v="0"/>
    <x v="0"/>
    <n v="151252"/>
    <x v="1"/>
    <n v="35"/>
    <x v="0"/>
    <x v="1"/>
    <x v="39"/>
    <x v="0"/>
    <x v="0"/>
    <x v="1"/>
    <x v="0"/>
    <n v="1107.96"/>
  </r>
  <r>
    <d v="2019-01-23T00:00:00"/>
    <x v="0"/>
    <x v="0"/>
    <n v="151253"/>
    <x v="1"/>
    <n v="51"/>
    <x v="0"/>
    <x v="0"/>
    <x v="13"/>
    <x v="0"/>
    <x v="2"/>
    <x v="1"/>
    <x v="0"/>
    <n v="1312.78"/>
  </r>
  <r>
    <d v="2019-01-23T00:00:00"/>
    <x v="0"/>
    <x v="0"/>
    <n v="151254"/>
    <x v="1"/>
    <n v="15"/>
    <x v="2"/>
    <x v="1"/>
    <x v="37"/>
    <x v="0"/>
    <x v="1"/>
    <x v="2"/>
    <x v="0"/>
    <n v="2690.18"/>
  </r>
  <r>
    <d v="2019-01-24T00:00:00"/>
    <x v="0"/>
    <x v="0"/>
    <n v="151255"/>
    <x v="1"/>
    <n v="26"/>
    <x v="0"/>
    <x v="0"/>
    <x v="34"/>
    <x v="0"/>
    <x v="1"/>
    <x v="1"/>
    <x v="0"/>
    <n v="2603.2199999999998"/>
  </r>
  <r>
    <d v="2019-01-25T00:00:00"/>
    <x v="0"/>
    <x v="0"/>
    <n v="151257"/>
    <x v="1"/>
    <n v="71"/>
    <x v="1"/>
    <x v="0"/>
    <x v="15"/>
    <x v="2"/>
    <x v="1"/>
    <x v="1"/>
    <x v="0"/>
    <n v="2569.67"/>
  </r>
  <r>
    <d v="2019-01-25T00:00:00"/>
    <x v="0"/>
    <x v="0"/>
    <n v="151259"/>
    <x v="1"/>
    <n v="73"/>
    <x v="1"/>
    <x v="1"/>
    <x v="41"/>
    <x v="0"/>
    <x v="1"/>
    <x v="1"/>
    <x v="1"/>
    <n v="1397.09"/>
  </r>
  <r>
    <d v="2019-01-26T00:00:00"/>
    <x v="0"/>
    <x v="0"/>
    <n v="151260"/>
    <x v="1"/>
    <n v="55"/>
    <x v="0"/>
    <x v="1"/>
    <x v="0"/>
    <x v="0"/>
    <x v="1"/>
    <x v="0"/>
    <x v="0"/>
    <n v="1277.6400000000001"/>
  </r>
  <r>
    <d v="2019-01-26T00:00:00"/>
    <x v="0"/>
    <x v="0"/>
    <n v="151262"/>
    <x v="1"/>
    <n v="15"/>
    <x v="2"/>
    <x v="1"/>
    <x v="17"/>
    <x v="0"/>
    <x v="2"/>
    <x v="0"/>
    <x v="0"/>
    <n v="790.1"/>
  </r>
  <r>
    <d v="2019-01-27T00:00:00"/>
    <x v="0"/>
    <x v="0"/>
    <n v="151264"/>
    <x v="1"/>
    <n v="52"/>
    <x v="0"/>
    <x v="1"/>
    <x v="44"/>
    <x v="0"/>
    <x v="2"/>
    <x v="1"/>
    <x v="0"/>
    <n v="2850.48"/>
  </r>
  <r>
    <d v="2019-01-29T00:00:00"/>
    <x v="0"/>
    <x v="0"/>
    <n v="151266"/>
    <x v="1"/>
    <n v="24"/>
    <x v="0"/>
    <x v="1"/>
    <x v="4"/>
    <x v="1"/>
    <x v="1"/>
    <x v="1"/>
    <x v="1"/>
    <n v="1731.54"/>
  </r>
  <r>
    <d v="2019-01-29T00:00:00"/>
    <x v="0"/>
    <x v="0"/>
    <n v="151268"/>
    <x v="1"/>
    <n v="53"/>
    <x v="0"/>
    <x v="1"/>
    <x v="6"/>
    <x v="3"/>
    <x v="1"/>
    <x v="2"/>
    <x v="1"/>
    <n v="1419.59"/>
  </r>
  <r>
    <d v="2019-01-29T00:00:00"/>
    <x v="0"/>
    <x v="0"/>
    <n v="151269"/>
    <x v="1"/>
    <n v="21"/>
    <x v="0"/>
    <x v="1"/>
    <x v="10"/>
    <x v="0"/>
    <x v="1"/>
    <x v="1"/>
    <x v="1"/>
    <n v="340.38"/>
  </r>
  <r>
    <d v="2019-01-29T00:00:00"/>
    <x v="0"/>
    <x v="0"/>
    <n v="151270"/>
    <x v="1"/>
    <n v="24"/>
    <x v="0"/>
    <x v="1"/>
    <x v="20"/>
    <x v="3"/>
    <x v="1"/>
    <x v="0"/>
    <x v="0"/>
    <n v="1663.72"/>
  </r>
  <r>
    <d v="2019-01-30T00:00:00"/>
    <x v="0"/>
    <x v="0"/>
    <n v="151274"/>
    <x v="1"/>
    <n v="50"/>
    <x v="0"/>
    <x v="0"/>
    <x v="19"/>
    <x v="0"/>
    <x v="1"/>
    <x v="2"/>
    <x v="0"/>
    <n v="2943.46"/>
  </r>
  <r>
    <d v="2019-01-30T00:00:00"/>
    <x v="0"/>
    <x v="0"/>
    <n v="151275"/>
    <x v="1"/>
    <n v="28"/>
    <x v="0"/>
    <x v="0"/>
    <x v="48"/>
    <x v="0"/>
    <x v="0"/>
    <x v="2"/>
    <x v="0"/>
    <n v="2768.15"/>
  </r>
  <r>
    <d v="2019-02-02T00:00:00"/>
    <x v="1"/>
    <x v="0"/>
    <n v="151280"/>
    <x v="1"/>
    <n v="34"/>
    <x v="0"/>
    <x v="0"/>
    <x v="37"/>
    <x v="3"/>
    <x v="1"/>
    <x v="1"/>
    <x v="0"/>
    <n v="1933.66"/>
  </r>
  <r>
    <d v="2019-02-02T00:00:00"/>
    <x v="1"/>
    <x v="0"/>
    <n v="151282"/>
    <x v="1"/>
    <n v="70"/>
    <x v="1"/>
    <x v="0"/>
    <x v="40"/>
    <x v="0"/>
    <x v="1"/>
    <x v="1"/>
    <x v="1"/>
    <n v="2969.24"/>
  </r>
  <r>
    <d v="2019-02-03T00:00:00"/>
    <x v="1"/>
    <x v="0"/>
    <n v="151286"/>
    <x v="1"/>
    <n v="45"/>
    <x v="0"/>
    <x v="0"/>
    <x v="23"/>
    <x v="0"/>
    <x v="1"/>
    <x v="0"/>
    <x v="1"/>
    <n v="2823.89"/>
  </r>
  <r>
    <d v="2019-02-04T00:00:00"/>
    <x v="1"/>
    <x v="0"/>
    <n v="151288"/>
    <x v="1"/>
    <n v="60"/>
    <x v="0"/>
    <x v="1"/>
    <x v="34"/>
    <x v="3"/>
    <x v="1"/>
    <x v="2"/>
    <x v="0"/>
    <n v="841.26"/>
  </r>
  <r>
    <d v="2019-02-05T00:00:00"/>
    <x v="1"/>
    <x v="0"/>
    <n v="151292"/>
    <x v="1"/>
    <n v="55"/>
    <x v="0"/>
    <x v="1"/>
    <x v="35"/>
    <x v="0"/>
    <x v="1"/>
    <x v="1"/>
    <x v="1"/>
    <n v="803.5"/>
  </r>
  <r>
    <d v="2019-02-06T00:00:00"/>
    <x v="1"/>
    <x v="0"/>
    <n v="151293"/>
    <x v="1"/>
    <n v="75"/>
    <x v="1"/>
    <x v="1"/>
    <x v="16"/>
    <x v="0"/>
    <x v="1"/>
    <x v="2"/>
    <x v="0"/>
    <n v="1612.63"/>
  </r>
  <r>
    <d v="2019-02-06T00:00:00"/>
    <x v="1"/>
    <x v="0"/>
    <n v="151297"/>
    <x v="1"/>
    <n v="60"/>
    <x v="0"/>
    <x v="1"/>
    <x v="30"/>
    <x v="3"/>
    <x v="0"/>
    <x v="0"/>
    <x v="0"/>
    <n v="433.2"/>
  </r>
  <r>
    <d v="2019-02-08T00:00:00"/>
    <x v="1"/>
    <x v="0"/>
    <n v="151299"/>
    <x v="1"/>
    <n v="33"/>
    <x v="0"/>
    <x v="0"/>
    <x v="45"/>
    <x v="3"/>
    <x v="1"/>
    <x v="1"/>
    <x v="1"/>
    <n v="2560.2600000000002"/>
  </r>
  <r>
    <d v="2019-02-08T00:00:00"/>
    <x v="1"/>
    <x v="0"/>
    <n v="151300"/>
    <x v="1"/>
    <n v="24"/>
    <x v="0"/>
    <x v="1"/>
    <x v="17"/>
    <x v="0"/>
    <x v="0"/>
    <x v="0"/>
    <x v="1"/>
    <n v="1419.59"/>
  </r>
  <r>
    <d v="2019-02-08T00:00:00"/>
    <x v="1"/>
    <x v="0"/>
    <n v="151303"/>
    <x v="1"/>
    <n v="16"/>
    <x v="2"/>
    <x v="1"/>
    <x v="27"/>
    <x v="0"/>
    <x v="1"/>
    <x v="1"/>
    <x v="0"/>
    <n v="1264.73"/>
  </r>
  <r>
    <d v="2019-02-10T00:00:00"/>
    <x v="1"/>
    <x v="0"/>
    <n v="151304"/>
    <x v="1"/>
    <n v="50"/>
    <x v="0"/>
    <x v="1"/>
    <x v="10"/>
    <x v="0"/>
    <x v="1"/>
    <x v="2"/>
    <x v="0"/>
    <n v="1419.59"/>
  </r>
  <r>
    <d v="2019-02-11T00:00:00"/>
    <x v="1"/>
    <x v="0"/>
    <n v="151309"/>
    <x v="1"/>
    <n v="43"/>
    <x v="0"/>
    <x v="1"/>
    <x v="44"/>
    <x v="3"/>
    <x v="2"/>
    <x v="1"/>
    <x v="1"/>
    <n v="2434.81"/>
  </r>
  <r>
    <d v="2019-02-12T00:00:00"/>
    <x v="1"/>
    <x v="0"/>
    <n v="151312"/>
    <x v="1"/>
    <n v="32"/>
    <x v="0"/>
    <x v="1"/>
    <x v="24"/>
    <x v="3"/>
    <x v="1"/>
    <x v="1"/>
    <x v="0"/>
    <n v="15.37"/>
  </r>
  <r>
    <d v="2019-02-12T00:00:00"/>
    <x v="1"/>
    <x v="0"/>
    <n v="151313"/>
    <x v="1"/>
    <n v="76"/>
    <x v="1"/>
    <x v="0"/>
    <x v="35"/>
    <x v="3"/>
    <x v="0"/>
    <x v="1"/>
    <x v="0"/>
    <n v="764.34"/>
  </r>
  <r>
    <d v="2019-02-13T00:00:00"/>
    <x v="1"/>
    <x v="0"/>
    <n v="151316"/>
    <x v="1"/>
    <n v="56"/>
    <x v="0"/>
    <x v="0"/>
    <x v="26"/>
    <x v="1"/>
    <x v="2"/>
    <x v="1"/>
    <x v="0"/>
    <n v="46.72"/>
  </r>
  <r>
    <d v="2019-02-13T00:00:00"/>
    <x v="1"/>
    <x v="0"/>
    <n v="151317"/>
    <x v="1"/>
    <n v="74"/>
    <x v="1"/>
    <x v="0"/>
    <x v="48"/>
    <x v="0"/>
    <x v="1"/>
    <x v="0"/>
    <x v="0"/>
    <n v="560.13"/>
  </r>
  <r>
    <d v="2019-02-15T00:00:00"/>
    <x v="1"/>
    <x v="0"/>
    <n v="151322"/>
    <x v="1"/>
    <n v="52"/>
    <x v="0"/>
    <x v="0"/>
    <x v="35"/>
    <x v="2"/>
    <x v="0"/>
    <x v="1"/>
    <x v="0"/>
    <n v="1093.33"/>
  </r>
  <r>
    <d v="2019-02-16T00:00:00"/>
    <x v="1"/>
    <x v="0"/>
    <n v="151324"/>
    <x v="1"/>
    <n v="74"/>
    <x v="1"/>
    <x v="0"/>
    <x v="46"/>
    <x v="0"/>
    <x v="1"/>
    <x v="2"/>
    <x v="1"/>
    <n v="490.37"/>
  </r>
  <r>
    <d v="2019-02-17T00:00:00"/>
    <x v="1"/>
    <x v="0"/>
    <n v="151326"/>
    <x v="1"/>
    <n v="24"/>
    <x v="0"/>
    <x v="1"/>
    <x v="22"/>
    <x v="0"/>
    <x v="1"/>
    <x v="0"/>
    <x v="1"/>
    <n v="1204.03"/>
  </r>
  <r>
    <d v="2019-02-19T00:00:00"/>
    <x v="1"/>
    <x v="0"/>
    <n v="151330"/>
    <x v="1"/>
    <n v="26"/>
    <x v="0"/>
    <x v="1"/>
    <x v="43"/>
    <x v="0"/>
    <x v="0"/>
    <x v="1"/>
    <x v="1"/>
    <n v="1461.49"/>
  </r>
  <r>
    <d v="2019-02-20T00:00:00"/>
    <x v="1"/>
    <x v="0"/>
    <n v="151331"/>
    <x v="1"/>
    <n v="28"/>
    <x v="0"/>
    <x v="0"/>
    <x v="41"/>
    <x v="1"/>
    <x v="1"/>
    <x v="2"/>
    <x v="0"/>
    <n v="1893.16"/>
  </r>
  <r>
    <d v="2019-02-20T00:00:00"/>
    <x v="1"/>
    <x v="0"/>
    <n v="151333"/>
    <x v="1"/>
    <n v="52"/>
    <x v="0"/>
    <x v="1"/>
    <x v="1"/>
    <x v="0"/>
    <x v="1"/>
    <x v="0"/>
    <x v="1"/>
    <n v="861.26"/>
  </r>
  <r>
    <d v="2019-02-21T00:00:00"/>
    <x v="1"/>
    <x v="0"/>
    <n v="151334"/>
    <x v="1"/>
    <n v="18"/>
    <x v="0"/>
    <x v="0"/>
    <x v="47"/>
    <x v="3"/>
    <x v="1"/>
    <x v="0"/>
    <x v="1"/>
    <n v="459.47"/>
  </r>
  <r>
    <d v="2019-02-21T00:00:00"/>
    <x v="1"/>
    <x v="0"/>
    <n v="151335"/>
    <x v="1"/>
    <n v="71"/>
    <x v="1"/>
    <x v="0"/>
    <x v="20"/>
    <x v="0"/>
    <x v="1"/>
    <x v="1"/>
    <x v="1"/>
    <n v="685.01"/>
  </r>
  <r>
    <d v="2019-02-21T00:00:00"/>
    <x v="1"/>
    <x v="0"/>
    <n v="151336"/>
    <x v="1"/>
    <n v="22"/>
    <x v="0"/>
    <x v="1"/>
    <x v="1"/>
    <x v="2"/>
    <x v="1"/>
    <x v="1"/>
    <x v="1"/>
    <n v="1862.93"/>
  </r>
  <r>
    <d v="2019-02-21T00:00:00"/>
    <x v="1"/>
    <x v="0"/>
    <n v="151339"/>
    <x v="1"/>
    <n v="59"/>
    <x v="0"/>
    <x v="1"/>
    <x v="9"/>
    <x v="0"/>
    <x v="1"/>
    <x v="0"/>
    <x v="0"/>
    <n v="435.79"/>
  </r>
  <r>
    <d v="2019-02-22T00:00:00"/>
    <x v="1"/>
    <x v="0"/>
    <n v="151340"/>
    <x v="1"/>
    <n v="61"/>
    <x v="0"/>
    <x v="1"/>
    <x v="3"/>
    <x v="0"/>
    <x v="2"/>
    <x v="1"/>
    <x v="0"/>
    <n v="670.59"/>
  </r>
  <r>
    <d v="2019-02-23T00:00:00"/>
    <x v="1"/>
    <x v="0"/>
    <n v="151342"/>
    <x v="1"/>
    <n v="39"/>
    <x v="0"/>
    <x v="1"/>
    <x v="12"/>
    <x v="3"/>
    <x v="1"/>
    <x v="0"/>
    <x v="0"/>
    <n v="93.11"/>
  </r>
  <r>
    <d v="2019-02-24T00:00:00"/>
    <x v="1"/>
    <x v="0"/>
    <n v="151343"/>
    <x v="1"/>
    <n v="16"/>
    <x v="2"/>
    <x v="1"/>
    <x v="19"/>
    <x v="2"/>
    <x v="1"/>
    <x v="2"/>
    <x v="0"/>
    <n v="2497.12"/>
  </r>
  <r>
    <d v="2019-02-26T00:00:00"/>
    <x v="1"/>
    <x v="0"/>
    <n v="151345"/>
    <x v="1"/>
    <n v="25"/>
    <x v="0"/>
    <x v="1"/>
    <x v="41"/>
    <x v="0"/>
    <x v="1"/>
    <x v="1"/>
    <x v="0"/>
    <n v="2746.61"/>
  </r>
  <r>
    <d v="2019-02-27T00:00:00"/>
    <x v="1"/>
    <x v="0"/>
    <n v="151348"/>
    <x v="1"/>
    <n v="63"/>
    <x v="0"/>
    <x v="1"/>
    <x v="45"/>
    <x v="2"/>
    <x v="1"/>
    <x v="1"/>
    <x v="0"/>
    <n v="1747.91"/>
  </r>
  <r>
    <d v="2019-02-28T00:00:00"/>
    <x v="1"/>
    <x v="0"/>
    <n v="151349"/>
    <x v="1"/>
    <n v="46"/>
    <x v="0"/>
    <x v="0"/>
    <x v="34"/>
    <x v="1"/>
    <x v="1"/>
    <x v="1"/>
    <x v="1"/>
    <n v="214.92"/>
  </r>
  <r>
    <d v="2019-03-03T00:00:00"/>
    <x v="2"/>
    <x v="0"/>
    <n v="151357"/>
    <x v="1"/>
    <n v="15"/>
    <x v="2"/>
    <x v="1"/>
    <x v="24"/>
    <x v="2"/>
    <x v="1"/>
    <x v="0"/>
    <x v="0"/>
    <n v="1790.9"/>
  </r>
  <r>
    <d v="2019-03-03T00:00:00"/>
    <x v="2"/>
    <x v="0"/>
    <n v="151358"/>
    <x v="1"/>
    <n v="76"/>
    <x v="1"/>
    <x v="1"/>
    <x v="32"/>
    <x v="0"/>
    <x v="1"/>
    <x v="0"/>
    <x v="0"/>
    <n v="1832.59"/>
  </r>
  <r>
    <d v="2019-03-04T00:00:00"/>
    <x v="2"/>
    <x v="0"/>
    <n v="151360"/>
    <x v="1"/>
    <n v="39"/>
    <x v="0"/>
    <x v="1"/>
    <x v="43"/>
    <x v="0"/>
    <x v="1"/>
    <x v="1"/>
    <x v="0"/>
    <n v="2486.94"/>
  </r>
  <r>
    <d v="2019-03-06T00:00:00"/>
    <x v="2"/>
    <x v="0"/>
    <n v="151366"/>
    <x v="1"/>
    <n v="46"/>
    <x v="0"/>
    <x v="1"/>
    <x v="18"/>
    <x v="1"/>
    <x v="0"/>
    <x v="0"/>
    <x v="0"/>
    <n v="2417.73"/>
  </r>
  <r>
    <d v="2019-03-07T00:00:00"/>
    <x v="2"/>
    <x v="0"/>
    <n v="151371"/>
    <x v="1"/>
    <n v="40"/>
    <x v="0"/>
    <x v="1"/>
    <x v="34"/>
    <x v="3"/>
    <x v="1"/>
    <x v="2"/>
    <x v="0"/>
    <n v="1152.1099999999999"/>
  </r>
  <r>
    <d v="2019-03-07T00:00:00"/>
    <x v="2"/>
    <x v="0"/>
    <n v="151372"/>
    <x v="1"/>
    <n v="45"/>
    <x v="0"/>
    <x v="0"/>
    <x v="9"/>
    <x v="0"/>
    <x v="1"/>
    <x v="0"/>
    <x v="0"/>
    <n v="1742.52"/>
  </r>
  <r>
    <d v="2019-03-09T00:00:00"/>
    <x v="2"/>
    <x v="0"/>
    <n v="151376"/>
    <x v="1"/>
    <n v="37"/>
    <x v="0"/>
    <x v="1"/>
    <x v="19"/>
    <x v="0"/>
    <x v="1"/>
    <x v="2"/>
    <x v="1"/>
    <n v="782.67"/>
  </r>
  <r>
    <d v="2019-03-11T00:00:00"/>
    <x v="2"/>
    <x v="0"/>
    <n v="151381"/>
    <x v="1"/>
    <n v="47"/>
    <x v="0"/>
    <x v="0"/>
    <x v="47"/>
    <x v="0"/>
    <x v="1"/>
    <x v="1"/>
    <x v="1"/>
    <n v="1500.59"/>
  </r>
  <r>
    <d v="2019-03-12T00:00:00"/>
    <x v="2"/>
    <x v="0"/>
    <n v="151383"/>
    <x v="1"/>
    <n v="33"/>
    <x v="0"/>
    <x v="1"/>
    <x v="49"/>
    <x v="0"/>
    <x v="1"/>
    <x v="0"/>
    <x v="0"/>
    <n v="1064.8699999999999"/>
  </r>
  <r>
    <d v="2019-03-13T00:00:00"/>
    <x v="2"/>
    <x v="0"/>
    <n v="151385"/>
    <x v="1"/>
    <n v="43"/>
    <x v="0"/>
    <x v="1"/>
    <x v="7"/>
    <x v="3"/>
    <x v="1"/>
    <x v="2"/>
    <x v="1"/>
    <n v="2903.96"/>
  </r>
  <r>
    <d v="2019-03-14T00:00:00"/>
    <x v="2"/>
    <x v="0"/>
    <n v="151388"/>
    <x v="1"/>
    <n v="25"/>
    <x v="0"/>
    <x v="0"/>
    <x v="6"/>
    <x v="2"/>
    <x v="1"/>
    <x v="0"/>
    <x v="0"/>
    <n v="1419.59"/>
  </r>
  <r>
    <d v="2019-03-14T00:00:00"/>
    <x v="2"/>
    <x v="0"/>
    <n v="151390"/>
    <x v="1"/>
    <n v="47"/>
    <x v="0"/>
    <x v="0"/>
    <x v="29"/>
    <x v="2"/>
    <x v="0"/>
    <x v="0"/>
    <x v="0"/>
    <n v="234.19"/>
  </r>
  <r>
    <d v="2019-03-15T00:00:00"/>
    <x v="2"/>
    <x v="0"/>
    <n v="151392"/>
    <x v="1"/>
    <n v="66"/>
    <x v="1"/>
    <x v="1"/>
    <x v="15"/>
    <x v="3"/>
    <x v="1"/>
    <x v="1"/>
    <x v="0"/>
    <n v="2698.5"/>
  </r>
  <r>
    <d v="2019-03-15T00:00:00"/>
    <x v="2"/>
    <x v="0"/>
    <n v="151394"/>
    <x v="1"/>
    <n v="62"/>
    <x v="0"/>
    <x v="0"/>
    <x v="14"/>
    <x v="3"/>
    <x v="1"/>
    <x v="2"/>
    <x v="1"/>
    <n v="69.84"/>
  </r>
  <r>
    <d v="2019-03-16T00:00:00"/>
    <x v="2"/>
    <x v="0"/>
    <n v="151396"/>
    <x v="1"/>
    <n v="21"/>
    <x v="0"/>
    <x v="0"/>
    <x v="42"/>
    <x v="1"/>
    <x v="1"/>
    <x v="1"/>
    <x v="0"/>
    <n v="2635.13"/>
  </r>
  <r>
    <d v="2019-03-16T00:00:00"/>
    <x v="2"/>
    <x v="0"/>
    <n v="151397"/>
    <x v="1"/>
    <n v="75"/>
    <x v="1"/>
    <x v="0"/>
    <x v="13"/>
    <x v="1"/>
    <x v="0"/>
    <x v="2"/>
    <x v="0"/>
    <n v="1419.59"/>
  </r>
  <r>
    <d v="2019-03-17T00:00:00"/>
    <x v="2"/>
    <x v="0"/>
    <n v="151398"/>
    <x v="1"/>
    <n v="17"/>
    <x v="2"/>
    <x v="1"/>
    <x v="21"/>
    <x v="3"/>
    <x v="1"/>
    <x v="0"/>
    <x v="0"/>
    <n v="1092.95"/>
  </r>
  <r>
    <d v="2019-03-18T00:00:00"/>
    <x v="2"/>
    <x v="0"/>
    <n v="151401"/>
    <x v="1"/>
    <n v="64"/>
    <x v="0"/>
    <x v="0"/>
    <x v="39"/>
    <x v="1"/>
    <x v="0"/>
    <x v="2"/>
    <x v="0"/>
    <n v="2590.5100000000002"/>
  </r>
  <r>
    <d v="2019-03-19T00:00:00"/>
    <x v="2"/>
    <x v="0"/>
    <n v="151402"/>
    <x v="1"/>
    <n v="54"/>
    <x v="0"/>
    <x v="0"/>
    <x v="36"/>
    <x v="0"/>
    <x v="1"/>
    <x v="2"/>
    <x v="0"/>
    <n v="1659.73"/>
  </r>
  <r>
    <d v="2019-03-20T00:00:00"/>
    <x v="2"/>
    <x v="0"/>
    <n v="151405"/>
    <x v="1"/>
    <n v="26"/>
    <x v="0"/>
    <x v="1"/>
    <x v="42"/>
    <x v="0"/>
    <x v="1"/>
    <x v="2"/>
    <x v="1"/>
    <n v="982.4"/>
  </r>
  <r>
    <d v="2019-03-21T00:00:00"/>
    <x v="2"/>
    <x v="0"/>
    <n v="151406"/>
    <x v="1"/>
    <n v="17"/>
    <x v="2"/>
    <x v="0"/>
    <x v="39"/>
    <x v="0"/>
    <x v="2"/>
    <x v="0"/>
    <x v="0"/>
    <n v="1390.46"/>
  </r>
  <r>
    <d v="2019-03-21T00:00:00"/>
    <x v="2"/>
    <x v="0"/>
    <n v="151407"/>
    <x v="1"/>
    <n v="78"/>
    <x v="1"/>
    <x v="1"/>
    <x v="43"/>
    <x v="3"/>
    <x v="1"/>
    <x v="2"/>
    <x v="1"/>
    <n v="378.43"/>
  </r>
  <r>
    <d v="2019-03-21T00:00:00"/>
    <x v="2"/>
    <x v="0"/>
    <n v="151409"/>
    <x v="1"/>
    <n v="19"/>
    <x v="0"/>
    <x v="0"/>
    <x v="15"/>
    <x v="0"/>
    <x v="0"/>
    <x v="1"/>
    <x v="0"/>
    <n v="1081.9000000000001"/>
  </r>
  <r>
    <d v="2019-03-21T00:00:00"/>
    <x v="2"/>
    <x v="0"/>
    <n v="151410"/>
    <x v="1"/>
    <n v="65"/>
    <x v="1"/>
    <x v="1"/>
    <x v="27"/>
    <x v="0"/>
    <x v="1"/>
    <x v="2"/>
    <x v="0"/>
    <n v="1419.59"/>
  </r>
  <r>
    <d v="2019-03-22T00:00:00"/>
    <x v="2"/>
    <x v="0"/>
    <n v="151413"/>
    <x v="1"/>
    <n v="59"/>
    <x v="0"/>
    <x v="0"/>
    <x v="7"/>
    <x v="1"/>
    <x v="1"/>
    <x v="0"/>
    <x v="0"/>
    <n v="2452.9699999999998"/>
  </r>
  <r>
    <d v="2019-03-23T00:00:00"/>
    <x v="2"/>
    <x v="0"/>
    <n v="151417"/>
    <x v="1"/>
    <n v="62"/>
    <x v="0"/>
    <x v="1"/>
    <x v="2"/>
    <x v="0"/>
    <x v="1"/>
    <x v="2"/>
    <x v="0"/>
    <n v="2875.62"/>
  </r>
  <r>
    <d v="2019-03-23T00:00:00"/>
    <x v="2"/>
    <x v="0"/>
    <n v="151418"/>
    <x v="1"/>
    <n v="41"/>
    <x v="0"/>
    <x v="0"/>
    <x v="26"/>
    <x v="0"/>
    <x v="1"/>
    <x v="2"/>
    <x v="0"/>
    <n v="1326.62"/>
  </r>
  <r>
    <d v="2019-03-24T00:00:00"/>
    <x v="2"/>
    <x v="0"/>
    <n v="151421"/>
    <x v="1"/>
    <n v="63"/>
    <x v="0"/>
    <x v="1"/>
    <x v="11"/>
    <x v="2"/>
    <x v="2"/>
    <x v="2"/>
    <x v="0"/>
    <n v="414.51"/>
  </r>
  <r>
    <d v="2019-03-25T00:00:00"/>
    <x v="2"/>
    <x v="0"/>
    <n v="151425"/>
    <x v="1"/>
    <n v="76"/>
    <x v="1"/>
    <x v="0"/>
    <x v="49"/>
    <x v="0"/>
    <x v="1"/>
    <x v="2"/>
    <x v="0"/>
    <n v="1419.59"/>
  </r>
  <r>
    <d v="2019-03-26T00:00:00"/>
    <x v="2"/>
    <x v="0"/>
    <n v="151427"/>
    <x v="1"/>
    <n v="70"/>
    <x v="1"/>
    <x v="1"/>
    <x v="31"/>
    <x v="1"/>
    <x v="1"/>
    <x v="1"/>
    <x v="0"/>
    <n v="1989.96"/>
  </r>
  <r>
    <d v="2019-03-27T00:00:00"/>
    <x v="2"/>
    <x v="0"/>
    <n v="151429"/>
    <x v="1"/>
    <n v="16"/>
    <x v="2"/>
    <x v="1"/>
    <x v="43"/>
    <x v="0"/>
    <x v="2"/>
    <x v="1"/>
    <x v="0"/>
    <n v="387.77"/>
  </r>
  <r>
    <d v="2019-03-29T00:00:00"/>
    <x v="2"/>
    <x v="0"/>
    <n v="151433"/>
    <x v="1"/>
    <n v="57"/>
    <x v="0"/>
    <x v="1"/>
    <x v="40"/>
    <x v="1"/>
    <x v="0"/>
    <x v="0"/>
    <x v="0"/>
    <n v="841.23"/>
  </r>
  <r>
    <d v="2019-03-29T00:00:00"/>
    <x v="2"/>
    <x v="0"/>
    <n v="151435"/>
    <x v="1"/>
    <n v="19"/>
    <x v="0"/>
    <x v="1"/>
    <x v="15"/>
    <x v="2"/>
    <x v="1"/>
    <x v="0"/>
    <x v="0"/>
    <n v="2694.54"/>
  </r>
  <r>
    <d v="2019-03-29T00:00:00"/>
    <x v="2"/>
    <x v="0"/>
    <n v="151436"/>
    <x v="1"/>
    <n v="64"/>
    <x v="0"/>
    <x v="0"/>
    <x v="38"/>
    <x v="0"/>
    <x v="1"/>
    <x v="2"/>
    <x v="1"/>
    <n v="2432.67"/>
  </r>
  <r>
    <d v="2019-03-29T00:00:00"/>
    <x v="2"/>
    <x v="0"/>
    <n v="151437"/>
    <x v="1"/>
    <n v="57"/>
    <x v="0"/>
    <x v="0"/>
    <x v="21"/>
    <x v="0"/>
    <x v="2"/>
    <x v="1"/>
    <x v="0"/>
    <n v="80.64"/>
  </r>
  <r>
    <d v="2019-04-01T00:00:00"/>
    <x v="3"/>
    <x v="0"/>
    <n v="151446"/>
    <x v="1"/>
    <n v="54"/>
    <x v="0"/>
    <x v="0"/>
    <x v="41"/>
    <x v="2"/>
    <x v="2"/>
    <x v="1"/>
    <x v="0"/>
    <n v="485.43"/>
  </r>
  <r>
    <d v="2019-04-01T00:00:00"/>
    <x v="3"/>
    <x v="0"/>
    <n v="151448"/>
    <x v="1"/>
    <n v="48"/>
    <x v="0"/>
    <x v="0"/>
    <x v="46"/>
    <x v="0"/>
    <x v="2"/>
    <x v="1"/>
    <x v="0"/>
    <n v="1471.54"/>
  </r>
  <r>
    <d v="2019-04-02T00:00:00"/>
    <x v="3"/>
    <x v="0"/>
    <n v="151450"/>
    <x v="1"/>
    <n v="27"/>
    <x v="0"/>
    <x v="0"/>
    <x v="3"/>
    <x v="0"/>
    <x v="1"/>
    <x v="1"/>
    <x v="0"/>
    <n v="1929.33"/>
  </r>
  <r>
    <d v="2019-04-02T00:00:00"/>
    <x v="3"/>
    <x v="0"/>
    <n v="151452"/>
    <x v="1"/>
    <n v="57"/>
    <x v="0"/>
    <x v="1"/>
    <x v="14"/>
    <x v="3"/>
    <x v="1"/>
    <x v="1"/>
    <x v="0"/>
    <n v="2670.72"/>
  </r>
  <r>
    <d v="2019-04-03T00:00:00"/>
    <x v="3"/>
    <x v="0"/>
    <n v="151454"/>
    <x v="1"/>
    <n v="34"/>
    <x v="0"/>
    <x v="1"/>
    <x v="14"/>
    <x v="0"/>
    <x v="2"/>
    <x v="2"/>
    <x v="1"/>
    <n v="1901.16"/>
  </r>
  <r>
    <d v="2019-04-05T00:00:00"/>
    <x v="3"/>
    <x v="0"/>
    <n v="151459"/>
    <x v="1"/>
    <n v="58"/>
    <x v="0"/>
    <x v="1"/>
    <x v="3"/>
    <x v="1"/>
    <x v="1"/>
    <x v="2"/>
    <x v="1"/>
    <n v="1419.59"/>
  </r>
  <r>
    <d v="2019-04-05T00:00:00"/>
    <x v="3"/>
    <x v="0"/>
    <n v="151460"/>
    <x v="1"/>
    <n v="28"/>
    <x v="0"/>
    <x v="1"/>
    <x v="22"/>
    <x v="1"/>
    <x v="1"/>
    <x v="1"/>
    <x v="1"/>
    <n v="1419.59"/>
  </r>
  <r>
    <d v="2019-04-06T00:00:00"/>
    <x v="3"/>
    <x v="0"/>
    <n v="151463"/>
    <x v="1"/>
    <n v="27"/>
    <x v="0"/>
    <x v="0"/>
    <x v="20"/>
    <x v="3"/>
    <x v="1"/>
    <x v="1"/>
    <x v="1"/>
    <n v="913.81"/>
  </r>
  <r>
    <d v="2019-04-07T00:00:00"/>
    <x v="3"/>
    <x v="0"/>
    <n v="151466"/>
    <x v="1"/>
    <n v="43"/>
    <x v="0"/>
    <x v="1"/>
    <x v="10"/>
    <x v="0"/>
    <x v="0"/>
    <x v="1"/>
    <x v="0"/>
    <n v="2681.13"/>
  </r>
  <r>
    <d v="2019-04-10T00:00:00"/>
    <x v="3"/>
    <x v="0"/>
    <n v="151478"/>
    <x v="1"/>
    <n v="22"/>
    <x v="0"/>
    <x v="0"/>
    <x v="12"/>
    <x v="0"/>
    <x v="1"/>
    <x v="1"/>
    <x v="0"/>
    <n v="2928.57"/>
  </r>
  <r>
    <d v="2019-04-11T00:00:00"/>
    <x v="3"/>
    <x v="0"/>
    <n v="151480"/>
    <x v="1"/>
    <n v="59"/>
    <x v="0"/>
    <x v="1"/>
    <x v="38"/>
    <x v="0"/>
    <x v="2"/>
    <x v="2"/>
    <x v="0"/>
    <n v="2501.0500000000002"/>
  </r>
  <r>
    <d v="2019-04-11T00:00:00"/>
    <x v="3"/>
    <x v="0"/>
    <n v="151482"/>
    <x v="1"/>
    <n v="47"/>
    <x v="0"/>
    <x v="0"/>
    <x v="32"/>
    <x v="1"/>
    <x v="1"/>
    <x v="1"/>
    <x v="0"/>
    <n v="1994.46"/>
  </r>
  <r>
    <d v="2019-04-11T00:00:00"/>
    <x v="3"/>
    <x v="0"/>
    <n v="151484"/>
    <x v="1"/>
    <n v="56"/>
    <x v="0"/>
    <x v="0"/>
    <x v="24"/>
    <x v="0"/>
    <x v="1"/>
    <x v="0"/>
    <x v="0"/>
    <n v="1600.96"/>
  </r>
  <r>
    <d v="2019-04-12T00:00:00"/>
    <x v="3"/>
    <x v="0"/>
    <n v="151486"/>
    <x v="1"/>
    <n v="43"/>
    <x v="0"/>
    <x v="0"/>
    <x v="27"/>
    <x v="3"/>
    <x v="2"/>
    <x v="1"/>
    <x v="0"/>
    <n v="2749.66"/>
  </r>
  <r>
    <d v="2019-04-12T00:00:00"/>
    <x v="3"/>
    <x v="0"/>
    <n v="151487"/>
    <x v="1"/>
    <n v="61"/>
    <x v="0"/>
    <x v="1"/>
    <x v="15"/>
    <x v="2"/>
    <x v="1"/>
    <x v="0"/>
    <x v="0"/>
    <n v="1419.59"/>
  </r>
  <r>
    <d v="2019-04-13T00:00:00"/>
    <x v="3"/>
    <x v="0"/>
    <n v="151489"/>
    <x v="1"/>
    <n v="39"/>
    <x v="0"/>
    <x v="0"/>
    <x v="38"/>
    <x v="3"/>
    <x v="1"/>
    <x v="2"/>
    <x v="1"/>
    <n v="329.2"/>
  </r>
  <r>
    <d v="2019-04-14T00:00:00"/>
    <x v="3"/>
    <x v="0"/>
    <n v="151491"/>
    <x v="1"/>
    <n v="48"/>
    <x v="0"/>
    <x v="1"/>
    <x v="3"/>
    <x v="1"/>
    <x v="1"/>
    <x v="1"/>
    <x v="0"/>
    <n v="910.97"/>
  </r>
  <r>
    <d v="2019-04-14T00:00:00"/>
    <x v="3"/>
    <x v="0"/>
    <n v="151493"/>
    <x v="1"/>
    <n v="53"/>
    <x v="0"/>
    <x v="0"/>
    <x v="4"/>
    <x v="0"/>
    <x v="1"/>
    <x v="2"/>
    <x v="0"/>
    <n v="1342.22"/>
  </r>
  <r>
    <d v="2019-04-15T00:00:00"/>
    <x v="3"/>
    <x v="0"/>
    <n v="151494"/>
    <x v="1"/>
    <n v="46"/>
    <x v="0"/>
    <x v="1"/>
    <x v="30"/>
    <x v="0"/>
    <x v="1"/>
    <x v="0"/>
    <x v="0"/>
    <n v="1419.59"/>
  </r>
  <r>
    <d v="2019-04-17T00:00:00"/>
    <x v="3"/>
    <x v="0"/>
    <n v="151498"/>
    <x v="1"/>
    <n v="57"/>
    <x v="0"/>
    <x v="0"/>
    <x v="13"/>
    <x v="0"/>
    <x v="0"/>
    <x v="1"/>
    <x v="1"/>
    <n v="663.43"/>
  </r>
  <r>
    <d v="2019-04-17T00:00:00"/>
    <x v="3"/>
    <x v="0"/>
    <n v="151501"/>
    <x v="1"/>
    <n v="28"/>
    <x v="0"/>
    <x v="0"/>
    <x v="18"/>
    <x v="1"/>
    <x v="1"/>
    <x v="1"/>
    <x v="1"/>
    <n v="1834.95"/>
  </r>
  <r>
    <d v="2019-04-17T00:00:00"/>
    <x v="3"/>
    <x v="0"/>
    <n v="151502"/>
    <x v="1"/>
    <n v="18"/>
    <x v="0"/>
    <x v="1"/>
    <x v="45"/>
    <x v="0"/>
    <x v="0"/>
    <x v="2"/>
    <x v="0"/>
    <n v="1835.84"/>
  </r>
  <r>
    <d v="2019-04-20T00:00:00"/>
    <x v="3"/>
    <x v="0"/>
    <n v="151511"/>
    <x v="1"/>
    <n v="32"/>
    <x v="0"/>
    <x v="1"/>
    <x v="8"/>
    <x v="0"/>
    <x v="2"/>
    <x v="0"/>
    <x v="0"/>
    <n v="338.98"/>
  </r>
  <r>
    <d v="2019-04-21T00:00:00"/>
    <x v="3"/>
    <x v="0"/>
    <n v="151512"/>
    <x v="1"/>
    <n v="67"/>
    <x v="1"/>
    <x v="1"/>
    <x v="12"/>
    <x v="3"/>
    <x v="1"/>
    <x v="1"/>
    <x v="1"/>
    <n v="883.97"/>
  </r>
  <r>
    <d v="2019-04-21T00:00:00"/>
    <x v="3"/>
    <x v="0"/>
    <n v="151514"/>
    <x v="1"/>
    <n v="31"/>
    <x v="0"/>
    <x v="1"/>
    <x v="20"/>
    <x v="0"/>
    <x v="0"/>
    <x v="0"/>
    <x v="0"/>
    <n v="975.49"/>
  </r>
  <r>
    <d v="2019-04-21T00:00:00"/>
    <x v="3"/>
    <x v="0"/>
    <n v="151515"/>
    <x v="1"/>
    <n v="42"/>
    <x v="0"/>
    <x v="0"/>
    <x v="9"/>
    <x v="0"/>
    <x v="1"/>
    <x v="0"/>
    <x v="0"/>
    <n v="421.83"/>
  </r>
  <r>
    <d v="2019-04-21T00:00:00"/>
    <x v="3"/>
    <x v="0"/>
    <n v="151516"/>
    <x v="1"/>
    <n v="62"/>
    <x v="0"/>
    <x v="1"/>
    <x v="18"/>
    <x v="0"/>
    <x v="1"/>
    <x v="0"/>
    <x v="0"/>
    <n v="588.88"/>
  </r>
  <r>
    <d v="2019-04-21T00:00:00"/>
    <x v="3"/>
    <x v="0"/>
    <n v="151517"/>
    <x v="1"/>
    <n v="54"/>
    <x v="0"/>
    <x v="0"/>
    <x v="23"/>
    <x v="1"/>
    <x v="1"/>
    <x v="0"/>
    <x v="1"/>
    <n v="2463.6999999999998"/>
  </r>
  <r>
    <d v="2019-04-21T00:00:00"/>
    <x v="3"/>
    <x v="0"/>
    <n v="151518"/>
    <x v="1"/>
    <n v="66"/>
    <x v="1"/>
    <x v="0"/>
    <x v="48"/>
    <x v="3"/>
    <x v="1"/>
    <x v="1"/>
    <x v="1"/>
    <n v="639.44000000000005"/>
  </r>
  <r>
    <d v="2019-04-22T00:00:00"/>
    <x v="3"/>
    <x v="0"/>
    <n v="151522"/>
    <x v="1"/>
    <n v="54"/>
    <x v="0"/>
    <x v="0"/>
    <x v="31"/>
    <x v="3"/>
    <x v="0"/>
    <x v="1"/>
    <x v="0"/>
    <n v="1419.59"/>
  </r>
  <r>
    <d v="2019-04-22T00:00:00"/>
    <x v="3"/>
    <x v="0"/>
    <n v="151524"/>
    <x v="1"/>
    <n v="70"/>
    <x v="1"/>
    <x v="1"/>
    <x v="0"/>
    <x v="0"/>
    <x v="2"/>
    <x v="1"/>
    <x v="1"/>
    <n v="492.4"/>
  </r>
  <r>
    <d v="2019-04-23T00:00:00"/>
    <x v="3"/>
    <x v="0"/>
    <n v="151526"/>
    <x v="1"/>
    <n v="22"/>
    <x v="0"/>
    <x v="1"/>
    <x v="28"/>
    <x v="3"/>
    <x v="1"/>
    <x v="0"/>
    <x v="0"/>
    <n v="2621.53"/>
  </r>
  <r>
    <d v="2019-04-25T00:00:00"/>
    <x v="3"/>
    <x v="0"/>
    <n v="151528"/>
    <x v="1"/>
    <n v="47"/>
    <x v="0"/>
    <x v="0"/>
    <x v="14"/>
    <x v="0"/>
    <x v="1"/>
    <x v="2"/>
    <x v="1"/>
    <n v="930.13"/>
  </r>
  <r>
    <d v="2019-04-25T00:00:00"/>
    <x v="3"/>
    <x v="0"/>
    <n v="151529"/>
    <x v="1"/>
    <n v="54"/>
    <x v="0"/>
    <x v="1"/>
    <x v="24"/>
    <x v="0"/>
    <x v="1"/>
    <x v="2"/>
    <x v="0"/>
    <n v="877.61"/>
  </r>
  <r>
    <d v="2019-04-26T00:00:00"/>
    <x v="3"/>
    <x v="0"/>
    <n v="151532"/>
    <x v="1"/>
    <n v="61"/>
    <x v="0"/>
    <x v="0"/>
    <x v="23"/>
    <x v="3"/>
    <x v="1"/>
    <x v="0"/>
    <x v="1"/>
    <n v="2910.02"/>
  </r>
  <r>
    <d v="2019-04-26T00:00:00"/>
    <x v="3"/>
    <x v="0"/>
    <n v="151533"/>
    <x v="1"/>
    <n v="48"/>
    <x v="0"/>
    <x v="1"/>
    <x v="19"/>
    <x v="0"/>
    <x v="2"/>
    <x v="1"/>
    <x v="0"/>
    <n v="2929.12"/>
  </r>
  <r>
    <d v="2019-04-27T00:00:00"/>
    <x v="3"/>
    <x v="0"/>
    <n v="151536"/>
    <x v="1"/>
    <n v="31"/>
    <x v="0"/>
    <x v="0"/>
    <x v="23"/>
    <x v="2"/>
    <x v="0"/>
    <x v="1"/>
    <x v="0"/>
    <n v="138"/>
  </r>
  <r>
    <d v="2019-04-28T00:00:00"/>
    <x v="3"/>
    <x v="0"/>
    <n v="151538"/>
    <x v="1"/>
    <n v="54"/>
    <x v="0"/>
    <x v="1"/>
    <x v="42"/>
    <x v="2"/>
    <x v="0"/>
    <x v="1"/>
    <x v="1"/>
    <n v="363.87"/>
  </r>
  <r>
    <d v="2019-04-29T00:00:00"/>
    <x v="3"/>
    <x v="0"/>
    <n v="151541"/>
    <x v="1"/>
    <n v="72"/>
    <x v="1"/>
    <x v="1"/>
    <x v="47"/>
    <x v="0"/>
    <x v="1"/>
    <x v="1"/>
    <x v="0"/>
    <n v="118.72"/>
  </r>
  <r>
    <d v="2019-04-30T00:00:00"/>
    <x v="3"/>
    <x v="0"/>
    <n v="151543"/>
    <x v="1"/>
    <n v="68"/>
    <x v="1"/>
    <x v="1"/>
    <x v="2"/>
    <x v="0"/>
    <x v="1"/>
    <x v="0"/>
    <x v="1"/>
    <n v="851.48"/>
  </r>
  <r>
    <d v="2019-04-30T00:00:00"/>
    <x v="3"/>
    <x v="0"/>
    <n v="151545"/>
    <x v="1"/>
    <n v="65"/>
    <x v="1"/>
    <x v="1"/>
    <x v="6"/>
    <x v="0"/>
    <x v="2"/>
    <x v="2"/>
    <x v="0"/>
    <n v="977.77"/>
  </r>
  <r>
    <d v="2019-05-01T00:00:00"/>
    <x v="4"/>
    <x v="0"/>
    <n v="151547"/>
    <x v="1"/>
    <n v="50"/>
    <x v="0"/>
    <x v="1"/>
    <x v="33"/>
    <x v="3"/>
    <x v="1"/>
    <x v="1"/>
    <x v="0"/>
    <n v="2000.87"/>
  </r>
  <r>
    <d v="2019-05-01T00:00:00"/>
    <x v="4"/>
    <x v="0"/>
    <n v="151549"/>
    <x v="1"/>
    <n v="40"/>
    <x v="0"/>
    <x v="0"/>
    <x v="37"/>
    <x v="2"/>
    <x v="1"/>
    <x v="1"/>
    <x v="1"/>
    <n v="1419.59"/>
  </r>
  <r>
    <d v="2019-05-01T00:00:00"/>
    <x v="4"/>
    <x v="0"/>
    <n v="151551"/>
    <x v="1"/>
    <n v="31"/>
    <x v="0"/>
    <x v="1"/>
    <x v="25"/>
    <x v="0"/>
    <x v="1"/>
    <x v="2"/>
    <x v="1"/>
    <n v="417.24"/>
  </r>
  <r>
    <d v="2019-05-02T00:00:00"/>
    <x v="4"/>
    <x v="0"/>
    <n v="151552"/>
    <x v="1"/>
    <n v="63"/>
    <x v="0"/>
    <x v="0"/>
    <x v="6"/>
    <x v="0"/>
    <x v="1"/>
    <x v="0"/>
    <x v="0"/>
    <n v="2707.84"/>
  </r>
  <r>
    <d v="2019-05-03T00:00:00"/>
    <x v="4"/>
    <x v="0"/>
    <n v="151556"/>
    <x v="1"/>
    <n v="70"/>
    <x v="1"/>
    <x v="0"/>
    <x v="0"/>
    <x v="0"/>
    <x v="1"/>
    <x v="0"/>
    <x v="0"/>
    <n v="1559"/>
  </r>
  <r>
    <d v="2019-05-03T00:00:00"/>
    <x v="4"/>
    <x v="0"/>
    <n v="151557"/>
    <x v="1"/>
    <n v="75"/>
    <x v="1"/>
    <x v="1"/>
    <x v="1"/>
    <x v="2"/>
    <x v="1"/>
    <x v="1"/>
    <x v="1"/>
    <n v="2935.68"/>
  </r>
  <r>
    <d v="2019-05-04T00:00:00"/>
    <x v="4"/>
    <x v="0"/>
    <n v="151558"/>
    <x v="1"/>
    <n v="25"/>
    <x v="0"/>
    <x v="0"/>
    <x v="14"/>
    <x v="0"/>
    <x v="1"/>
    <x v="0"/>
    <x v="0"/>
    <n v="1432.66"/>
  </r>
  <r>
    <d v="2019-05-04T00:00:00"/>
    <x v="4"/>
    <x v="0"/>
    <n v="151560"/>
    <x v="1"/>
    <n v="42"/>
    <x v="0"/>
    <x v="0"/>
    <x v="12"/>
    <x v="2"/>
    <x v="1"/>
    <x v="1"/>
    <x v="0"/>
    <n v="446.72"/>
  </r>
  <r>
    <d v="2019-05-06T00:00:00"/>
    <x v="4"/>
    <x v="0"/>
    <n v="151561"/>
    <x v="1"/>
    <n v="54"/>
    <x v="0"/>
    <x v="1"/>
    <x v="47"/>
    <x v="0"/>
    <x v="0"/>
    <x v="1"/>
    <x v="0"/>
    <n v="1264.3800000000001"/>
  </r>
  <r>
    <d v="2019-05-06T00:00:00"/>
    <x v="4"/>
    <x v="0"/>
    <n v="151562"/>
    <x v="1"/>
    <n v="50"/>
    <x v="0"/>
    <x v="1"/>
    <x v="32"/>
    <x v="1"/>
    <x v="1"/>
    <x v="1"/>
    <x v="1"/>
    <n v="1935.65"/>
  </r>
  <r>
    <d v="2019-05-07T00:00:00"/>
    <x v="4"/>
    <x v="0"/>
    <n v="151564"/>
    <x v="1"/>
    <n v="52"/>
    <x v="0"/>
    <x v="0"/>
    <x v="27"/>
    <x v="2"/>
    <x v="2"/>
    <x v="1"/>
    <x v="0"/>
    <n v="993.37"/>
  </r>
  <r>
    <d v="2019-05-08T00:00:00"/>
    <x v="4"/>
    <x v="0"/>
    <n v="151566"/>
    <x v="1"/>
    <n v="44"/>
    <x v="0"/>
    <x v="0"/>
    <x v="7"/>
    <x v="2"/>
    <x v="1"/>
    <x v="0"/>
    <x v="0"/>
    <n v="1557.57"/>
  </r>
  <r>
    <d v="2019-05-09T00:00:00"/>
    <x v="4"/>
    <x v="0"/>
    <n v="151568"/>
    <x v="1"/>
    <n v="25"/>
    <x v="0"/>
    <x v="0"/>
    <x v="1"/>
    <x v="0"/>
    <x v="0"/>
    <x v="1"/>
    <x v="1"/>
    <n v="1419.59"/>
  </r>
  <r>
    <d v="2019-05-09T00:00:00"/>
    <x v="4"/>
    <x v="0"/>
    <n v="151570"/>
    <x v="1"/>
    <n v="59"/>
    <x v="0"/>
    <x v="0"/>
    <x v="32"/>
    <x v="3"/>
    <x v="1"/>
    <x v="2"/>
    <x v="1"/>
    <n v="1419.59"/>
  </r>
  <r>
    <d v="2019-05-09T00:00:00"/>
    <x v="4"/>
    <x v="0"/>
    <n v="151572"/>
    <x v="1"/>
    <n v="47"/>
    <x v="0"/>
    <x v="1"/>
    <x v="8"/>
    <x v="0"/>
    <x v="1"/>
    <x v="1"/>
    <x v="0"/>
    <n v="1239.29"/>
  </r>
  <r>
    <d v="2019-05-09T00:00:00"/>
    <x v="4"/>
    <x v="0"/>
    <n v="151573"/>
    <x v="1"/>
    <n v="43"/>
    <x v="0"/>
    <x v="0"/>
    <x v="8"/>
    <x v="3"/>
    <x v="1"/>
    <x v="2"/>
    <x v="1"/>
    <n v="2450"/>
  </r>
  <r>
    <d v="2019-05-10T00:00:00"/>
    <x v="4"/>
    <x v="0"/>
    <n v="151577"/>
    <x v="1"/>
    <n v="26"/>
    <x v="0"/>
    <x v="0"/>
    <x v="7"/>
    <x v="3"/>
    <x v="1"/>
    <x v="1"/>
    <x v="0"/>
    <n v="1521.48"/>
  </r>
  <r>
    <d v="2019-05-10T00:00:00"/>
    <x v="4"/>
    <x v="0"/>
    <n v="151578"/>
    <x v="1"/>
    <n v="28"/>
    <x v="0"/>
    <x v="1"/>
    <x v="4"/>
    <x v="1"/>
    <x v="1"/>
    <x v="1"/>
    <x v="0"/>
    <n v="2673.29"/>
  </r>
  <r>
    <d v="2019-05-11T00:00:00"/>
    <x v="4"/>
    <x v="0"/>
    <n v="151579"/>
    <x v="1"/>
    <n v="67"/>
    <x v="1"/>
    <x v="1"/>
    <x v="9"/>
    <x v="0"/>
    <x v="1"/>
    <x v="1"/>
    <x v="0"/>
    <n v="198.04"/>
  </r>
  <r>
    <d v="2019-05-11T00:00:00"/>
    <x v="4"/>
    <x v="0"/>
    <n v="151580"/>
    <x v="1"/>
    <n v="56"/>
    <x v="0"/>
    <x v="1"/>
    <x v="20"/>
    <x v="2"/>
    <x v="1"/>
    <x v="1"/>
    <x v="0"/>
    <n v="288.93"/>
  </r>
  <r>
    <d v="2019-05-12T00:00:00"/>
    <x v="4"/>
    <x v="0"/>
    <n v="151583"/>
    <x v="1"/>
    <n v="66"/>
    <x v="1"/>
    <x v="0"/>
    <x v="10"/>
    <x v="0"/>
    <x v="1"/>
    <x v="0"/>
    <x v="1"/>
    <n v="488.21"/>
  </r>
  <r>
    <d v="2019-05-12T00:00:00"/>
    <x v="4"/>
    <x v="0"/>
    <n v="151585"/>
    <x v="1"/>
    <n v="68"/>
    <x v="1"/>
    <x v="1"/>
    <x v="22"/>
    <x v="3"/>
    <x v="2"/>
    <x v="0"/>
    <x v="1"/>
    <n v="2437.16"/>
  </r>
  <r>
    <d v="2019-05-12T00:00:00"/>
    <x v="4"/>
    <x v="0"/>
    <n v="151586"/>
    <x v="1"/>
    <n v="61"/>
    <x v="0"/>
    <x v="0"/>
    <x v="27"/>
    <x v="3"/>
    <x v="1"/>
    <x v="1"/>
    <x v="0"/>
    <n v="2966.93"/>
  </r>
  <r>
    <d v="2019-05-13T00:00:00"/>
    <x v="4"/>
    <x v="0"/>
    <n v="151590"/>
    <x v="1"/>
    <n v="32"/>
    <x v="0"/>
    <x v="0"/>
    <x v="6"/>
    <x v="0"/>
    <x v="1"/>
    <x v="1"/>
    <x v="0"/>
    <n v="408.35"/>
  </r>
  <r>
    <d v="2019-05-13T00:00:00"/>
    <x v="4"/>
    <x v="0"/>
    <n v="151592"/>
    <x v="1"/>
    <n v="60"/>
    <x v="0"/>
    <x v="1"/>
    <x v="35"/>
    <x v="0"/>
    <x v="1"/>
    <x v="0"/>
    <x v="1"/>
    <n v="1675.8"/>
  </r>
  <r>
    <d v="2019-05-14T00:00:00"/>
    <x v="4"/>
    <x v="0"/>
    <n v="151593"/>
    <x v="1"/>
    <n v="42"/>
    <x v="0"/>
    <x v="1"/>
    <x v="30"/>
    <x v="0"/>
    <x v="1"/>
    <x v="0"/>
    <x v="0"/>
    <n v="2618.52"/>
  </r>
  <r>
    <d v="2019-05-14T00:00:00"/>
    <x v="4"/>
    <x v="0"/>
    <n v="151594"/>
    <x v="1"/>
    <n v="48"/>
    <x v="0"/>
    <x v="1"/>
    <x v="28"/>
    <x v="2"/>
    <x v="0"/>
    <x v="0"/>
    <x v="0"/>
    <n v="2656.04"/>
  </r>
  <r>
    <d v="2019-05-15T00:00:00"/>
    <x v="4"/>
    <x v="0"/>
    <n v="151596"/>
    <x v="1"/>
    <n v="36"/>
    <x v="0"/>
    <x v="1"/>
    <x v="17"/>
    <x v="3"/>
    <x v="1"/>
    <x v="1"/>
    <x v="0"/>
    <n v="1447.65"/>
  </r>
  <r>
    <d v="2019-05-15T00:00:00"/>
    <x v="4"/>
    <x v="0"/>
    <n v="151597"/>
    <x v="1"/>
    <n v="54"/>
    <x v="0"/>
    <x v="0"/>
    <x v="39"/>
    <x v="1"/>
    <x v="1"/>
    <x v="2"/>
    <x v="0"/>
    <n v="2936.96"/>
  </r>
  <r>
    <d v="2019-05-16T00:00:00"/>
    <x v="4"/>
    <x v="0"/>
    <n v="151600"/>
    <x v="1"/>
    <n v="30"/>
    <x v="0"/>
    <x v="1"/>
    <x v="41"/>
    <x v="1"/>
    <x v="1"/>
    <x v="2"/>
    <x v="1"/>
    <n v="2825.66"/>
  </r>
  <r>
    <d v="2019-05-17T00:00:00"/>
    <x v="4"/>
    <x v="0"/>
    <n v="151603"/>
    <x v="1"/>
    <n v="70"/>
    <x v="1"/>
    <x v="0"/>
    <x v="5"/>
    <x v="0"/>
    <x v="2"/>
    <x v="2"/>
    <x v="1"/>
    <n v="672.2"/>
  </r>
  <r>
    <d v="2019-05-18T00:00:00"/>
    <x v="4"/>
    <x v="0"/>
    <n v="151604"/>
    <x v="1"/>
    <n v="65"/>
    <x v="1"/>
    <x v="1"/>
    <x v="32"/>
    <x v="1"/>
    <x v="0"/>
    <x v="0"/>
    <x v="1"/>
    <n v="1556.9"/>
  </r>
  <r>
    <d v="2019-05-19T00:00:00"/>
    <x v="4"/>
    <x v="0"/>
    <n v="151605"/>
    <x v="1"/>
    <n v="46"/>
    <x v="0"/>
    <x v="0"/>
    <x v="32"/>
    <x v="0"/>
    <x v="1"/>
    <x v="0"/>
    <x v="0"/>
    <n v="858.76"/>
  </r>
  <r>
    <d v="2019-05-20T00:00:00"/>
    <x v="4"/>
    <x v="0"/>
    <n v="151610"/>
    <x v="1"/>
    <n v="19"/>
    <x v="0"/>
    <x v="0"/>
    <x v="40"/>
    <x v="0"/>
    <x v="2"/>
    <x v="1"/>
    <x v="0"/>
    <n v="1401.18"/>
  </r>
  <r>
    <d v="2019-05-20T00:00:00"/>
    <x v="4"/>
    <x v="0"/>
    <n v="151611"/>
    <x v="1"/>
    <n v="51"/>
    <x v="0"/>
    <x v="1"/>
    <x v="44"/>
    <x v="1"/>
    <x v="1"/>
    <x v="2"/>
    <x v="1"/>
    <n v="1318.86"/>
  </r>
  <r>
    <d v="2019-05-21T00:00:00"/>
    <x v="4"/>
    <x v="0"/>
    <n v="151614"/>
    <x v="1"/>
    <n v="64"/>
    <x v="0"/>
    <x v="0"/>
    <x v="37"/>
    <x v="3"/>
    <x v="0"/>
    <x v="1"/>
    <x v="0"/>
    <n v="889.38"/>
  </r>
  <r>
    <d v="2019-05-22T00:00:00"/>
    <x v="4"/>
    <x v="0"/>
    <n v="151616"/>
    <x v="1"/>
    <n v="50"/>
    <x v="0"/>
    <x v="1"/>
    <x v="38"/>
    <x v="3"/>
    <x v="1"/>
    <x v="1"/>
    <x v="0"/>
    <n v="1623.72"/>
  </r>
  <r>
    <d v="2019-05-24T00:00:00"/>
    <x v="4"/>
    <x v="0"/>
    <n v="151622"/>
    <x v="1"/>
    <n v="38"/>
    <x v="0"/>
    <x v="0"/>
    <x v="18"/>
    <x v="0"/>
    <x v="0"/>
    <x v="1"/>
    <x v="0"/>
    <n v="1526.24"/>
  </r>
  <r>
    <d v="2019-05-24T00:00:00"/>
    <x v="4"/>
    <x v="0"/>
    <n v="151624"/>
    <x v="1"/>
    <n v="55"/>
    <x v="0"/>
    <x v="1"/>
    <x v="23"/>
    <x v="0"/>
    <x v="1"/>
    <x v="1"/>
    <x v="0"/>
    <n v="392.63"/>
  </r>
  <r>
    <d v="2019-05-25T00:00:00"/>
    <x v="4"/>
    <x v="0"/>
    <n v="151626"/>
    <x v="1"/>
    <n v="43"/>
    <x v="0"/>
    <x v="0"/>
    <x v="40"/>
    <x v="1"/>
    <x v="2"/>
    <x v="1"/>
    <x v="0"/>
    <n v="1419.59"/>
  </r>
  <r>
    <d v="2019-05-25T00:00:00"/>
    <x v="4"/>
    <x v="0"/>
    <n v="151627"/>
    <x v="1"/>
    <n v="65"/>
    <x v="1"/>
    <x v="0"/>
    <x v="45"/>
    <x v="0"/>
    <x v="2"/>
    <x v="0"/>
    <x v="0"/>
    <n v="2469.58"/>
  </r>
  <r>
    <d v="2019-05-26T00:00:00"/>
    <x v="4"/>
    <x v="0"/>
    <n v="151628"/>
    <x v="1"/>
    <n v="72"/>
    <x v="1"/>
    <x v="1"/>
    <x v="35"/>
    <x v="0"/>
    <x v="1"/>
    <x v="2"/>
    <x v="1"/>
    <n v="602.97"/>
  </r>
  <r>
    <d v="2019-05-26T00:00:00"/>
    <x v="4"/>
    <x v="0"/>
    <n v="151629"/>
    <x v="1"/>
    <n v="50"/>
    <x v="0"/>
    <x v="1"/>
    <x v="40"/>
    <x v="0"/>
    <x v="1"/>
    <x v="2"/>
    <x v="0"/>
    <n v="2083.16"/>
  </r>
  <r>
    <d v="2019-05-27T00:00:00"/>
    <x v="4"/>
    <x v="0"/>
    <n v="151631"/>
    <x v="1"/>
    <n v="44"/>
    <x v="0"/>
    <x v="1"/>
    <x v="42"/>
    <x v="1"/>
    <x v="1"/>
    <x v="2"/>
    <x v="1"/>
    <n v="575.16999999999996"/>
  </r>
  <r>
    <d v="2019-05-28T00:00:00"/>
    <x v="4"/>
    <x v="0"/>
    <n v="151635"/>
    <x v="1"/>
    <n v="60"/>
    <x v="0"/>
    <x v="1"/>
    <x v="49"/>
    <x v="0"/>
    <x v="1"/>
    <x v="2"/>
    <x v="1"/>
    <n v="176.49"/>
  </r>
  <r>
    <d v="2019-05-28T00:00:00"/>
    <x v="4"/>
    <x v="0"/>
    <n v="151636"/>
    <x v="1"/>
    <n v="49"/>
    <x v="0"/>
    <x v="1"/>
    <x v="12"/>
    <x v="0"/>
    <x v="1"/>
    <x v="1"/>
    <x v="0"/>
    <n v="1154.1300000000001"/>
  </r>
  <r>
    <d v="2019-05-29T00:00:00"/>
    <x v="4"/>
    <x v="0"/>
    <n v="151640"/>
    <x v="1"/>
    <n v="54"/>
    <x v="0"/>
    <x v="1"/>
    <x v="27"/>
    <x v="0"/>
    <x v="1"/>
    <x v="2"/>
    <x v="0"/>
    <n v="682.48"/>
  </r>
  <r>
    <d v="2019-05-30T00:00:00"/>
    <x v="4"/>
    <x v="0"/>
    <n v="151643"/>
    <x v="1"/>
    <n v="44"/>
    <x v="0"/>
    <x v="0"/>
    <x v="3"/>
    <x v="0"/>
    <x v="1"/>
    <x v="1"/>
    <x v="0"/>
    <n v="977.74"/>
  </r>
  <r>
    <d v="2019-05-30T00:00:00"/>
    <x v="4"/>
    <x v="0"/>
    <n v="151644"/>
    <x v="1"/>
    <n v="24"/>
    <x v="0"/>
    <x v="1"/>
    <x v="33"/>
    <x v="0"/>
    <x v="1"/>
    <x v="1"/>
    <x v="1"/>
    <n v="2590.37"/>
  </r>
  <r>
    <d v="2019-05-31T00:00:00"/>
    <x v="4"/>
    <x v="0"/>
    <n v="151646"/>
    <x v="1"/>
    <n v="68"/>
    <x v="1"/>
    <x v="1"/>
    <x v="48"/>
    <x v="0"/>
    <x v="1"/>
    <x v="0"/>
    <x v="1"/>
    <n v="141.03"/>
  </r>
  <r>
    <d v="2019-06-01T00:00:00"/>
    <x v="5"/>
    <x v="0"/>
    <n v="151648"/>
    <x v="1"/>
    <n v="31"/>
    <x v="0"/>
    <x v="1"/>
    <x v="18"/>
    <x v="3"/>
    <x v="1"/>
    <x v="1"/>
    <x v="0"/>
    <n v="1371.52"/>
  </r>
  <r>
    <d v="2019-06-01T00:00:00"/>
    <x v="5"/>
    <x v="0"/>
    <n v="151649"/>
    <x v="1"/>
    <n v="77"/>
    <x v="1"/>
    <x v="0"/>
    <x v="42"/>
    <x v="0"/>
    <x v="2"/>
    <x v="1"/>
    <x v="0"/>
    <n v="853.19"/>
  </r>
  <r>
    <d v="2019-06-02T00:00:00"/>
    <x v="5"/>
    <x v="0"/>
    <n v="151651"/>
    <x v="1"/>
    <n v="20"/>
    <x v="0"/>
    <x v="1"/>
    <x v="24"/>
    <x v="0"/>
    <x v="1"/>
    <x v="1"/>
    <x v="0"/>
    <n v="2862.92"/>
  </r>
  <r>
    <d v="2019-06-03T00:00:00"/>
    <x v="5"/>
    <x v="0"/>
    <n v="151655"/>
    <x v="1"/>
    <n v="17"/>
    <x v="2"/>
    <x v="0"/>
    <x v="19"/>
    <x v="1"/>
    <x v="0"/>
    <x v="1"/>
    <x v="1"/>
    <n v="2061.81"/>
  </r>
  <r>
    <d v="2019-06-04T00:00:00"/>
    <x v="5"/>
    <x v="0"/>
    <n v="151658"/>
    <x v="1"/>
    <n v="59"/>
    <x v="0"/>
    <x v="1"/>
    <x v="42"/>
    <x v="2"/>
    <x v="1"/>
    <x v="0"/>
    <x v="1"/>
    <n v="1419.59"/>
  </r>
  <r>
    <d v="2019-06-04T00:00:00"/>
    <x v="5"/>
    <x v="0"/>
    <n v="151659"/>
    <x v="1"/>
    <n v="43"/>
    <x v="0"/>
    <x v="1"/>
    <x v="39"/>
    <x v="0"/>
    <x v="2"/>
    <x v="2"/>
    <x v="1"/>
    <n v="1734.3"/>
  </r>
  <r>
    <d v="2019-06-05T00:00:00"/>
    <x v="5"/>
    <x v="0"/>
    <n v="151662"/>
    <x v="1"/>
    <n v="24"/>
    <x v="0"/>
    <x v="1"/>
    <x v="18"/>
    <x v="0"/>
    <x v="1"/>
    <x v="1"/>
    <x v="0"/>
    <n v="904.22"/>
  </r>
  <r>
    <d v="2019-06-05T00:00:00"/>
    <x v="5"/>
    <x v="0"/>
    <n v="151665"/>
    <x v="1"/>
    <n v="42"/>
    <x v="0"/>
    <x v="1"/>
    <x v="42"/>
    <x v="3"/>
    <x v="2"/>
    <x v="2"/>
    <x v="0"/>
    <n v="717.16"/>
  </r>
  <r>
    <d v="2019-06-05T00:00:00"/>
    <x v="5"/>
    <x v="0"/>
    <n v="151666"/>
    <x v="1"/>
    <n v="71"/>
    <x v="1"/>
    <x v="0"/>
    <x v="41"/>
    <x v="2"/>
    <x v="2"/>
    <x v="2"/>
    <x v="0"/>
    <n v="187.04"/>
  </r>
  <r>
    <d v="2019-06-05T00:00:00"/>
    <x v="5"/>
    <x v="0"/>
    <n v="151667"/>
    <x v="1"/>
    <n v="38"/>
    <x v="0"/>
    <x v="1"/>
    <x v="26"/>
    <x v="3"/>
    <x v="0"/>
    <x v="1"/>
    <x v="1"/>
    <n v="1124.3599999999999"/>
  </r>
  <r>
    <d v="2019-06-07T00:00:00"/>
    <x v="5"/>
    <x v="0"/>
    <n v="151669"/>
    <x v="1"/>
    <n v="71"/>
    <x v="1"/>
    <x v="1"/>
    <x v="46"/>
    <x v="3"/>
    <x v="1"/>
    <x v="1"/>
    <x v="0"/>
    <n v="2526.89"/>
  </r>
  <r>
    <d v="2019-06-07T00:00:00"/>
    <x v="5"/>
    <x v="0"/>
    <n v="151670"/>
    <x v="1"/>
    <n v="40"/>
    <x v="0"/>
    <x v="0"/>
    <x v="13"/>
    <x v="1"/>
    <x v="1"/>
    <x v="1"/>
    <x v="0"/>
    <n v="2544.75"/>
  </r>
  <r>
    <d v="2019-06-07T00:00:00"/>
    <x v="5"/>
    <x v="0"/>
    <n v="151671"/>
    <x v="1"/>
    <n v="43"/>
    <x v="0"/>
    <x v="0"/>
    <x v="2"/>
    <x v="0"/>
    <x v="1"/>
    <x v="1"/>
    <x v="1"/>
    <n v="1430.28"/>
  </r>
  <r>
    <d v="2019-06-07T00:00:00"/>
    <x v="5"/>
    <x v="0"/>
    <n v="151673"/>
    <x v="1"/>
    <n v="65"/>
    <x v="1"/>
    <x v="1"/>
    <x v="45"/>
    <x v="2"/>
    <x v="2"/>
    <x v="1"/>
    <x v="0"/>
    <n v="2998.62"/>
  </r>
  <r>
    <d v="2019-06-08T00:00:00"/>
    <x v="5"/>
    <x v="0"/>
    <n v="151677"/>
    <x v="1"/>
    <n v="52"/>
    <x v="0"/>
    <x v="1"/>
    <x v="1"/>
    <x v="0"/>
    <x v="2"/>
    <x v="2"/>
    <x v="1"/>
    <n v="2559.4699999999998"/>
  </r>
  <r>
    <d v="2019-06-09T00:00:00"/>
    <x v="5"/>
    <x v="0"/>
    <n v="151678"/>
    <x v="1"/>
    <n v="30"/>
    <x v="0"/>
    <x v="0"/>
    <x v="23"/>
    <x v="0"/>
    <x v="1"/>
    <x v="2"/>
    <x v="0"/>
    <n v="832.12"/>
  </r>
  <r>
    <d v="2019-06-10T00:00:00"/>
    <x v="5"/>
    <x v="0"/>
    <n v="151679"/>
    <x v="1"/>
    <n v="46"/>
    <x v="0"/>
    <x v="1"/>
    <x v="4"/>
    <x v="1"/>
    <x v="0"/>
    <x v="1"/>
    <x v="1"/>
    <n v="1419.59"/>
  </r>
  <r>
    <d v="2019-06-10T00:00:00"/>
    <x v="5"/>
    <x v="0"/>
    <n v="151682"/>
    <x v="1"/>
    <n v="37"/>
    <x v="0"/>
    <x v="1"/>
    <x v="36"/>
    <x v="1"/>
    <x v="2"/>
    <x v="2"/>
    <x v="0"/>
    <n v="1701.43"/>
  </r>
  <r>
    <d v="2019-06-12T00:00:00"/>
    <x v="5"/>
    <x v="0"/>
    <n v="151684"/>
    <x v="1"/>
    <n v="26"/>
    <x v="0"/>
    <x v="1"/>
    <x v="23"/>
    <x v="3"/>
    <x v="1"/>
    <x v="0"/>
    <x v="1"/>
    <n v="2091.42"/>
  </r>
  <r>
    <d v="2019-06-12T00:00:00"/>
    <x v="5"/>
    <x v="0"/>
    <n v="151685"/>
    <x v="1"/>
    <n v="16"/>
    <x v="2"/>
    <x v="1"/>
    <x v="26"/>
    <x v="1"/>
    <x v="1"/>
    <x v="1"/>
    <x v="0"/>
    <n v="2879.28"/>
  </r>
  <r>
    <d v="2019-06-13T00:00:00"/>
    <x v="5"/>
    <x v="0"/>
    <n v="151686"/>
    <x v="1"/>
    <n v="53"/>
    <x v="0"/>
    <x v="1"/>
    <x v="12"/>
    <x v="2"/>
    <x v="2"/>
    <x v="0"/>
    <x v="1"/>
    <n v="1181.46"/>
  </r>
  <r>
    <d v="2019-06-14T00:00:00"/>
    <x v="5"/>
    <x v="0"/>
    <n v="151689"/>
    <x v="1"/>
    <n v="38"/>
    <x v="0"/>
    <x v="1"/>
    <x v="10"/>
    <x v="0"/>
    <x v="1"/>
    <x v="1"/>
    <x v="0"/>
    <n v="2978.21"/>
  </r>
  <r>
    <d v="2019-06-15T00:00:00"/>
    <x v="5"/>
    <x v="0"/>
    <n v="151690"/>
    <x v="1"/>
    <n v="33"/>
    <x v="0"/>
    <x v="1"/>
    <x v="34"/>
    <x v="1"/>
    <x v="2"/>
    <x v="0"/>
    <x v="0"/>
    <n v="1544.59"/>
  </r>
  <r>
    <d v="2019-06-16T00:00:00"/>
    <x v="5"/>
    <x v="0"/>
    <n v="151697"/>
    <x v="1"/>
    <n v="70"/>
    <x v="1"/>
    <x v="1"/>
    <x v="45"/>
    <x v="0"/>
    <x v="1"/>
    <x v="1"/>
    <x v="0"/>
    <n v="1419.59"/>
  </r>
  <r>
    <d v="2019-06-17T00:00:00"/>
    <x v="5"/>
    <x v="0"/>
    <n v="151700"/>
    <x v="1"/>
    <n v="30"/>
    <x v="0"/>
    <x v="1"/>
    <x v="45"/>
    <x v="0"/>
    <x v="1"/>
    <x v="1"/>
    <x v="0"/>
    <n v="20.77"/>
  </r>
  <r>
    <d v="2019-06-19T00:00:00"/>
    <x v="5"/>
    <x v="0"/>
    <n v="151705"/>
    <x v="1"/>
    <n v="26"/>
    <x v="0"/>
    <x v="1"/>
    <x v="12"/>
    <x v="0"/>
    <x v="1"/>
    <x v="2"/>
    <x v="0"/>
    <n v="1949.59"/>
  </r>
  <r>
    <d v="2019-06-20T00:00:00"/>
    <x v="5"/>
    <x v="0"/>
    <n v="151710"/>
    <x v="1"/>
    <n v="50"/>
    <x v="0"/>
    <x v="1"/>
    <x v="38"/>
    <x v="0"/>
    <x v="1"/>
    <x v="1"/>
    <x v="0"/>
    <n v="1586.92"/>
  </r>
  <r>
    <d v="2019-06-21T00:00:00"/>
    <x v="5"/>
    <x v="0"/>
    <n v="151711"/>
    <x v="1"/>
    <n v="51"/>
    <x v="0"/>
    <x v="0"/>
    <x v="24"/>
    <x v="0"/>
    <x v="1"/>
    <x v="1"/>
    <x v="1"/>
    <n v="2857.3"/>
  </r>
  <r>
    <d v="2019-06-21T00:00:00"/>
    <x v="5"/>
    <x v="0"/>
    <n v="151713"/>
    <x v="1"/>
    <n v="55"/>
    <x v="0"/>
    <x v="1"/>
    <x v="41"/>
    <x v="0"/>
    <x v="1"/>
    <x v="0"/>
    <x v="0"/>
    <n v="2473.9699999999998"/>
  </r>
  <r>
    <d v="2019-06-22T00:00:00"/>
    <x v="5"/>
    <x v="0"/>
    <n v="151719"/>
    <x v="1"/>
    <n v="24"/>
    <x v="0"/>
    <x v="0"/>
    <x v="3"/>
    <x v="0"/>
    <x v="2"/>
    <x v="1"/>
    <x v="1"/>
    <n v="2774.37"/>
  </r>
  <r>
    <d v="2019-06-23T00:00:00"/>
    <x v="5"/>
    <x v="0"/>
    <n v="151720"/>
    <x v="1"/>
    <n v="43"/>
    <x v="0"/>
    <x v="1"/>
    <x v="15"/>
    <x v="0"/>
    <x v="1"/>
    <x v="2"/>
    <x v="0"/>
    <n v="890.6"/>
  </r>
  <r>
    <d v="2019-06-23T00:00:00"/>
    <x v="5"/>
    <x v="0"/>
    <n v="151721"/>
    <x v="1"/>
    <n v="24"/>
    <x v="0"/>
    <x v="0"/>
    <x v="39"/>
    <x v="0"/>
    <x v="1"/>
    <x v="1"/>
    <x v="1"/>
    <n v="1292.57"/>
  </r>
  <r>
    <d v="2019-06-24T00:00:00"/>
    <x v="5"/>
    <x v="0"/>
    <n v="151722"/>
    <x v="1"/>
    <n v="46"/>
    <x v="0"/>
    <x v="1"/>
    <x v="46"/>
    <x v="3"/>
    <x v="1"/>
    <x v="1"/>
    <x v="1"/>
    <n v="1964.04"/>
  </r>
  <r>
    <d v="2019-06-24T00:00:00"/>
    <x v="5"/>
    <x v="0"/>
    <n v="151724"/>
    <x v="1"/>
    <n v="48"/>
    <x v="0"/>
    <x v="0"/>
    <x v="6"/>
    <x v="0"/>
    <x v="1"/>
    <x v="1"/>
    <x v="1"/>
    <n v="2840.52"/>
  </r>
  <r>
    <d v="2019-06-24T00:00:00"/>
    <x v="5"/>
    <x v="0"/>
    <n v="151727"/>
    <x v="1"/>
    <n v="72"/>
    <x v="1"/>
    <x v="0"/>
    <x v="21"/>
    <x v="0"/>
    <x v="2"/>
    <x v="1"/>
    <x v="0"/>
    <n v="545.20000000000005"/>
  </r>
  <r>
    <d v="2019-06-25T00:00:00"/>
    <x v="5"/>
    <x v="0"/>
    <n v="151729"/>
    <x v="1"/>
    <n v="69"/>
    <x v="1"/>
    <x v="0"/>
    <x v="45"/>
    <x v="0"/>
    <x v="1"/>
    <x v="0"/>
    <x v="0"/>
    <n v="2030.73"/>
  </r>
  <r>
    <d v="2019-06-27T00:00:00"/>
    <x v="5"/>
    <x v="0"/>
    <n v="151734"/>
    <x v="1"/>
    <n v="72"/>
    <x v="1"/>
    <x v="0"/>
    <x v="30"/>
    <x v="0"/>
    <x v="1"/>
    <x v="1"/>
    <x v="0"/>
    <n v="2729.61"/>
  </r>
  <r>
    <d v="2019-06-27T00:00:00"/>
    <x v="5"/>
    <x v="0"/>
    <n v="151736"/>
    <x v="1"/>
    <n v="47"/>
    <x v="0"/>
    <x v="0"/>
    <x v="23"/>
    <x v="0"/>
    <x v="1"/>
    <x v="1"/>
    <x v="0"/>
    <n v="2060.59"/>
  </r>
  <r>
    <d v="2019-06-28T00:00:00"/>
    <x v="5"/>
    <x v="0"/>
    <n v="151737"/>
    <x v="1"/>
    <n v="33"/>
    <x v="0"/>
    <x v="1"/>
    <x v="29"/>
    <x v="0"/>
    <x v="1"/>
    <x v="0"/>
    <x v="0"/>
    <n v="675.92"/>
  </r>
  <r>
    <d v="2019-06-30T00:00:00"/>
    <x v="5"/>
    <x v="0"/>
    <n v="151743"/>
    <x v="1"/>
    <n v="52"/>
    <x v="0"/>
    <x v="1"/>
    <x v="25"/>
    <x v="0"/>
    <x v="1"/>
    <x v="2"/>
    <x v="0"/>
    <n v="692.8"/>
  </r>
  <r>
    <d v="2019-06-30T00:00:00"/>
    <x v="5"/>
    <x v="0"/>
    <n v="151744"/>
    <x v="1"/>
    <n v="51"/>
    <x v="0"/>
    <x v="1"/>
    <x v="19"/>
    <x v="0"/>
    <x v="0"/>
    <x v="0"/>
    <x v="1"/>
    <n v="430.27"/>
  </r>
  <r>
    <d v="2019-06-30T00:00:00"/>
    <x v="5"/>
    <x v="0"/>
    <n v="151746"/>
    <x v="1"/>
    <n v="48"/>
    <x v="0"/>
    <x v="1"/>
    <x v="0"/>
    <x v="0"/>
    <x v="1"/>
    <x v="2"/>
    <x v="0"/>
    <n v="1062.23"/>
  </r>
  <r>
    <d v="2019-07-01T00:00:00"/>
    <x v="6"/>
    <x v="0"/>
    <n v="151747"/>
    <x v="1"/>
    <n v="71"/>
    <x v="1"/>
    <x v="1"/>
    <x v="39"/>
    <x v="0"/>
    <x v="1"/>
    <x v="2"/>
    <x v="0"/>
    <n v="2886.21"/>
  </r>
  <r>
    <d v="2019-07-01T00:00:00"/>
    <x v="6"/>
    <x v="0"/>
    <n v="151749"/>
    <x v="1"/>
    <n v="40"/>
    <x v="0"/>
    <x v="0"/>
    <x v="2"/>
    <x v="0"/>
    <x v="2"/>
    <x v="1"/>
    <x v="1"/>
    <n v="459.73"/>
  </r>
  <r>
    <d v="2019-07-03T00:00:00"/>
    <x v="6"/>
    <x v="0"/>
    <n v="151752"/>
    <x v="1"/>
    <n v="43"/>
    <x v="0"/>
    <x v="0"/>
    <x v="26"/>
    <x v="0"/>
    <x v="2"/>
    <x v="1"/>
    <x v="1"/>
    <n v="1070.56"/>
  </r>
  <r>
    <d v="2019-07-03T00:00:00"/>
    <x v="6"/>
    <x v="0"/>
    <n v="151753"/>
    <x v="1"/>
    <n v="49"/>
    <x v="0"/>
    <x v="1"/>
    <x v="7"/>
    <x v="0"/>
    <x v="0"/>
    <x v="1"/>
    <x v="0"/>
    <n v="1414.92"/>
  </r>
  <r>
    <d v="2019-07-04T00:00:00"/>
    <x v="6"/>
    <x v="0"/>
    <n v="151754"/>
    <x v="1"/>
    <n v="50"/>
    <x v="0"/>
    <x v="1"/>
    <x v="22"/>
    <x v="0"/>
    <x v="1"/>
    <x v="1"/>
    <x v="0"/>
    <n v="834.24"/>
  </r>
  <r>
    <d v="2019-07-04T00:00:00"/>
    <x v="6"/>
    <x v="0"/>
    <n v="151755"/>
    <x v="1"/>
    <n v="74"/>
    <x v="1"/>
    <x v="1"/>
    <x v="31"/>
    <x v="0"/>
    <x v="1"/>
    <x v="2"/>
    <x v="0"/>
    <n v="1419.59"/>
  </r>
  <r>
    <d v="2019-07-04T00:00:00"/>
    <x v="6"/>
    <x v="0"/>
    <n v="151756"/>
    <x v="1"/>
    <n v="46"/>
    <x v="0"/>
    <x v="0"/>
    <x v="17"/>
    <x v="2"/>
    <x v="1"/>
    <x v="1"/>
    <x v="1"/>
    <n v="2.16"/>
  </r>
  <r>
    <d v="2019-07-05T00:00:00"/>
    <x v="6"/>
    <x v="0"/>
    <n v="151759"/>
    <x v="1"/>
    <n v="36"/>
    <x v="0"/>
    <x v="0"/>
    <x v="41"/>
    <x v="3"/>
    <x v="1"/>
    <x v="2"/>
    <x v="1"/>
    <n v="1642.21"/>
  </r>
  <r>
    <d v="2019-07-05T00:00:00"/>
    <x v="6"/>
    <x v="0"/>
    <n v="151761"/>
    <x v="1"/>
    <n v="47"/>
    <x v="0"/>
    <x v="0"/>
    <x v="2"/>
    <x v="2"/>
    <x v="2"/>
    <x v="1"/>
    <x v="1"/>
    <n v="2923.63"/>
  </r>
  <r>
    <d v="2019-07-06T00:00:00"/>
    <x v="6"/>
    <x v="0"/>
    <n v="151763"/>
    <x v="1"/>
    <n v="64"/>
    <x v="0"/>
    <x v="1"/>
    <x v="33"/>
    <x v="3"/>
    <x v="1"/>
    <x v="0"/>
    <x v="0"/>
    <n v="2757.65"/>
  </r>
  <r>
    <d v="2019-07-06T00:00:00"/>
    <x v="6"/>
    <x v="0"/>
    <n v="151764"/>
    <x v="1"/>
    <n v="38"/>
    <x v="0"/>
    <x v="1"/>
    <x v="49"/>
    <x v="0"/>
    <x v="1"/>
    <x v="2"/>
    <x v="1"/>
    <n v="926.55"/>
  </r>
  <r>
    <d v="2019-07-07T00:00:00"/>
    <x v="6"/>
    <x v="0"/>
    <n v="151765"/>
    <x v="1"/>
    <n v="34"/>
    <x v="0"/>
    <x v="1"/>
    <x v="31"/>
    <x v="0"/>
    <x v="1"/>
    <x v="1"/>
    <x v="0"/>
    <n v="786.73"/>
  </r>
  <r>
    <d v="2019-07-08T00:00:00"/>
    <x v="6"/>
    <x v="0"/>
    <n v="151768"/>
    <x v="1"/>
    <n v="49"/>
    <x v="0"/>
    <x v="0"/>
    <x v="11"/>
    <x v="3"/>
    <x v="1"/>
    <x v="1"/>
    <x v="0"/>
    <n v="789.08"/>
  </r>
  <r>
    <d v="2019-07-10T00:00:00"/>
    <x v="6"/>
    <x v="0"/>
    <n v="151771"/>
    <x v="1"/>
    <n v="47"/>
    <x v="0"/>
    <x v="0"/>
    <x v="13"/>
    <x v="0"/>
    <x v="1"/>
    <x v="2"/>
    <x v="0"/>
    <n v="61.35"/>
  </r>
  <r>
    <d v="2019-07-10T00:00:00"/>
    <x v="6"/>
    <x v="0"/>
    <n v="151772"/>
    <x v="1"/>
    <n v="50"/>
    <x v="0"/>
    <x v="1"/>
    <x v="28"/>
    <x v="0"/>
    <x v="1"/>
    <x v="1"/>
    <x v="0"/>
    <n v="1775.72"/>
  </r>
  <r>
    <d v="2019-07-11T00:00:00"/>
    <x v="6"/>
    <x v="0"/>
    <n v="151773"/>
    <x v="1"/>
    <n v="43"/>
    <x v="0"/>
    <x v="0"/>
    <x v="16"/>
    <x v="1"/>
    <x v="2"/>
    <x v="1"/>
    <x v="0"/>
    <n v="1720.85"/>
  </r>
  <r>
    <d v="2019-07-12T00:00:00"/>
    <x v="6"/>
    <x v="0"/>
    <n v="151774"/>
    <x v="1"/>
    <n v="66"/>
    <x v="1"/>
    <x v="0"/>
    <x v="10"/>
    <x v="0"/>
    <x v="1"/>
    <x v="2"/>
    <x v="0"/>
    <n v="2549.44"/>
  </r>
  <r>
    <d v="2019-07-12T00:00:00"/>
    <x v="6"/>
    <x v="0"/>
    <n v="151775"/>
    <x v="1"/>
    <n v="19"/>
    <x v="0"/>
    <x v="1"/>
    <x v="46"/>
    <x v="0"/>
    <x v="1"/>
    <x v="0"/>
    <x v="1"/>
    <n v="2909.2"/>
  </r>
  <r>
    <d v="2019-07-13T00:00:00"/>
    <x v="6"/>
    <x v="0"/>
    <n v="151777"/>
    <x v="1"/>
    <n v="51"/>
    <x v="0"/>
    <x v="0"/>
    <x v="39"/>
    <x v="0"/>
    <x v="1"/>
    <x v="1"/>
    <x v="0"/>
    <n v="2997.15"/>
  </r>
  <r>
    <d v="2019-07-13T00:00:00"/>
    <x v="6"/>
    <x v="0"/>
    <n v="151778"/>
    <x v="1"/>
    <n v="24"/>
    <x v="0"/>
    <x v="0"/>
    <x v="33"/>
    <x v="1"/>
    <x v="1"/>
    <x v="1"/>
    <x v="1"/>
    <n v="2042.64"/>
  </r>
  <r>
    <d v="2019-07-14T00:00:00"/>
    <x v="6"/>
    <x v="0"/>
    <n v="151779"/>
    <x v="1"/>
    <n v="32"/>
    <x v="0"/>
    <x v="0"/>
    <x v="15"/>
    <x v="2"/>
    <x v="1"/>
    <x v="1"/>
    <x v="0"/>
    <n v="2453.04"/>
  </r>
  <r>
    <d v="2019-07-15T00:00:00"/>
    <x v="6"/>
    <x v="0"/>
    <n v="151780"/>
    <x v="1"/>
    <n v="15"/>
    <x v="2"/>
    <x v="0"/>
    <x v="35"/>
    <x v="0"/>
    <x v="1"/>
    <x v="0"/>
    <x v="1"/>
    <n v="547.09"/>
  </r>
  <r>
    <d v="2019-07-15T00:00:00"/>
    <x v="6"/>
    <x v="0"/>
    <n v="151781"/>
    <x v="1"/>
    <n v="46"/>
    <x v="0"/>
    <x v="1"/>
    <x v="21"/>
    <x v="0"/>
    <x v="2"/>
    <x v="0"/>
    <x v="0"/>
    <n v="681.71"/>
  </r>
  <r>
    <d v="2019-07-17T00:00:00"/>
    <x v="6"/>
    <x v="0"/>
    <n v="151786"/>
    <x v="1"/>
    <n v="39"/>
    <x v="0"/>
    <x v="1"/>
    <x v="4"/>
    <x v="0"/>
    <x v="1"/>
    <x v="1"/>
    <x v="0"/>
    <n v="2917.66"/>
  </r>
  <r>
    <d v="2019-07-17T00:00:00"/>
    <x v="6"/>
    <x v="0"/>
    <n v="151788"/>
    <x v="1"/>
    <n v="38"/>
    <x v="0"/>
    <x v="1"/>
    <x v="45"/>
    <x v="0"/>
    <x v="1"/>
    <x v="1"/>
    <x v="0"/>
    <n v="1710.21"/>
  </r>
  <r>
    <d v="2019-07-17T00:00:00"/>
    <x v="6"/>
    <x v="0"/>
    <n v="151789"/>
    <x v="1"/>
    <n v="71"/>
    <x v="1"/>
    <x v="1"/>
    <x v="22"/>
    <x v="3"/>
    <x v="1"/>
    <x v="2"/>
    <x v="0"/>
    <n v="2548.1999999999998"/>
  </r>
  <r>
    <d v="2019-07-17T00:00:00"/>
    <x v="6"/>
    <x v="0"/>
    <n v="151790"/>
    <x v="1"/>
    <n v="54"/>
    <x v="0"/>
    <x v="1"/>
    <x v="21"/>
    <x v="0"/>
    <x v="2"/>
    <x v="1"/>
    <x v="1"/>
    <n v="1115.1300000000001"/>
  </r>
  <r>
    <d v="2019-07-18T00:00:00"/>
    <x v="6"/>
    <x v="0"/>
    <n v="151795"/>
    <x v="1"/>
    <n v="16"/>
    <x v="2"/>
    <x v="1"/>
    <x v="37"/>
    <x v="0"/>
    <x v="1"/>
    <x v="2"/>
    <x v="1"/>
    <n v="1419.59"/>
  </r>
  <r>
    <d v="2019-07-18T00:00:00"/>
    <x v="6"/>
    <x v="0"/>
    <n v="151796"/>
    <x v="1"/>
    <n v="34"/>
    <x v="0"/>
    <x v="0"/>
    <x v="20"/>
    <x v="0"/>
    <x v="1"/>
    <x v="0"/>
    <x v="1"/>
    <n v="581.83000000000004"/>
  </r>
  <r>
    <d v="2019-07-19T00:00:00"/>
    <x v="6"/>
    <x v="0"/>
    <n v="151797"/>
    <x v="1"/>
    <n v="71"/>
    <x v="1"/>
    <x v="0"/>
    <x v="13"/>
    <x v="0"/>
    <x v="1"/>
    <x v="1"/>
    <x v="1"/>
    <n v="2037.59"/>
  </r>
  <r>
    <d v="2019-07-20T00:00:00"/>
    <x v="6"/>
    <x v="0"/>
    <n v="151802"/>
    <x v="1"/>
    <n v="32"/>
    <x v="0"/>
    <x v="0"/>
    <x v="24"/>
    <x v="2"/>
    <x v="1"/>
    <x v="1"/>
    <x v="1"/>
    <n v="1504.25"/>
  </r>
  <r>
    <d v="2019-07-20T00:00:00"/>
    <x v="6"/>
    <x v="0"/>
    <n v="151803"/>
    <x v="1"/>
    <n v="24"/>
    <x v="0"/>
    <x v="1"/>
    <x v="28"/>
    <x v="1"/>
    <x v="1"/>
    <x v="2"/>
    <x v="1"/>
    <n v="897.1"/>
  </r>
  <r>
    <d v="2019-07-21T00:00:00"/>
    <x v="6"/>
    <x v="0"/>
    <n v="151805"/>
    <x v="1"/>
    <n v="43"/>
    <x v="0"/>
    <x v="1"/>
    <x v="47"/>
    <x v="3"/>
    <x v="1"/>
    <x v="1"/>
    <x v="0"/>
    <n v="87.88"/>
  </r>
  <r>
    <d v="2019-07-21T00:00:00"/>
    <x v="6"/>
    <x v="0"/>
    <n v="151806"/>
    <x v="1"/>
    <n v="18"/>
    <x v="0"/>
    <x v="0"/>
    <x v="37"/>
    <x v="1"/>
    <x v="1"/>
    <x v="0"/>
    <x v="1"/>
    <n v="1650.69"/>
  </r>
  <r>
    <d v="2019-07-21T00:00:00"/>
    <x v="6"/>
    <x v="0"/>
    <n v="151807"/>
    <x v="1"/>
    <n v="21"/>
    <x v="0"/>
    <x v="1"/>
    <x v="32"/>
    <x v="0"/>
    <x v="1"/>
    <x v="1"/>
    <x v="0"/>
    <n v="2611.1799999999998"/>
  </r>
  <r>
    <d v="2019-07-21T00:00:00"/>
    <x v="6"/>
    <x v="0"/>
    <n v="151808"/>
    <x v="1"/>
    <n v="64"/>
    <x v="0"/>
    <x v="1"/>
    <x v="25"/>
    <x v="3"/>
    <x v="1"/>
    <x v="2"/>
    <x v="0"/>
    <n v="1760.23"/>
  </r>
  <r>
    <d v="2019-07-22T00:00:00"/>
    <x v="6"/>
    <x v="0"/>
    <n v="151809"/>
    <x v="1"/>
    <n v="54"/>
    <x v="0"/>
    <x v="0"/>
    <x v="45"/>
    <x v="1"/>
    <x v="2"/>
    <x v="0"/>
    <x v="1"/>
    <n v="1860.03"/>
  </r>
  <r>
    <d v="2019-07-24T00:00:00"/>
    <x v="6"/>
    <x v="0"/>
    <n v="151817"/>
    <x v="1"/>
    <n v="64"/>
    <x v="0"/>
    <x v="1"/>
    <x v="43"/>
    <x v="3"/>
    <x v="1"/>
    <x v="1"/>
    <x v="0"/>
    <n v="1935.35"/>
  </r>
  <r>
    <d v="2019-07-25T00:00:00"/>
    <x v="6"/>
    <x v="0"/>
    <n v="151819"/>
    <x v="1"/>
    <n v="75"/>
    <x v="1"/>
    <x v="1"/>
    <x v="49"/>
    <x v="3"/>
    <x v="2"/>
    <x v="2"/>
    <x v="0"/>
    <n v="1419.59"/>
  </r>
  <r>
    <d v="2019-07-27T00:00:00"/>
    <x v="6"/>
    <x v="0"/>
    <n v="151825"/>
    <x v="1"/>
    <n v="64"/>
    <x v="0"/>
    <x v="1"/>
    <x v="22"/>
    <x v="1"/>
    <x v="1"/>
    <x v="2"/>
    <x v="1"/>
    <n v="841.44"/>
  </r>
  <r>
    <d v="2019-07-27T00:00:00"/>
    <x v="6"/>
    <x v="0"/>
    <n v="151826"/>
    <x v="1"/>
    <n v="67"/>
    <x v="1"/>
    <x v="0"/>
    <x v="27"/>
    <x v="2"/>
    <x v="1"/>
    <x v="1"/>
    <x v="1"/>
    <n v="1419.59"/>
  </r>
  <r>
    <d v="2019-07-28T00:00:00"/>
    <x v="6"/>
    <x v="0"/>
    <n v="151827"/>
    <x v="1"/>
    <n v="62"/>
    <x v="0"/>
    <x v="0"/>
    <x v="20"/>
    <x v="1"/>
    <x v="1"/>
    <x v="0"/>
    <x v="1"/>
    <n v="767.69"/>
  </r>
  <r>
    <d v="2019-07-28T00:00:00"/>
    <x v="6"/>
    <x v="0"/>
    <n v="151828"/>
    <x v="1"/>
    <n v="69"/>
    <x v="1"/>
    <x v="1"/>
    <x v="20"/>
    <x v="0"/>
    <x v="1"/>
    <x v="0"/>
    <x v="0"/>
    <n v="306.16000000000003"/>
  </r>
  <r>
    <d v="2019-07-28T00:00:00"/>
    <x v="6"/>
    <x v="0"/>
    <n v="151829"/>
    <x v="1"/>
    <n v="59"/>
    <x v="0"/>
    <x v="1"/>
    <x v="16"/>
    <x v="0"/>
    <x v="2"/>
    <x v="1"/>
    <x v="1"/>
    <n v="533.64"/>
  </r>
  <r>
    <d v="2019-07-28T00:00:00"/>
    <x v="6"/>
    <x v="0"/>
    <n v="151830"/>
    <x v="1"/>
    <n v="39"/>
    <x v="0"/>
    <x v="1"/>
    <x v="10"/>
    <x v="1"/>
    <x v="0"/>
    <x v="0"/>
    <x v="1"/>
    <n v="1419.59"/>
  </r>
  <r>
    <d v="2019-07-29T00:00:00"/>
    <x v="6"/>
    <x v="0"/>
    <n v="151835"/>
    <x v="1"/>
    <n v="45"/>
    <x v="0"/>
    <x v="1"/>
    <x v="44"/>
    <x v="0"/>
    <x v="1"/>
    <x v="1"/>
    <x v="0"/>
    <n v="117.56"/>
  </r>
  <r>
    <d v="2019-07-29T00:00:00"/>
    <x v="6"/>
    <x v="0"/>
    <n v="151836"/>
    <x v="1"/>
    <n v="36"/>
    <x v="0"/>
    <x v="1"/>
    <x v="33"/>
    <x v="3"/>
    <x v="1"/>
    <x v="2"/>
    <x v="0"/>
    <n v="2055.39"/>
  </r>
  <r>
    <d v="2019-07-31T00:00:00"/>
    <x v="6"/>
    <x v="0"/>
    <n v="151840"/>
    <x v="1"/>
    <n v="32"/>
    <x v="0"/>
    <x v="0"/>
    <x v="45"/>
    <x v="3"/>
    <x v="0"/>
    <x v="1"/>
    <x v="1"/>
    <n v="762.74"/>
  </r>
  <r>
    <d v="2019-08-03T00:00:00"/>
    <x v="7"/>
    <x v="0"/>
    <n v="151847"/>
    <x v="1"/>
    <n v="61"/>
    <x v="0"/>
    <x v="0"/>
    <x v="8"/>
    <x v="0"/>
    <x v="1"/>
    <x v="0"/>
    <x v="0"/>
    <n v="2863.09"/>
  </r>
  <r>
    <d v="2019-08-05T00:00:00"/>
    <x v="7"/>
    <x v="0"/>
    <n v="151849"/>
    <x v="1"/>
    <n v="24"/>
    <x v="0"/>
    <x v="1"/>
    <x v="34"/>
    <x v="0"/>
    <x v="1"/>
    <x v="2"/>
    <x v="0"/>
    <n v="1157.79"/>
  </r>
  <r>
    <d v="2019-08-05T00:00:00"/>
    <x v="7"/>
    <x v="0"/>
    <n v="151851"/>
    <x v="1"/>
    <n v="24"/>
    <x v="0"/>
    <x v="1"/>
    <x v="36"/>
    <x v="3"/>
    <x v="1"/>
    <x v="1"/>
    <x v="1"/>
    <n v="1802.33"/>
  </r>
  <r>
    <d v="2019-08-05T00:00:00"/>
    <x v="7"/>
    <x v="0"/>
    <n v="151854"/>
    <x v="1"/>
    <n v="35"/>
    <x v="0"/>
    <x v="0"/>
    <x v="11"/>
    <x v="0"/>
    <x v="0"/>
    <x v="1"/>
    <x v="0"/>
    <n v="1357.68"/>
  </r>
  <r>
    <d v="2019-08-07T00:00:00"/>
    <x v="7"/>
    <x v="0"/>
    <n v="151858"/>
    <x v="1"/>
    <n v="65"/>
    <x v="1"/>
    <x v="0"/>
    <x v="39"/>
    <x v="0"/>
    <x v="2"/>
    <x v="1"/>
    <x v="1"/>
    <n v="1759.15"/>
  </r>
  <r>
    <d v="2019-08-08T00:00:00"/>
    <x v="7"/>
    <x v="0"/>
    <n v="151860"/>
    <x v="1"/>
    <n v="47"/>
    <x v="0"/>
    <x v="0"/>
    <x v="45"/>
    <x v="0"/>
    <x v="1"/>
    <x v="2"/>
    <x v="0"/>
    <n v="677.54"/>
  </r>
  <r>
    <d v="2019-08-08T00:00:00"/>
    <x v="7"/>
    <x v="0"/>
    <n v="151863"/>
    <x v="1"/>
    <n v="16"/>
    <x v="2"/>
    <x v="0"/>
    <x v="23"/>
    <x v="3"/>
    <x v="1"/>
    <x v="1"/>
    <x v="0"/>
    <n v="1297.29"/>
  </r>
  <r>
    <d v="2019-08-08T00:00:00"/>
    <x v="7"/>
    <x v="0"/>
    <n v="151864"/>
    <x v="1"/>
    <n v="57"/>
    <x v="0"/>
    <x v="0"/>
    <x v="15"/>
    <x v="0"/>
    <x v="1"/>
    <x v="1"/>
    <x v="1"/>
    <n v="697.55"/>
  </r>
  <r>
    <d v="2019-08-08T00:00:00"/>
    <x v="7"/>
    <x v="0"/>
    <n v="151865"/>
    <x v="1"/>
    <n v="55"/>
    <x v="0"/>
    <x v="1"/>
    <x v="1"/>
    <x v="0"/>
    <x v="1"/>
    <x v="0"/>
    <x v="0"/>
    <n v="1121.06"/>
  </r>
  <r>
    <d v="2019-08-10T00:00:00"/>
    <x v="7"/>
    <x v="0"/>
    <n v="151869"/>
    <x v="1"/>
    <n v="35"/>
    <x v="0"/>
    <x v="1"/>
    <x v="14"/>
    <x v="0"/>
    <x v="0"/>
    <x v="2"/>
    <x v="1"/>
    <n v="2917.04"/>
  </r>
  <r>
    <d v="2019-08-11T00:00:00"/>
    <x v="7"/>
    <x v="0"/>
    <n v="151872"/>
    <x v="1"/>
    <n v="78"/>
    <x v="1"/>
    <x v="1"/>
    <x v="1"/>
    <x v="0"/>
    <x v="1"/>
    <x v="2"/>
    <x v="1"/>
    <n v="1020.2"/>
  </r>
  <r>
    <d v="2019-08-12T00:00:00"/>
    <x v="7"/>
    <x v="0"/>
    <n v="151873"/>
    <x v="1"/>
    <n v="56"/>
    <x v="0"/>
    <x v="0"/>
    <x v="27"/>
    <x v="0"/>
    <x v="2"/>
    <x v="0"/>
    <x v="0"/>
    <n v="158.6"/>
  </r>
  <r>
    <d v="2019-08-14T00:00:00"/>
    <x v="7"/>
    <x v="0"/>
    <n v="151880"/>
    <x v="1"/>
    <n v="55"/>
    <x v="0"/>
    <x v="0"/>
    <x v="1"/>
    <x v="0"/>
    <x v="1"/>
    <x v="1"/>
    <x v="0"/>
    <n v="1419.59"/>
  </r>
  <r>
    <d v="2019-08-14T00:00:00"/>
    <x v="7"/>
    <x v="0"/>
    <n v="151882"/>
    <x v="1"/>
    <n v="31"/>
    <x v="0"/>
    <x v="0"/>
    <x v="6"/>
    <x v="0"/>
    <x v="2"/>
    <x v="0"/>
    <x v="1"/>
    <n v="216.26"/>
  </r>
  <r>
    <d v="2019-08-14T00:00:00"/>
    <x v="7"/>
    <x v="0"/>
    <n v="151883"/>
    <x v="1"/>
    <n v="33"/>
    <x v="0"/>
    <x v="0"/>
    <x v="32"/>
    <x v="1"/>
    <x v="1"/>
    <x v="1"/>
    <x v="0"/>
    <n v="191.01"/>
  </r>
  <r>
    <d v="2019-08-15T00:00:00"/>
    <x v="7"/>
    <x v="0"/>
    <n v="151886"/>
    <x v="1"/>
    <n v="26"/>
    <x v="0"/>
    <x v="0"/>
    <x v="10"/>
    <x v="2"/>
    <x v="1"/>
    <x v="1"/>
    <x v="1"/>
    <n v="1150.77"/>
  </r>
  <r>
    <d v="2019-08-15T00:00:00"/>
    <x v="7"/>
    <x v="0"/>
    <n v="151887"/>
    <x v="1"/>
    <n v="31"/>
    <x v="0"/>
    <x v="0"/>
    <x v="31"/>
    <x v="1"/>
    <x v="1"/>
    <x v="1"/>
    <x v="0"/>
    <n v="1124.26"/>
  </r>
  <r>
    <d v="2019-08-15T00:00:00"/>
    <x v="7"/>
    <x v="0"/>
    <n v="151888"/>
    <x v="1"/>
    <n v="40"/>
    <x v="0"/>
    <x v="0"/>
    <x v="38"/>
    <x v="0"/>
    <x v="2"/>
    <x v="0"/>
    <x v="1"/>
    <n v="106.73"/>
  </r>
  <r>
    <d v="2019-08-15T00:00:00"/>
    <x v="7"/>
    <x v="0"/>
    <n v="151889"/>
    <x v="1"/>
    <n v="67"/>
    <x v="1"/>
    <x v="0"/>
    <x v="38"/>
    <x v="0"/>
    <x v="1"/>
    <x v="0"/>
    <x v="0"/>
    <n v="947.92"/>
  </r>
  <r>
    <d v="2019-08-15T00:00:00"/>
    <x v="7"/>
    <x v="0"/>
    <n v="151890"/>
    <x v="1"/>
    <n v="34"/>
    <x v="0"/>
    <x v="1"/>
    <x v="31"/>
    <x v="0"/>
    <x v="2"/>
    <x v="0"/>
    <x v="0"/>
    <n v="182.09"/>
  </r>
  <r>
    <d v="2019-08-17T00:00:00"/>
    <x v="7"/>
    <x v="0"/>
    <n v="151894"/>
    <x v="1"/>
    <n v="40"/>
    <x v="0"/>
    <x v="1"/>
    <x v="39"/>
    <x v="3"/>
    <x v="1"/>
    <x v="0"/>
    <x v="0"/>
    <n v="1651.4"/>
  </r>
  <r>
    <d v="2019-08-17T00:00:00"/>
    <x v="7"/>
    <x v="0"/>
    <n v="151895"/>
    <x v="1"/>
    <n v="50"/>
    <x v="0"/>
    <x v="0"/>
    <x v="33"/>
    <x v="0"/>
    <x v="2"/>
    <x v="0"/>
    <x v="0"/>
    <n v="1419.59"/>
  </r>
  <r>
    <d v="2019-08-17T00:00:00"/>
    <x v="7"/>
    <x v="0"/>
    <n v="151898"/>
    <x v="1"/>
    <n v="27"/>
    <x v="0"/>
    <x v="0"/>
    <x v="30"/>
    <x v="0"/>
    <x v="2"/>
    <x v="1"/>
    <x v="1"/>
    <n v="1137.22"/>
  </r>
  <r>
    <d v="2019-08-18T00:00:00"/>
    <x v="7"/>
    <x v="0"/>
    <n v="151900"/>
    <x v="1"/>
    <n v="43"/>
    <x v="0"/>
    <x v="1"/>
    <x v="14"/>
    <x v="3"/>
    <x v="0"/>
    <x v="2"/>
    <x v="0"/>
    <n v="604.11"/>
  </r>
  <r>
    <d v="2019-08-19T00:00:00"/>
    <x v="7"/>
    <x v="0"/>
    <n v="151901"/>
    <x v="1"/>
    <n v="72"/>
    <x v="1"/>
    <x v="0"/>
    <x v="23"/>
    <x v="3"/>
    <x v="0"/>
    <x v="2"/>
    <x v="1"/>
    <n v="1488.16"/>
  </r>
  <r>
    <d v="2019-08-20T00:00:00"/>
    <x v="7"/>
    <x v="0"/>
    <n v="151903"/>
    <x v="1"/>
    <n v="35"/>
    <x v="0"/>
    <x v="1"/>
    <x v="34"/>
    <x v="2"/>
    <x v="1"/>
    <x v="0"/>
    <x v="0"/>
    <n v="2032.63"/>
  </r>
  <r>
    <d v="2019-08-22T00:00:00"/>
    <x v="7"/>
    <x v="0"/>
    <n v="151907"/>
    <x v="1"/>
    <n v="43"/>
    <x v="0"/>
    <x v="1"/>
    <x v="26"/>
    <x v="3"/>
    <x v="2"/>
    <x v="2"/>
    <x v="0"/>
    <n v="42.98"/>
  </r>
  <r>
    <d v="2019-08-25T00:00:00"/>
    <x v="7"/>
    <x v="0"/>
    <n v="151915"/>
    <x v="1"/>
    <n v="42"/>
    <x v="0"/>
    <x v="0"/>
    <x v="41"/>
    <x v="2"/>
    <x v="2"/>
    <x v="2"/>
    <x v="1"/>
    <n v="608.33000000000004"/>
  </r>
  <r>
    <d v="2019-08-27T00:00:00"/>
    <x v="7"/>
    <x v="0"/>
    <n v="151923"/>
    <x v="1"/>
    <n v="45"/>
    <x v="0"/>
    <x v="1"/>
    <x v="22"/>
    <x v="0"/>
    <x v="1"/>
    <x v="0"/>
    <x v="1"/>
    <n v="1671.72"/>
  </r>
  <r>
    <d v="2019-08-27T00:00:00"/>
    <x v="7"/>
    <x v="0"/>
    <n v="151924"/>
    <x v="1"/>
    <n v="63"/>
    <x v="0"/>
    <x v="1"/>
    <x v="42"/>
    <x v="3"/>
    <x v="1"/>
    <x v="2"/>
    <x v="0"/>
    <n v="1142.52"/>
  </r>
  <r>
    <d v="2019-08-27T00:00:00"/>
    <x v="7"/>
    <x v="0"/>
    <n v="151925"/>
    <x v="1"/>
    <n v="56"/>
    <x v="0"/>
    <x v="0"/>
    <x v="32"/>
    <x v="0"/>
    <x v="1"/>
    <x v="1"/>
    <x v="0"/>
    <n v="1567.64"/>
  </r>
  <r>
    <d v="2019-08-28T00:00:00"/>
    <x v="7"/>
    <x v="0"/>
    <n v="151928"/>
    <x v="1"/>
    <n v="35"/>
    <x v="0"/>
    <x v="1"/>
    <x v="21"/>
    <x v="2"/>
    <x v="2"/>
    <x v="1"/>
    <x v="1"/>
    <n v="1935"/>
  </r>
  <r>
    <d v="2019-08-29T00:00:00"/>
    <x v="7"/>
    <x v="0"/>
    <n v="151929"/>
    <x v="1"/>
    <n v="25"/>
    <x v="0"/>
    <x v="1"/>
    <x v="43"/>
    <x v="3"/>
    <x v="2"/>
    <x v="0"/>
    <x v="0"/>
    <n v="2568.34"/>
  </r>
  <r>
    <d v="2019-08-30T00:00:00"/>
    <x v="7"/>
    <x v="0"/>
    <n v="151930"/>
    <x v="1"/>
    <n v="25"/>
    <x v="0"/>
    <x v="0"/>
    <x v="4"/>
    <x v="1"/>
    <x v="1"/>
    <x v="1"/>
    <x v="0"/>
    <n v="1198.81"/>
  </r>
  <r>
    <d v="2019-08-30T00:00:00"/>
    <x v="7"/>
    <x v="0"/>
    <n v="151931"/>
    <x v="1"/>
    <n v="44"/>
    <x v="0"/>
    <x v="0"/>
    <x v="37"/>
    <x v="0"/>
    <x v="1"/>
    <x v="2"/>
    <x v="0"/>
    <n v="2996.82"/>
  </r>
  <r>
    <d v="2019-08-30T00:00:00"/>
    <x v="7"/>
    <x v="0"/>
    <n v="151933"/>
    <x v="1"/>
    <n v="49"/>
    <x v="0"/>
    <x v="0"/>
    <x v="48"/>
    <x v="3"/>
    <x v="2"/>
    <x v="1"/>
    <x v="1"/>
    <n v="896.07"/>
  </r>
  <r>
    <d v="2019-08-30T00:00:00"/>
    <x v="7"/>
    <x v="0"/>
    <n v="151934"/>
    <x v="1"/>
    <n v="54"/>
    <x v="0"/>
    <x v="0"/>
    <x v="42"/>
    <x v="0"/>
    <x v="2"/>
    <x v="1"/>
    <x v="1"/>
    <n v="227.66"/>
  </r>
  <r>
    <d v="2019-09-01T00:00:00"/>
    <x v="8"/>
    <x v="0"/>
    <n v="151936"/>
    <x v="1"/>
    <n v="54"/>
    <x v="0"/>
    <x v="0"/>
    <x v="13"/>
    <x v="0"/>
    <x v="1"/>
    <x v="1"/>
    <x v="0"/>
    <n v="2654.79"/>
  </r>
  <r>
    <d v="2019-09-01T00:00:00"/>
    <x v="8"/>
    <x v="0"/>
    <n v="151938"/>
    <x v="1"/>
    <n v="47"/>
    <x v="0"/>
    <x v="1"/>
    <x v="18"/>
    <x v="0"/>
    <x v="1"/>
    <x v="1"/>
    <x v="0"/>
    <n v="664.37"/>
  </r>
  <r>
    <d v="2019-09-02T00:00:00"/>
    <x v="8"/>
    <x v="0"/>
    <n v="151940"/>
    <x v="1"/>
    <n v="41"/>
    <x v="0"/>
    <x v="1"/>
    <x v="17"/>
    <x v="1"/>
    <x v="1"/>
    <x v="1"/>
    <x v="1"/>
    <n v="1419.59"/>
  </r>
  <r>
    <d v="2019-09-02T00:00:00"/>
    <x v="8"/>
    <x v="0"/>
    <n v="151941"/>
    <x v="1"/>
    <n v="63"/>
    <x v="0"/>
    <x v="1"/>
    <x v="22"/>
    <x v="0"/>
    <x v="2"/>
    <x v="1"/>
    <x v="1"/>
    <n v="383.85"/>
  </r>
  <r>
    <d v="2019-09-03T00:00:00"/>
    <x v="8"/>
    <x v="0"/>
    <n v="151945"/>
    <x v="1"/>
    <n v="24"/>
    <x v="0"/>
    <x v="0"/>
    <x v="5"/>
    <x v="1"/>
    <x v="1"/>
    <x v="0"/>
    <x v="0"/>
    <n v="1419.59"/>
  </r>
  <r>
    <d v="2019-09-05T00:00:00"/>
    <x v="8"/>
    <x v="0"/>
    <n v="151948"/>
    <x v="1"/>
    <n v="24"/>
    <x v="0"/>
    <x v="1"/>
    <x v="45"/>
    <x v="1"/>
    <x v="1"/>
    <x v="1"/>
    <x v="0"/>
    <n v="1486.56"/>
  </r>
  <r>
    <d v="2019-09-05T00:00:00"/>
    <x v="8"/>
    <x v="0"/>
    <n v="151949"/>
    <x v="1"/>
    <n v="78"/>
    <x v="1"/>
    <x v="1"/>
    <x v="3"/>
    <x v="0"/>
    <x v="1"/>
    <x v="1"/>
    <x v="0"/>
    <n v="1106.53"/>
  </r>
  <r>
    <d v="2019-09-06T00:00:00"/>
    <x v="8"/>
    <x v="0"/>
    <n v="151950"/>
    <x v="1"/>
    <n v="36"/>
    <x v="0"/>
    <x v="1"/>
    <x v="41"/>
    <x v="0"/>
    <x v="1"/>
    <x v="1"/>
    <x v="1"/>
    <n v="2540.9699999999998"/>
  </r>
  <r>
    <d v="2019-09-07T00:00:00"/>
    <x v="8"/>
    <x v="0"/>
    <n v="151952"/>
    <x v="1"/>
    <n v="59"/>
    <x v="0"/>
    <x v="1"/>
    <x v="1"/>
    <x v="0"/>
    <x v="1"/>
    <x v="0"/>
    <x v="0"/>
    <n v="1062.47"/>
  </r>
  <r>
    <d v="2019-09-08T00:00:00"/>
    <x v="8"/>
    <x v="0"/>
    <n v="151954"/>
    <x v="1"/>
    <n v="66"/>
    <x v="1"/>
    <x v="0"/>
    <x v="27"/>
    <x v="0"/>
    <x v="1"/>
    <x v="1"/>
    <x v="0"/>
    <n v="81.37"/>
  </r>
  <r>
    <d v="2019-09-08T00:00:00"/>
    <x v="8"/>
    <x v="0"/>
    <n v="151955"/>
    <x v="1"/>
    <n v="18"/>
    <x v="0"/>
    <x v="1"/>
    <x v="2"/>
    <x v="2"/>
    <x v="1"/>
    <x v="1"/>
    <x v="1"/>
    <n v="1521.84"/>
  </r>
  <r>
    <d v="2019-09-08T00:00:00"/>
    <x v="8"/>
    <x v="0"/>
    <n v="151956"/>
    <x v="1"/>
    <n v="53"/>
    <x v="0"/>
    <x v="1"/>
    <x v="11"/>
    <x v="0"/>
    <x v="2"/>
    <x v="0"/>
    <x v="0"/>
    <n v="2070.5100000000002"/>
  </r>
  <r>
    <d v="2019-09-08T00:00:00"/>
    <x v="8"/>
    <x v="0"/>
    <n v="151957"/>
    <x v="1"/>
    <n v="43"/>
    <x v="0"/>
    <x v="1"/>
    <x v="43"/>
    <x v="2"/>
    <x v="1"/>
    <x v="1"/>
    <x v="0"/>
    <n v="1419.59"/>
  </r>
  <r>
    <d v="2019-09-08T00:00:00"/>
    <x v="8"/>
    <x v="0"/>
    <n v="151958"/>
    <x v="1"/>
    <n v="72"/>
    <x v="1"/>
    <x v="0"/>
    <x v="34"/>
    <x v="3"/>
    <x v="1"/>
    <x v="1"/>
    <x v="0"/>
    <n v="1419.59"/>
  </r>
  <r>
    <d v="2019-09-10T00:00:00"/>
    <x v="8"/>
    <x v="0"/>
    <n v="151959"/>
    <x v="1"/>
    <n v="62"/>
    <x v="0"/>
    <x v="1"/>
    <x v="23"/>
    <x v="0"/>
    <x v="1"/>
    <x v="1"/>
    <x v="0"/>
    <n v="1804.6"/>
  </r>
  <r>
    <d v="2019-09-11T00:00:00"/>
    <x v="8"/>
    <x v="0"/>
    <n v="151960"/>
    <x v="1"/>
    <n v="35"/>
    <x v="0"/>
    <x v="0"/>
    <x v="22"/>
    <x v="3"/>
    <x v="1"/>
    <x v="0"/>
    <x v="0"/>
    <n v="1419.59"/>
  </r>
  <r>
    <d v="2019-09-12T00:00:00"/>
    <x v="8"/>
    <x v="0"/>
    <n v="151961"/>
    <x v="1"/>
    <n v="18"/>
    <x v="0"/>
    <x v="1"/>
    <x v="9"/>
    <x v="0"/>
    <x v="1"/>
    <x v="1"/>
    <x v="1"/>
    <n v="1733.78"/>
  </r>
  <r>
    <d v="2019-09-13T00:00:00"/>
    <x v="8"/>
    <x v="0"/>
    <n v="151964"/>
    <x v="1"/>
    <n v="36"/>
    <x v="0"/>
    <x v="1"/>
    <x v="4"/>
    <x v="3"/>
    <x v="1"/>
    <x v="1"/>
    <x v="0"/>
    <n v="1276.2"/>
  </r>
  <r>
    <d v="2019-09-13T00:00:00"/>
    <x v="8"/>
    <x v="0"/>
    <n v="151965"/>
    <x v="1"/>
    <n v="65"/>
    <x v="1"/>
    <x v="1"/>
    <x v="17"/>
    <x v="1"/>
    <x v="1"/>
    <x v="2"/>
    <x v="1"/>
    <n v="56.63"/>
  </r>
  <r>
    <d v="2019-09-13T00:00:00"/>
    <x v="8"/>
    <x v="0"/>
    <n v="151966"/>
    <x v="1"/>
    <n v="50"/>
    <x v="0"/>
    <x v="1"/>
    <x v="25"/>
    <x v="3"/>
    <x v="1"/>
    <x v="1"/>
    <x v="0"/>
    <n v="393.8"/>
  </r>
  <r>
    <d v="2019-09-15T00:00:00"/>
    <x v="8"/>
    <x v="0"/>
    <n v="151972"/>
    <x v="1"/>
    <n v="52"/>
    <x v="0"/>
    <x v="0"/>
    <x v="4"/>
    <x v="0"/>
    <x v="1"/>
    <x v="0"/>
    <x v="0"/>
    <n v="1868.24"/>
  </r>
  <r>
    <d v="2019-09-16T00:00:00"/>
    <x v="8"/>
    <x v="0"/>
    <n v="151974"/>
    <x v="1"/>
    <n v="32"/>
    <x v="0"/>
    <x v="0"/>
    <x v="25"/>
    <x v="0"/>
    <x v="1"/>
    <x v="1"/>
    <x v="0"/>
    <n v="2733"/>
  </r>
  <r>
    <d v="2019-09-16T00:00:00"/>
    <x v="8"/>
    <x v="0"/>
    <n v="151975"/>
    <x v="1"/>
    <n v="66"/>
    <x v="1"/>
    <x v="0"/>
    <x v="11"/>
    <x v="0"/>
    <x v="1"/>
    <x v="1"/>
    <x v="0"/>
    <n v="435.3"/>
  </r>
  <r>
    <d v="2019-09-16T00:00:00"/>
    <x v="8"/>
    <x v="0"/>
    <n v="151976"/>
    <x v="1"/>
    <n v="71"/>
    <x v="1"/>
    <x v="0"/>
    <x v="20"/>
    <x v="1"/>
    <x v="1"/>
    <x v="1"/>
    <x v="0"/>
    <n v="1188.81"/>
  </r>
  <r>
    <d v="2019-09-18T00:00:00"/>
    <x v="8"/>
    <x v="0"/>
    <n v="151978"/>
    <x v="1"/>
    <n v="37"/>
    <x v="0"/>
    <x v="0"/>
    <x v="29"/>
    <x v="3"/>
    <x v="2"/>
    <x v="1"/>
    <x v="1"/>
    <n v="1833.14"/>
  </r>
  <r>
    <d v="2019-09-19T00:00:00"/>
    <x v="8"/>
    <x v="0"/>
    <n v="151980"/>
    <x v="1"/>
    <n v="48"/>
    <x v="0"/>
    <x v="1"/>
    <x v="48"/>
    <x v="0"/>
    <x v="1"/>
    <x v="1"/>
    <x v="0"/>
    <n v="1068.9000000000001"/>
  </r>
  <r>
    <d v="2019-09-22T00:00:00"/>
    <x v="8"/>
    <x v="0"/>
    <n v="151988"/>
    <x v="1"/>
    <n v="69"/>
    <x v="1"/>
    <x v="0"/>
    <x v="32"/>
    <x v="0"/>
    <x v="1"/>
    <x v="1"/>
    <x v="0"/>
    <n v="294.04000000000002"/>
  </r>
  <r>
    <d v="2019-09-22T00:00:00"/>
    <x v="8"/>
    <x v="0"/>
    <n v="151989"/>
    <x v="1"/>
    <n v="52"/>
    <x v="0"/>
    <x v="1"/>
    <x v="11"/>
    <x v="3"/>
    <x v="1"/>
    <x v="1"/>
    <x v="1"/>
    <n v="675.01"/>
  </r>
  <r>
    <d v="2019-09-24T00:00:00"/>
    <x v="8"/>
    <x v="0"/>
    <n v="151995"/>
    <x v="1"/>
    <n v="32"/>
    <x v="0"/>
    <x v="1"/>
    <x v="21"/>
    <x v="3"/>
    <x v="2"/>
    <x v="1"/>
    <x v="1"/>
    <n v="2842.61"/>
  </r>
  <r>
    <d v="2019-09-24T00:00:00"/>
    <x v="8"/>
    <x v="0"/>
    <n v="151996"/>
    <x v="1"/>
    <n v="20"/>
    <x v="0"/>
    <x v="0"/>
    <x v="26"/>
    <x v="0"/>
    <x v="1"/>
    <x v="1"/>
    <x v="0"/>
    <n v="234.15"/>
  </r>
  <r>
    <d v="2019-09-25T00:00:00"/>
    <x v="8"/>
    <x v="0"/>
    <n v="152000"/>
    <x v="1"/>
    <n v="40"/>
    <x v="0"/>
    <x v="1"/>
    <x v="8"/>
    <x v="3"/>
    <x v="1"/>
    <x v="1"/>
    <x v="0"/>
    <n v="1931.67"/>
  </r>
  <r>
    <d v="2019-09-25T00:00:00"/>
    <x v="8"/>
    <x v="0"/>
    <n v="152001"/>
    <x v="1"/>
    <n v="37"/>
    <x v="0"/>
    <x v="1"/>
    <x v="44"/>
    <x v="3"/>
    <x v="1"/>
    <x v="2"/>
    <x v="1"/>
    <n v="1948.66"/>
  </r>
  <r>
    <d v="2019-09-27T00:00:00"/>
    <x v="8"/>
    <x v="0"/>
    <n v="152007"/>
    <x v="1"/>
    <n v="31"/>
    <x v="0"/>
    <x v="0"/>
    <x v="20"/>
    <x v="3"/>
    <x v="2"/>
    <x v="2"/>
    <x v="0"/>
    <n v="2584.2399999999998"/>
  </r>
  <r>
    <d v="2019-09-28T00:00:00"/>
    <x v="8"/>
    <x v="0"/>
    <n v="152008"/>
    <x v="1"/>
    <n v="70"/>
    <x v="1"/>
    <x v="0"/>
    <x v="13"/>
    <x v="3"/>
    <x v="2"/>
    <x v="2"/>
    <x v="0"/>
    <n v="1503.63"/>
  </r>
  <r>
    <d v="2019-09-29T00:00:00"/>
    <x v="8"/>
    <x v="0"/>
    <n v="152011"/>
    <x v="1"/>
    <n v="78"/>
    <x v="1"/>
    <x v="0"/>
    <x v="43"/>
    <x v="1"/>
    <x v="1"/>
    <x v="1"/>
    <x v="0"/>
    <n v="1421.55"/>
  </r>
  <r>
    <d v="2019-09-30T00:00:00"/>
    <x v="8"/>
    <x v="0"/>
    <n v="152012"/>
    <x v="1"/>
    <n v="45"/>
    <x v="0"/>
    <x v="1"/>
    <x v="7"/>
    <x v="2"/>
    <x v="1"/>
    <x v="0"/>
    <x v="1"/>
    <n v="1419.59"/>
  </r>
  <r>
    <d v="2019-10-01T00:00:00"/>
    <x v="9"/>
    <x v="0"/>
    <n v="152019"/>
    <x v="1"/>
    <n v="53"/>
    <x v="0"/>
    <x v="0"/>
    <x v="47"/>
    <x v="0"/>
    <x v="1"/>
    <x v="1"/>
    <x v="0"/>
    <n v="114.85"/>
  </r>
  <r>
    <d v="2019-10-01T00:00:00"/>
    <x v="9"/>
    <x v="0"/>
    <n v="152022"/>
    <x v="1"/>
    <n v="73"/>
    <x v="1"/>
    <x v="1"/>
    <x v="44"/>
    <x v="0"/>
    <x v="1"/>
    <x v="0"/>
    <x v="0"/>
    <n v="663.83"/>
  </r>
  <r>
    <d v="2019-10-01T00:00:00"/>
    <x v="9"/>
    <x v="0"/>
    <n v="152023"/>
    <x v="1"/>
    <n v="48"/>
    <x v="0"/>
    <x v="0"/>
    <x v="41"/>
    <x v="1"/>
    <x v="1"/>
    <x v="0"/>
    <x v="0"/>
    <n v="44.75"/>
  </r>
  <r>
    <d v="2019-10-01T00:00:00"/>
    <x v="9"/>
    <x v="0"/>
    <n v="152025"/>
    <x v="1"/>
    <n v="51"/>
    <x v="0"/>
    <x v="0"/>
    <x v="15"/>
    <x v="0"/>
    <x v="0"/>
    <x v="2"/>
    <x v="0"/>
    <n v="1419.59"/>
  </r>
  <r>
    <d v="2019-10-02T00:00:00"/>
    <x v="9"/>
    <x v="0"/>
    <n v="152026"/>
    <x v="1"/>
    <n v="69"/>
    <x v="1"/>
    <x v="1"/>
    <x v="16"/>
    <x v="0"/>
    <x v="1"/>
    <x v="1"/>
    <x v="1"/>
    <n v="1121.33"/>
  </r>
  <r>
    <d v="2019-10-02T00:00:00"/>
    <x v="9"/>
    <x v="0"/>
    <n v="152028"/>
    <x v="1"/>
    <n v="41"/>
    <x v="0"/>
    <x v="1"/>
    <x v="25"/>
    <x v="0"/>
    <x v="1"/>
    <x v="1"/>
    <x v="0"/>
    <n v="56.13"/>
  </r>
  <r>
    <d v="2019-10-02T00:00:00"/>
    <x v="9"/>
    <x v="0"/>
    <n v="152029"/>
    <x v="1"/>
    <n v="55"/>
    <x v="0"/>
    <x v="1"/>
    <x v="39"/>
    <x v="3"/>
    <x v="1"/>
    <x v="2"/>
    <x v="0"/>
    <n v="1828.98"/>
  </r>
  <r>
    <d v="2019-10-06T00:00:00"/>
    <x v="9"/>
    <x v="0"/>
    <n v="152036"/>
    <x v="1"/>
    <n v="62"/>
    <x v="0"/>
    <x v="1"/>
    <x v="36"/>
    <x v="0"/>
    <x v="1"/>
    <x v="1"/>
    <x v="1"/>
    <n v="1724.57"/>
  </r>
  <r>
    <d v="2019-10-08T00:00:00"/>
    <x v="9"/>
    <x v="0"/>
    <n v="152039"/>
    <x v="1"/>
    <n v="55"/>
    <x v="0"/>
    <x v="0"/>
    <x v="36"/>
    <x v="3"/>
    <x v="1"/>
    <x v="2"/>
    <x v="0"/>
    <n v="719.14"/>
  </r>
  <r>
    <d v="2019-10-08T00:00:00"/>
    <x v="9"/>
    <x v="0"/>
    <n v="152040"/>
    <x v="1"/>
    <n v="63"/>
    <x v="0"/>
    <x v="1"/>
    <x v="6"/>
    <x v="0"/>
    <x v="1"/>
    <x v="1"/>
    <x v="1"/>
    <n v="1908.42"/>
  </r>
  <r>
    <d v="2019-10-08T00:00:00"/>
    <x v="9"/>
    <x v="0"/>
    <n v="152043"/>
    <x v="1"/>
    <n v="55"/>
    <x v="0"/>
    <x v="1"/>
    <x v="9"/>
    <x v="0"/>
    <x v="2"/>
    <x v="0"/>
    <x v="0"/>
    <n v="2864.12"/>
  </r>
  <r>
    <d v="2019-10-10T00:00:00"/>
    <x v="9"/>
    <x v="0"/>
    <n v="152047"/>
    <x v="1"/>
    <n v="63"/>
    <x v="0"/>
    <x v="1"/>
    <x v="47"/>
    <x v="0"/>
    <x v="2"/>
    <x v="1"/>
    <x v="0"/>
    <n v="2876.36"/>
  </r>
  <r>
    <d v="2019-10-10T00:00:00"/>
    <x v="9"/>
    <x v="0"/>
    <n v="152048"/>
    <x v="1"/>
    <n v="26"/>
    <x v="0"/>
    <x v="0"/>
    <x v="16"/>
    <x v="3"/>
    <x v="0"/>
    <x v="1"/>
    <x v="0"/>
    <n v="5.55"/>
  </r>
  <r>
    <d v="2019-10-10T00:00:00"/>
    <x v="9"/>
    <x v="0"/>
    <n v="152049"/>
    <x v="1"/>
    <n v="59"/>
    <x v="0"/>
    <x v="0"/>
    <x v="22"/>
    <x v="0"/>
    <x v="1"/>
    <x v="2"/>
    <x v="1"/>
    <n v="1419.59"/>
  </r>
  <r>
    <d v="2019-10-10T00:00:00"/>
    <x v="9"/>
    <x v="0"/>
    <n v="152050"/>
    <x v="1"/>
    <n v="56"/>
    <x v="0"/>
    <x v="1"/>
    <x v="13"/>
    <x v="2"/>
    <x v="1"/>
    <x v="2"/>
    <x v="0"/>
    <n v="1419.59"/>
  </r>
  <r>
    <d v="2019-10-10T00:00:00"/>
    <x v="9"/>
    <x v="0"/>
    <n v="152051"/>
    <x v="1"/>
    <n v="36"/>
    <x v="0"/>
    <x v="1"/>
    <x v="38"/>
    <x v="0"/>
    <x v="2"/>
    <x v="0"/>
    <x v="0"/>
    <n v="1824.67"/>
  </r>
  <r>
    <d v="2019-10-12T00:00:00"/>
    <x v="9"/>
    <x v="0"/>
    <n v="152056"/>
    <x v="1"/>
    <n v="75"/>
    <x v="1"/>
    <x v="0"/>
    <x v="36"/>
    <x v="1"/>
    <x v="1"/>
    <x v="2"/>
    <x v="0"/>
    <n v="2068.44"/>
  </r>
  <r>
    <d v="2019-10-13T00:00:00"/>
    <x v="9"/>
    <x v="0"/>
    <n v="152062"/>
    <x v="1"/>
    <n v="56"/>
    <x v="0"/>
    <x v="1"/>
    <x v="35"/>
    <x v="3"/>
    <x v="1"/>
    <x v="2"/>
    <x v="1"/>
    <n v="2086"/>
  </r>
  <r>
    <d v="2019-10-14T00:00:00"/>
    <x v="9"/>
    <x v="0"/>
    <n v="152066"/>
    <x v="1"/>
    <n v="26"/>
    <x v="0"/>
    <x v="1"/>
    <x v="24"/>
    <x v="0"/>
    <x v="1"/>
    <x v="1"/>
    <x v="1"/>
    <n v="2705.36"/>
  </r>
  <r>
    <d v="2019-10-14T00:00:00"/>
    <x v="9"/>
    <x v="0"/>
    <n v="152067"/>
    <x v="1"/>
    <n v="42"/>
    <x v="0"/>
    <x v="0"/>
    <x v="47"/>
    <x v="0"/>
    <x v="1"/>
    <x v="0"/>
    <x v="1"/>
    <n v="1691.62"/>
  </r>
  <r>
    <d v="2019-10-15T00:00:00"/>
    <x v="9"/>
    <x v="0"/>
    <n v="152068"/>
    <x v="1"/>
    <n v="65"/>
    <x v="1"/>
    <x v="0"/>
    <x v="41"/>
    <x v="0"/>
    <x v="1"/>
    <x v="2"/>
    <x v="1"/>
    <n v="1840.03"/>
  </r>
  <r>
    <d v="2019-10-15T00:00:00"/>
    <x v="9"/>
    <x v="0"/>
    <n v="152070"/>
    <x v="1"/>
    <n v="51"/>
    <x v="0"/>
    <x v="1"/>
    <x v="47"/>
    <x v="1"/>
    <x v="2"/>
    <x v="0"/>
    <x v="0"/>
    <n v="1367.77"/>
  </r>
  <r>
    <d v="2019-10-16T00:00:00"/>
    <x v="9"/>
    <x v="0"/>
    <n v="152071"/>
    <x v="1"/>
    <n v="71"/>
    <x v="1"/>
    <x v="0"/>
    <x v="18"/>
    <x v="0"/>
    <x v="1"/>
    <x v="0"/>
    <x v="1"/>
    <n v="768.38"/>
  </r>
  <r>
    <d v="2019-10-16T00:00:00"/>
    <x v="9"/>
    <x v="0"/>
    <n v="152072"/>
    <x v="1"/>
    <n v="39"/>
    <x v="0"/>
    <x v="0"/>
    <x v="6"/>
    <x v="3"/>
    <x v="1"/>
    <x v="0"/>
    <x v="0"/>
    <n v="1419.59"/>
  </r>
  <r>
    <d v="2019-10-16T00:00:00"/>
    <x v="9"/>
    <x v="0"/>
    <n v="152073"/>
    <x v="1"/>
    <n v="75"/>
    <x v="1"/>
    <x v="0"/>
    <x v="5"/>
    <x v="1"/>
    <x v="1"/>
    <x v="1"/>
    <x v="1"/>
    <n v="1639.73"/>
  </r>
  <r>
    <d v="2019-10-16T00:00:00"/>
    <x v="9"/>
    <x v="0"/>
    <n v="152076"/>
    <x v="1"/>
    <n v="36"/>
    <x v="0"/>
    <x v="0"/>
    <x v="0"/>
    <x v="0"/>
    <x v="0"/>
    <x v="2"/>
    <x v="1"/>
    <n v="2744.96"/>
  </r>
  <r>
    <d v="2019-10-17T00:00:00"/>
    <x v="9"/>
    <x v="0"/>
    <n v="152080"/>
    <x v="1"/>
    <n v="75"/>
    <x v="1"/>
    <x v="1"/>
    <x v="22"/>
    <x v="1"/>
    <x v="1"/>
    <x v="0"/>
    <x v="0"/>
    <n v="429.08"/>
  </r>
  <r>
    <d v="2019-10-18T00:00:00"/>
    <x v="9"/>
    <x v="0"/>
    <n v="152081"/>
    <x v="1"/>
    <n v="40"/>
    <x v="0"/>
    <x v="0"/>
    <x v="38"/>
    <x v="0"/>
    <x v="0"/>
    <x v="0"/>
    <x v="1"/>
    <n v="1462.02"/>
  </r>
  <r>
    <d v="2019-10-18T00:00:00"/>
    <x v="9"/>
    <x v="0"/>
    <n v="152082"/>
    <x v="1"/>
    <n v="42"/>
    <x v="0"/>
    <x v="1"/>
    <x v="6"/>
    <x v="0"/>
    <x v="1"/>
    <x v="2"/>
    <x v="0"/>
    <n v="39.840000000000003"/>
  </r>
  <r>
    <d v="2019-10-18T00:00:00"/>
    <x v="9"/>
    <x v="0"/>
    <n v="152084"/>
    <x v="1"/>
    <n v="26"/>
    <x v="0"/>
    <x v="0"/>
    <x v="15"/>
    <x v="2"/>
    <x v="2"/>
    <x v="2"/>
    <x v="0"/>
    <n v="297.61"/>
  </r>
  <r>
    <d v="2019-10-18T00:00:00"/>
    <x v="9"/>
    <x v="0"/>
    <n v="152085"/>
    <x v="1"/>
    <n v="21"/>
    <x v="0"/>
    <x v="0"/>
    <x v="29"/>
    <x v="0"/>
    <x v="1"/>
    <x v="0"/>
    <x v="0"/>
    <n v="492.74"/>
  </r>
  <r>
    <d v="2019-10-19T00:00:00"/>
    <x v="9"/>
    <x v="0"/>
    <n v="152086"/>
    <x v="1"/>
    <n v="63"/>
    <x v="0"/>
    <x v="0"/>
    <x v="49"/>
    <x v="3"/>
    <x v="1"/>
    <x v="1"/>
    <x v="0"/>
    <n v="872.01"/>
  </r>
  <r>
    <d v="2019-10-19T00:00:00"/>
    <x v="9"/>
    <x v="0"/>
    <n v="152087"/>
    <x v="1"/>
    <n v="21"/>
    <x v="0"/>
    <x v="1"/>
    <x v="46"/>
    <x v="1"/>
    <x v="2"/>
    <x v="2"/>
    <x v="0"/>
    <n v="417.6"/>
  </r>
  <r>
    <d v="2019-10-19T00:00:00"/>
    <x v="9"/>
    <x v="0"/>
    <n v="152089"/>
    <x v="1"/>
    <n v="53"/>
    <x v="0"/>
    <x v="1"/>
    <x v="44"/>
    <x v="0"/>
    <x v="2"/>
    <x v="2"/>
    <x v="1"/>
    <n v="1419.59"/>
  </r>
  <r>
    <d v="2019-10-20T00:00:00"/>
    <x v="9"/>
    <x v="0"/>
    <n v="152092"/>
    <x v="1"/>
    <n v="78"/>
    <x v="1"/>
    <x v="0"/>
    <x v="2"/>
    <x v="0"/>
    <x v="1"/>
    <x v="1"/>
    <x v="1"/>
    <n v="192.77"/>
  </r>
  <r>
    <d v="2019-10-20T00:00:00"/>
    <x v="9"/>
    <x v="0"/>
    <n v="152093"/>
    <x v="1"/>
    <n v="73"/>
    <x v="1"/>
    <x v="1"/>
    <x v="31"/>
    <x v="1"/>
    <x v="0"/>
    <x v="1"/>
    <x v="0"/>
    <n v="1713.58"/>
  </r>
  <r>
    <d v="2019-10-21T00:00:00"/>
    <x v="9"/>
    <x v="0"/>
    <n v="152095"/>
    <x v="1"/>
    <n v="68"/>
    <x v="1"/>
    <x v="1"/>
    <x v="23"/>
    <x v="0"/>
    <x v="1"/>
    <x v="1"/>
    <x v="0"/>
    <n v="1419.59"/>
  </r>
  <r>
    <d v="2019-10-21T00:00:00"/>
    <x v="9"/>
    <x v="0"/>
    <n v="152097"/>
    <x v="1"/>
    <n v="22"/>
    <x v="0"/>
    <x v="1"/>
    <x v="46"/>
    <x v="0"/>
    <x v="1"/>
    <x v="1"/>
    <x v="1"/>
    <n v="471.95"/>
  </r>
  <r>
    <d v="2019-10-22T00:00:00"/>
    <x v="9"/>
    <x v="0"/>
    <n v="152098"/>
    <x v="1"/>
    <n v="43"/>
    <x v="0"/>
    <x v="0"/>
    <x v="41"/>
    <x v="0"/>
    <x v="1"/>
    <x v="1"/>
    <x v="0"/>
    <n v="2065.0300000000002"/>
  </r>
  <r>
    <d v="2019-10-23T00:00:00"/>
    <x v="9"/>
    <x v="0"/>
    <n v="152101"/>
    <x v="1"/>
    <n v="50"/>
    <x v="0"/>
    <x v="1"/>
    <x v="4"/>
    <x v="0"/>
    <x v="1"/>
    <x v="1"/>
    <x v="0"/>
    <n v="1412.72"/>
  </r>
  <r>
    <d v="2019-10-25T00:00:00"/>
    <x v="9"/>
    <x v="0"/>
    <n v="152104"/>
    <x v="1"/>
    <n v="33"/>
    <x v="0"/>
    <x v="1"/>
    <x v="19"/>
    <x v="0"/>
    <x v="1"/>
    <x v="1"/>
    <x v="1"/>
    <n v="1681.59"/>
  </r>
  <r>
    <d v="2019-10-25T00:00:00"/>
    <x v="9"/>
    <x v="0"/>
    <n v="152105"/>
    <x v="1"/>
    <n v="28"/>
    <x v="0"/>
    <x v="1"/>
    <x v="30"/>
    <x v="0"/>
    <x v="1"/>
    <x v="2"/>
    <x v="0"/>
    <n v="975.11"/>
  </r>
  <r>
    <d v="2019-10-26T00:00:00"/>
    <x v="9"/>
    <x v="0"/>
    <n v="152106"/>
    <x v="1"/>
    <n v="53"/>
    <x v="0"/>
    <x v="0"/>
    <x v="24"/>
    <x v="0"/>
    <x v="1"/>
    <x v="1"/>
    <x v="0"/>
    <n v="1419.59"/>
  </r>
  <r>
    <d v="2019-10-27T00:00:00"/>
    <x v="9"/>
    <x v="0"/>
    <n v="152108"/>
    <x v="1"/>
    <n v="72"/>
    <x v="1"/>
    <x v="0"/>
    <x v="28"/>
    <x v="3"/>
    <x v="1"/>
    <x v="2"/>
    <x v="0"/>
    <n v="1822.43"/>
  </r>
  <r>
    <d v="2019-10-28T00:00:00"/>
    <x v="9"/>
    <x v="0"/>
    <n v="152110"/>
    <x v="1"/>
    <n v="69"/>
    <x v="1"/>
    <x v="1"/>
    <x v="24"/>
    <x v="0"/>
    <x v="1"/>
    <x v="0"/>
    <x v="1"/>
    <n v="2649.13"/>
  </r>
  <r>
    <d v="2019-10-29T00:00:00"/>
    <x v="9"/>
    <x v="0"/>
    <n v="152113"/>
    <x v="1"/>
    <n v="75"/>
    <x v="1"/>
    <x v="1"/>
    <x v="8"/>
    <x v="1"/>
    <x v="1"/>
    <x v="1"/>
    <x v="0"/>
    <n v="1687.41"/>
  </r>
  <r>
    <d v="2019-10-29T00:00:00"/>
    <x v="9"/>
    <x v="0"/>
    <n v="152115"/>
    <x v="1"/>
    <n v="49"/>
    <x v="0"/>
    <x v="0"/>
    <x v="34"/>
    <x v="3"/>
    <x v="1"/>
    <x v="1"/>
    <x v="1"/>
    <n v="1579.61"/>
  </r>
  <r>
    <d v="2019-10-29T00:00:00"/>
    <x v="9"/>
    <x v="0"/>
    <n v="152116"/>
    <x v="1"/>
    <n v="18"/>
    <x v="0"/>
    <x v="0"/>
    <x v="37"/>
    <x v="0"/>
    <x v="2"/>
    <x v="1"/>
    <x v="0"/>
    <n v="2939.09"/>
  </r>
  <r>
    <d v="2019-10-29T00:00:00"/>
    <x v="9"/>
    <x v="0"/>
    <n v="152117"/>
    <x v="1"/>
    <n v="61"/>
    <x v="0"/>
    <x v="1"/>
    <x v="40"/>
    <x v="0"/>
    <x v="1"/>
    <x v="0"/>
    <x v="1"/>
    <n v="1957.04"/>
  </r>
  <r>
    <d v="2019-10-29T00:00:00"/>
    <x v="9"/>
    <x v="0"/>
    <n v="152118"/>
    <x v="1"/>
    <n v="66"/>
    <x v="1"/>
    <x v="0"/>
    <x v="40"/>
    <x v="3"/>
    <x v="0"/>
    <x v="0"/>
    <x v="1"/>
    <n v="1095.1500000000001"/>
  </r>
  <r>
    <d v="2019-11-03T00:00:00"/>
    <x v="10"/>
    <x v="0"/>
    <n v="152126"/>
    <x v="1"/>
    <n v="57"/>
    <x v="0"/>
    <x v="0"/>
    <x v="15"/>
    <x v="1"/>
    <x v="1"/>
    <x v="0"/>
    <x v="1"/>
    <n v="2874.22"/>
  </r>
  <r>
    <d v="2019-11-05T00:00:00"/>
    <x v="10"/>
    <x v="0"/>
    <n v="152130"/>
    <x v="1"/>
    <n v="18"/>
    <x v="0"/>
    <x v="1"/>
    <x v="26"/>
    <x v="3"/>
    <x v="1"/>
    <x v="1"/>
    <x v="0"/>
    <n v="2683.09"/>
  </r>
  <r>
    <d v="2019-11-06T00:00:00"/>
    <x v="10"/>
    <x v="0"/>
    <n v="152132"/>
    <x v="1"/>
    <n v="43"/>
    <x v="0"/>
    <x v="1"/>
    <x v="14"/>
    <x v="3"/>
    <x v="1"/>
    <x v="2"/>
    <x v="1"/>
    <n v="1726.25"/>
  </r>
  <r>
    <d v="2019-11-06T00:00:00"/>
    <x v="10"/>
    <x v="0"/>
    <n v="152133"/>
    <x v="1"/>
    <n v="19"/>
    <x v="0"/>
    <x v="1"/>
    <x v="34"/>
    <x v="0"/>
    <x v="0"/>
    <x v="0"/>
    <x v="0"/>
    <n v="536.85"/>
  </r>
  <r>
    <d v="2019-11-07T00:00:00"/>
    <x v="10"/>
    <x v="0"/>
    <n v="152134"/>
    <x v="1"/>
    <n v="52"/>
    <x v="0"/>
    <x v="1"/>
    <x v="38"/>
    <x v="2"/>
    <x v="1"/>
    <x v="1"/>
    <x v="0"/>
    <n v="2809.83"/>
  </r>
  <r>
    <d v="2019-11-08T00:00:00"/>
    <x v="10"/>
    <x v="0"/>
    <n v="152136"/>
    <x v="1"/>
    <n v="55"/>
    <x v="0"/>
    <x v="0"/>
    <x v="22"/>
    <x v="0"/>
    <x v="2"/>
    <x v="0"/>
    <x v="1"/>
    <n v="892.81"/>
  </r>
  <r>
    <d v="2019-11-11T00:00:00"/>
    <x v="10"/>
    <x v="0"/>
    <n v="152144"/>
    <x v="1"/>
    <n v="42"/>
    <x v="0"/>
    <x v="0"/>
    <x v="44"/>
    <x v="1"/>
    <x v="1"/>
    <x v="2"/>
    <x v="0"/>
    <n v="524.62"/>
  </r>
  <r>
    <d v="2019-11-11T00:00:00"/>
    <x v="10"/>
    <x v="0"/>
    <n v="152145"/>
    <x v="1"/>
    <n v="28"/>
    <x v="0"/>
    <x v="0"/>
    <x v="28"/>
    <x v="0"/>
    <x v="1"/>
    <x v="2"/>
    <x v="0"/>
    <n v="1401.27"/>
  </r>
  <r>
    <d v="2019-11-12T00:00:00"/>
    <x v="10"/>
    <x v="0"/>
    <n v="152147"/>
    <x v="1"/>
    <n v="43"/>
    <x v="0"/>
    <x v="0"/>
    <x v="8"/>
    <x v="2"/>
    <x v="1"/>
    <x v="1"/>
    <x v="0"/>
    <n v="173.93"/>
  </r>
  <r>
    <d v="2019-11-12T00:00:00"/>
    <x v="10"/>
    <x v="0"/>
    <n v="152148"/>
    <x v="1"/>
    <n v="48"/>
    <x v="0"/>
    <x v="0"/>
    <x v="35"/>
    <x v="2"/>
    <x v="1"/>
    <x v="2"/>
    <x v="0"/>
    <n v="1105"/>
  </r>
  <r>
    <d v="2019-11-12T00:00:00"/>
    <x v="10"/>
    <x v="0"/>
    <n v="152149"/>
    <x v="1"/>
    <n v="64"/>
    <x v="0"/>
    <x v="1"/>
    <x v="29"/>
    <x v="3"/>
    <x v="2"/>
    <x v="1"/>
    <x v="1"/>
    <n v="53.36"/>
  </r>
  <r>
    <d v="2019-11-13T00:00:00"/>
    <x v="10"/>
    <x v="0"/>
    <n v="152152"/>
    <x v="1"/>
    <n v="45"/>
    <x v="0"/>
    <x v="1"/>
    <x v="37"/>
    <x v="1"/>
    <x v="1"/>
    <x v="1"/>
    <x v="0"/>
    <n v="428.22"/>
  </r>
  <r>
    <d v="2019-11-13T00:00:00"/>
    <x v="10"/>
    <x v="0"/>
    <n v="152153"/>
    <x v="1"/>
    <n v="30"/>
    <x v="0"/>
    <x v="1"/>
    <x v="21"/>
    <x v="1"/>
    <x v="2"/>
    <x v="1"/>
    <x v="1"/>
    <n v="2883.7"/>
  </r>
  <r>
    <d v="2019-11-15T00:00:00"/>
    <x v="10"/>
    <x v="0"/>
    <n v="152155"/>
    <x v="1"/>
    <n v="36"/>
    <x v="0"/>
    <x v="1"/>
    <x v="9"/>
    <x v="0"/>
    <x v="1"/>
    <x v="0"/>
    <x v="1"/>
    <n v="1850.08"/>
  </r>
  <r>
    <d v="2019-11-16T00:00:00"/>
    <x v="10"/>
    <x v="0"/>
    <n v="152157"/>
    <x v="1"/>
    <n v="19"/>
    <x v="0"/>
    <x v="1"/>
    <x v="14"/>
    <x v="0"/>
    <x v="1"/>
    <x v="1"/>
    <x v="1"/>
    <n v="780.39"/>
  </r>
  <r>
    <d v="2019-11-17T00:00:00"/>
    <x v="10"/>
    <x v="0"/>
    <n v="152160"/>
    <x v="1"/>
    <n v="30"/>
    <x v="0"/>
    <x v="1"/>
    <x v="24"/>
    <x v="1"/>
    <x v="1"/>
    <x v="2"/>
    <x v="0"/>
    <n v="1304.2"/>
  </r>
  <r>
    <d v="2019-11-18T00:00:00"/>
    <x v="10"/>
    <x v="0"/>
    <n v="152163"/>
    <x v="1"/>
    <n v="63"/>
    <x v="0"/>
    <x v="1"/>
    <x v="44"/>
    <x v="3"/>
    <x v="1"/>
    <x v="1"/>
    <x v="1"/>
    <n v="2847.16"/>
  </r>
  <r>
    <d v="2019-11-18T00:00:00"/>
    <x v="10"/>
    <x v="0"/>
    <n v="152164"/>
    <x v="1"/>
    <n v="47"/>
    <x v="0"/>
    <x v="1"/>
    <x v="11"/>
    <x v="0"/>
    <x v="2"/>
    <x v="2"/>
    <x v="1"/>
    <n v="1419.59"/>
  </r>
  <r>
    <d v="2019-11-20T00:00:00"/>
    <x v="10"/>
    <x v="0"/>
    <n v="152168"/>
    <x v="1"/>
    <n v="32"/>
    <x v="0"/>
    <x v="1"/>
    <x v="16"/>
    <x v="0"/>
    <x v="0"/>
    <x v="1"/>
    <x v="0"/>
    <n v="373.75"/>
  </r>
  <r>
    <d v="2019-11-20T00:00:00"/>
    <x v="10"/>
    <x v="0"/>
    <n v="152169"/>
    <x v="1"/>
    <n v="18"/>
    <x v="0"/>
    <x v="0"/>
    <x v="11"/>
    <x v="1"/>
    <x v="0"/>
    <x v="1"/>
    <x v="0"/>
    <n v="438.81"/>
  </r>
  <r>
    <d v="2019-11-21T00:00:00"/>
    <x v="10"/>
    <x v="0"/>
    <n v="152172"/>
    <x v="1"/>
    <n v="39"/>
    <x v="0"/>
    <x v="1"/>
    <x v="35"/>
    <x v="2"/>
    <x v="1"/>
    <x v="2"/>
    <x v="0"/>
    <n v="509.15"/>
  </r>
  <r>
    <d v="2019-11-21T00:00:00"/>
    <x v="10"/>
    <x v="0"/>
    <n v="152173"/>
    <x v="1"/>
    <n v="42"/>
    <x v="0"/>
    <x v="0"/>
    <x v="5"/>
    <x v="1"/>
    <x v="1"/>
    <x v="1"/>
    <x v="0"/>
    <n v="364.73"/>
  </r>
  <r>
    <d v="2019-11-21T00:00:00"/>
    <x v="10"/>
    <x v="0"/>
    <n v="152177"/>
    <x v="1"/>
    <n v="46"/>
    <x v="0"/>
    <x v="0"/>
    <x v="39"/>
    <x v="1"/>
    <x v="1"/>
    <x v="1"/>
    <x v="0"/>
    <n v="1419.59"/>
  </r>
  <r>
    <d v="2019-11-21T00:00:00"/>
    <x v="10"/>
    <x v="0"/>
    <n v="152178"/>
    <x v="1"/>
    <n v="62"/>
    <x v="0"/>
    <x v="0"/>
    <x v="12"/>
    <x v="3"/>
    <x v="1"/>
    <x v="1"/>
    <x v="1"/>
    <n v="1163.3"/>
  </r>
  <r>
    <d v="2019-11-23T00:00:00"/>
    <x v="10"/>
    <x v="0"/>
    <n v="152180"/>
    <x v="1"/>
    <n v="73"/>
    <x v="1"/>
    <x v="1"/>
    <x v="45"/>
    <x v="3"/>
    <x v="1"/>
    <x v="1"/>
    <x v="0"/>
    <n v="1871.75"/>
  </r>
  <r>
    <d v="2019-11-23T00:00:00"/>
    <x v="10"/>
    <x v="0"/>
    <n v="152182"/>
    <x v="1"/>
    <n v="48"/>
    <x v="0"/>
    <x v="1"/>
    <x v="36"/>
    <x v="3"/>
    <x v="0"/>
    <x v="0"/>
    <x v="1"/>
    <n v="66.48"/>
  </r>
  <r>
    <d v="2019-11-24T00:00:00"/>
    <x v="10"/>
    <x v="0"/>
    <n v="152183"/>
    <x v="1"/>
    <n v="34"/>
    <x v="0"/>
    <x v="1"/>
    <x v="10"/>
    <x v="0"/>
    <x v="2"/>
    <x v="2"/>
    <x v="1"/>
    <n v="1713.15"/>
  </r>
  <r>
    <d v="2019-11-24T00:00:00"/>
    <x v="10"/>
    <x v="0"/>
    <n v="152186"/>
    <x v="1"/>
    <n v="66"/>
    <x v="1"/>
    <x v="1"/>
    <x v="30"/>
    <x v="3"/>
    <x v="2"/>
    <x v="2"/>
    <x v="0"/>
    <n v="59.97"/>
  </r>
  <r>
    <d v="2019-11-25T00:00:00"/>
    <x v="10"/>
    <x v="0"/>
    <n v="152190"/>
    <x v="1"/>
    <n v="55"/>
    <x v="0"/>
    <x v="1"/>
    <x v="8"/>
    <x v="0"/>
    <x v="1"/>
    <x v="1"/>
    <x v="0"/>
    <n v="2712.52"/>
  </r>
  <r>
    <d v="2019-11-25T00:00:00"/>
    <x v="10"/>
    <x v="0"/>
    <n v="152192"/>
    <x v="1"/>
    <n v="57"/>
    <x v="0"/>
    <x v="1"/>
    <x v="5"/>
    <x v="0"/>
    <x v="0"/>
    <x v="1"/>
    <x v="1"/>
    <n v="2524.9499999999998"/>
  </r>
  <r>
    <d v="2019-11-25T00:00:00"/>
    <x v="10"/>
    <x v="0"/>
    <n v="152193"/>
    <x v="1"/>
    <n v="28"/>
    <x v="0"/>
    <x v="1"/>
    <x v="16"/>
    <x v="0"/>
    <x v="1"/>
    <x v="2"/>
    <x v="0"/>
    <n v="363.29"/>
  </r>
  <r>
    <d v="2019-11-26T00:00:00"/>
    <x v="10"/>
    <x v="0"/>
    <n v="152194"/>
    <x v="1"/>
    <n v="56"/>
    <x v="0"/>
    <x v="0"/>
    <x v="43"/>
    <x v="1"/>
    <x v="1"/>
    <x v="2"/>
    <x v="1"/>
    <n v="2479.25"/>
  </r>
  <r>
    <d v="2019-11-26T00:00:00"/>
    <x v="10"/>
    <x v="0"/>
    <n v="152196"/>
    <x v="1"/>
    <n v="27"/>
    <x v="0"/>
    <x v="1"/>
    <x v="44"/>
    <x v="1"/>
    <x v="0"/>
    <x v="1"/>
    <x v="1"/>
    <n v="1419.59"/>
  </r>
  <r>
    <d v="2019-11-28T00:00:00"/>
    <x v="10"/>
    <x v="0"/>
    <n v="152198"/>
    <x v="1"/>
    <n v="62"/>
    <x v="0"/>
    <x v="0"/>
    <x v="2"/>
    <x v="0"/>
    <x v="0"/>
    <x v="1"/>
    <x v="1"/>
    <n v="23.14"/>
  </r>
  <r>
    <d v="2019-11-29T00:00:00"/>
    <x v="10"/>
    <x v="0"/>
    <n v="152200"/>
    <x v="1"/>
    <n v="45"/>
    <x v="0"/>
    <x v="1"/>
    <x v="23"/>
    <x v="0"/>
    <x v="0"/>
    <x v="1"/>
    <x v="0"/>
    <n v="720.75"/>
  </r>
  <r>
    <d v="2019-11-29T00:00:00"/>
    <x v="10"/>
    <x v="0"/>
    <n v="152202"/>
    <x v="1"/>
    <n v="53"/>
    <x v="0"/>
    <x v="1"/>
    <x v="7"/>
    <x v="1"/>
    <x v="2"/>
    <x v="0"/>
    <x v="1"/>
    <n v="2490.1799999999998"/>
  </r>
  <r>
    <d v="2019-12-01T00:00:00"/>
    <x v="11"/>
    <x v="0"/>
    <n v="152203"/>
    <x v="1"/>
    <n v="48"/>
    <x v="0"/>
    <x v="1"/>
    <x v="0"/>
    <x v="0"/>
    <x v="1"/>
    <x v="1"/>
    <x v="0"/>
    <n v="1015.45"/>
  </r>
  <r>
    <d v="2019-12-02T00:00:00"/>
    <x v="11"/>
    <x v="0"/>
    <n v="152206"/>
    <x v="1"/>
    <n v="70"/>
    <x v="1"/>
    <x v="0"/>
    <x v="19"/>
    <x v="0"/>
    <x v="1"/>
    <x v="2"/>
    <x v="0"/>
    <n v="261.44"/>
  </r>
  <r>
    <d v="2019-12-03T00:00:00"/>
    <x v="11"/>
    <x v="0"/>
    <n v="152207"/>
    <x v="1"/>
    <n v="16"/>
    <x v="2"/>
    <x v="1"/>
    <x v="37"/>
    <x v="2"/>
    <x v="1"/>
    <x v="0"/>
    <x v="1"/>
    <n v="657.98"/>
  </r>
  <r>
    <d v="2019-12-04T00:00:00"/>
    <x v="11"/>
    <x v="0"/>
    <n v="152214"/>
    <x v="1"/>
    <n v="71"/>
    <x v="1"/>
    <x v="1"/>
    <x v="41"/>
    <x v="0"/>
    <x v="2"/>
    <x v="1"/>
    <x v="0"/>
    <n v="761.23"/>
  </r>
  <r>
    <d v="2019-12-04T00:00:00"/>
    <x v="11"/>
    <x v="0"/>
    <n v="152215"/>
    <x v="1"/>
    <n v="70"/>
    <x v="1"/>
    <x v="1"/>
    <x v="38"/>
    <x v="0"/>
    <x v="1"/>
    <x v="2"/>
    <x v="1"/>
    <n v="1911.54"/>
  </r>
  <r>
    <d v="2019-12-05T00:00:00"/>
    <x v="11"/>
    <x v="0"/>
    <n v="152218"/>
    <x v="1"/>
    <n v="69"/>
    <x v="1"/>
    <x v="0"/>
    <x v="39"/>
    <x v="0"/>
    <x v="2"/>
    <x v="1"/>
    <x v="0"/>
    <n v="561.16"/>
  </r>
  <r>
    <d v="2019-12-06T00:00:00"/>
    <x v="11"/>
    <x v="0"/>
    <n v="152219"/>
    <x v="1"/>
    <n v="19"/>
    <x v="0"/>
    <x v="1"/>
    <x v="45"/>
    <x v="1"/>
    <x v="1"/>
    <x v="0"/>
    <x v="0"/>
    <n v="613.35"/>
  </r>
  <r>
    <d v="2019-12-06T00:00:00"/>
    <x v="11"/>
    <x v="0"/>
    <n v="152221"/>
    <x v="1"/>
    <n v="36"/>
    <x v="0"/>
    <x v="1"/>
    <x v="2"/>
    <x v="0"/>
    <x v="1"/>
    <x v="1"/>
    <x v="0"/>
    <n v="2785.61"/>
  </r>
  <r>
    <d v="2019-12-06T00:00:00"/>
    <x v="11"/>
    <x v="0"/>
    <n v="152222"/>
    <x v="1"/>
    <n v="27"/>
    <x v="0"/>
    <x v="0"/>
    <x v="14"/>
    <x v="1"/>
    <x v="2"/>
    <x v="2"/>
    <x v="0"/>
    <n v="1419.59"/>
  </r>
  <r>
    <d v="2019-12-07T00:00:00"/>
    <x v="11"/>
    <x v="0"/>
    <n v="152223"/>
    <x v="1"/>
    <n v="43"/>
    <x v="0"/>
    <x v="0"/>
    <x v="10"/>
    <x v="1"/>
    <x v="1"/>
    <x v="0"/>
    <x v="0"/>
    <n v="2071.6"/>
  </r>
  <r>
    <d v="2019-12-07T00:00:00"/>
    <x v="11"/>
    <x v="0"/>
    <n v="152224"/>
    <x v="1"/>
    <n v="42"/>
    <x v="0"/>
    <x v="1"/>
    <x v="37"/>
    <x v="1"/>
    <x v="1"/>
    <x v="1"/>
    <x v="0"/>
    <n v="1331.74"/>
  </r>
  <r>
    <d v="2019-12-07T00:00:00"/>
    <x v="11"/>
    <x v="0"/>
    <n v="152225"/>
    <x v="1"/>
    <n v="34"/>
    <x v="0"/>
    <x v="1"/>
    <x v="27"/>
    <x v="3"/>
    <x v="1"/>
    <x v="1"/>
    <x v="1"/>
    <n v="642.73"/>
  </r>
  <r>
    <d v="2019-12-08T00:00:00"/>
    <x v="11"/>
    <x v="0"/>
    <n v="152226"/>
    <x v="1"/>
    <n v="15"/>
    <x v="2"/>
    <x v="1"/>
    <x v="22"/>
    <x v="1"/>
    <x v="1"/>
    <x v="0"/>
    <x v="1"/>
    <n v="703.59"/>
  </r>
  <r>
    <d v="2019-12-08T00:00:00"/>
    <x v="11"/>
    <x v="0"/>
    <n v="152227"/>
    <x v="1"/>
    <n v="20"/>
    <x v="0"/>
    <x v="0"/>
    <x v="48"/>
    <x v="0"/>
    <x v="2"/>
    <x v="1"/>
    <x v="0"/>
    <n v="809.72"/>
  </r>
  <r>
    <d v="2019-12-08T00:00:00"/>
    <x v="11"/>
    <x v="0"/>
    <n v="152229"/>
    <x v="1"/>
    <n v="49"/>
    <x v="0"/>
    <x v="0"/>
    <x v="7"/>
    <x v="0"/>
    <x v="1"/>
    <x v="1"/>
    <x v="1"/>
    <n v="2420.67"/>
  </r>
  <r>
    <d v="2019-12-10T00:00:00"/>
    <x v="11"/>
    <x v="0"/>
    <n v="152234"/>
    <x v="1"/>
    <n v="59"/>
    <x v="0"/>
    <x v="0"/>
    <x v="49"/>
    <x v="0"/>
    <x v="1"/>
    <x v="1"/>
    <x v="0"/>
    <n v="202.84"/>
  </r>
  <r>
    <d v="2019-12-10T00:00:00"/>
    <x v="11"/>
    <x v="0"/>
    <n v="152237"/>
    <x v="1"/>
    <n v="18"/>
    <x v="0"/>
    <x v="1"/>
    <x v="16"/>
    <x v="3"/>
    <x v="2"/>
    <x v="1"/>
    <x v="0"/>
    <n v="2863.91"/>
  </r>
  <r>
    <d v="2019-12-11T00:00:00"/>
    <x v="11"/>
    <x v="0"/>
    <n v="152238"/>
    <x v="1"/>
    <n v="30"/>
    <x v="0"/>
    <x v="1"/>
    <x v="37"/>
    <x v="0"/>
    <x v="1"/>
    <x v="1"/>
    <x v="1"/>
    <n v="603.34"/>
  </r>
  <r>
    <d v="2019-12-11T00:00:00"/>
    <x v="11"/>
    <x v="0"/>
    <n v="152239"/>
    <x v="1"/>
    <n v="18"/>
    <x v="0"/>
    <x v="1"/>
    <x v="14"/>
    <x v="0"/>
    <x v="1"/>
    <x v="1"/>
    <x v="0"/>
    <n v="2443.6799999999998"/>
  </r>
  <r>
    <d v="2019-12-11T00:00:00"/>
    <x v="11"/>
    <x v="0"/>
    <n v="152240"/>
    <x v="1"/>
    <n v="26"/>
    <x v="0"/>
    <x v="1"/>
    <x v="9"/>
    <x v="3"/>
    <x v="1"/>
    <x v="2"/>
    <x v="1"/>
    <n v="2614.4699999999998"/>
  </r>
  <r>
    <d v="2019-12-13T00:00:00"/>
    <x v="11"/>
    <x v="0"/>
    <n v="152247"/>
    <x v="1"/>
    <n v="46"/>
    <x v="0"/>
    <x v="1"/>
    <x v="28"/>
    <x v="3"/>
    <x v="2"/>
    <x v="2"/>
    <x v="0"/>
    <n v="258.66000000000003"/>
  </r>
  <r>
    <d v="2019-12-14T00:00:00"/>
    <x v="11"/>
    <x v="0"/>
    <n v="152249"/>
    <x v="1"/>
    <n v="70"/>
    <x v="1"/>
    <x v="0"/>
    <x v="28"/>
    <x v="0"/>
    <x v="1"/>
    <x v="2"/>
    <x v="0"/>
    <n v="134.80000000000001"/>
  </r>
  <r>
    <d v="2019-12-14T00:00:00"/>
    <x v="11"/>
    <x v="0"/>
    <n v="152250"/>
    <x v="1"/>
    <n v="21"/>
    <x v="0"/>
    <x v="0"/>
    <x v="13"/>
    <x v="0"/>
    <x v="1"/>
    <x v="1"/>
    <x v="1"/>
    <n v="1250.44"/>
  </r>
  <r>
    <d v="2019-12-15T00:00:00"/>
    <x v="11"/>
    <x v="0"/>
    <n v="152252"/>
    <x v="1"/>
    <n v="33"/>
    <x v="0"/>
    <x v="0"/>
    <x v="41"/>
    <x v="0"/>
    <x v="1"/>
    <x v="2"/>
    <x v="1"/>
    <n v="1922.8"/>
  </r>
  <r>
    <d v="2019-12-15T00:00:00"/>
    <x v="11"/>
    <x v="0"/>
    <n v="152254"/>
    <x v="1"/>
    <n v="49"/>
    <x v="0"/>
    <x v="1"/>
    <x v="3"/>
    <x v="0"/>
    <x v="1"/>
    <x v="1"/>
    <x v="0"/>
    <n v="337.17"/>
  </r>
  <r>
    <d v="2019-12-16T00:00:00"/>
    <x v="11"/>
    <x v="0"/>
    <n v="152256"/>
    <x v="1"/>
    <n v="64"/>
    <x v="0"/>
    <x v="0"/>
    <x v="31"/>
    <x v="0"/>
    <x v="2"/>
    <x v="1"/>
    <x v="1"/>
    <n v="1282.24"/>
  </r>
  <r>
    <d v="2019-12-17T00:00:00"/>
    <x v="11"/>
    <x v="0"/>
    <n v="152258"/>
    <x v="1"/>
    <n v="51"/>
    <x v="0"/>
    <x v="0"/>
    <x v="25"/>
    <x v="1"/>
    <x v="0"/>
    <x v="1"/>
    <x v="0"/>
    <n v="482.68"/>
  </r>
  <r>
    <d v="2019-12-20T00:00:00"/>
    <x v="11"/>
    <x v="0"/>
    <n v="152263"/>
    <x v="1"/>
    <n v="60"/>
    <x v="0"/>
    <x v="1"/>
    <x v="2"/>
    <x v="3"/>
    <x v="1"/>
    <x v="1"/>
    <x v="0"/>
    <n v="26.55"/>
  </r>
  <r>
    <d v="2019-12-21T00:00:00"/>
    <x v="11"/>
    <x v="0"/>
    <n v="152264"/>
    <x v="1"/>
    <n v="20"/>
    <x v="0"/>
    <x v="0"/>
    <x v="22"/>
    <x v="1"/>
    <x v="0"/>
    <x v="1"/>
    <x v="1"/>
    <n v="1158.67"/>
  </r>
  <r>
    <d v="2019-12-21T00:00:00"/>
    <x v="11"/>
    <x v="0"/>
    <n v="152265"/>
    <x v="1"/>
    <n v="55"/>
    <x v="0"/>
    <x v="1"/>
    <x v="17"/>
    <x v="0"/>
    <x v="1"/>
    <x v="1"/>
    <x v="0"/>
    <n v="1274.6199999999999"/>
  </r>
  <r>
    <d v="2019-12-21T00:00:00"/>
    <x v="11"/>
    <x v="0"/>
    <n v="152267"/>
    <x v="1"/>
    <n v="64"/>
    <x v="0"/>
    <x v="1"/>
    <x v="16"/>
    <x v="1"/>
    <x v="1"/>
    <x v="2"/>
    <x v="1"/>
    <n v="2981.36"/>
  </r>
  <r>
    <d v="2019-12-22T00:00:00"/>
    <x v="11"/>
    <x v="0"/>
    <n v="152268"/>
    <x v="1"/>
    <n v="73"/>
    <x v="1"/>
    <x v="1"/>
    <x v="43"/>
    <x v="0"/>
    <x v="1"/>
    <x v="2"/>
    <x v="1"/>
    <n v="427.54"/>
  </r>
  <r>
    <d v="2019-12-22T00:00:00"/>
    <x v="11"/>
    <x v="0"/>
    <n v="152269"/>
    <x v="1"/>
    <n v="46"/>
    <x v="0"/>
    <x v="1"/>
    <x v="36"/>
    <x v="1"/>
    <x v="1"/>
    <x v="0"/>
    <x v="1"/>
    <n v="2830.43"/>
  </r>
  <r>
    <d v="2019-12-22T00:00:00"/>
    <x v="11"/>
    <x v="0"/>
    <n v="152270"/>
    <x v="1"/>
    <n v="78"/>
    <x v="1"/>
    <x v="0"/>
    <x v="15"/>
    <x v="0"/>
    <x v="1"/>
    <x v="0"/>
    <x v="0"/>
    <n v="2662.19"/>
  </r>
  <r>
    <d v="2019-12-24T00:00:00"/>
    <x v="11"/>
    <x v="0"/>
    <n v="152273"/>
    <x v="1"/>
    <n v="37"/>
    <x v="0"/>
    <x v="1"/>
    <x v="5"/>
    <x v="0"/>
    <x v="1"/>
    <x v="1"/>
    <x v="1"/>
    <n v="717.22"/>
  </r>
  <r>
    <d v="2019-12-25T00:00:00"/>
    <x v="11"/>
    <x v="0"/>
    <n v="152278"/>
    <x v="1"/>
    <n v="28"/>
    <x v="0"/>
    <x v="1"/>
    <x v="45"/>
    <x v="1"/>
    <x v="1"/>
    <x v="0"/>
    <x v="1"/>
    <n v="1035.49"/>
  </r>
  <r>
    <d v="2019-12-26T00:00:00"/>
    <x v="11"/>
    <x v="0"/>
    <n v="152279"/>
    <x v="1"/>
    <n v="49"/>
    <x v="0"/>
    <x v="1"/>
    <x v="48"/>
    <x v="1"/>
    <x v="1"/>
    <x v="1"/>
    <x v="0"/>
    <n v="1469.28"/>
  </r>
  <r>
    <d v="2019-12-26T00:00:00"/>
    <x v="11"/>
    <x v="0"/>
    <n v="152280"/>
    <x v="1"/>
    <n v="75"/>
    <x v="1"/>
    <x v="0"/>
    <x v="46"/>
    <x v="0"/>
    <x v="2"/>
    <x v="1"/>
    <x v="1"/>
    <n v="1955.6"/>
  </r>
  <r>
    <d v="2019-12-26T00:00:00"/>
    <x v="11"/>
    <x v="0"/>
    <n v="152281"/>
    <x v="1"/>
    <n v="53"/>
    <x v="0"/>
    <x v="0"/>
    <x v="5"/>
    <x v="1"/>
    <x v="1"/>
    <x v="1"/>
    <x v="0"/>
    <n v="1898.51"/>
  </r>
  <r>
    <d v="2019-12-27T00:00:00"/>
    <x v="11"/>
    <x v="0"/>
    <n v="152286"/>
    <x v="1"/>
    <n v="55"/>
    <x v="0"/>
    <x v="1"/>
    <x v="22"/>
    <x v="0"/>
    <x v="1"/>
    <x v="2"/>
    <x v="1"/>
    <n v="577.32000000000005"/>
  </r>
  <r>
    <d v="2019-12-30T00:00:00"/>
    <x v="11"/>
    <x v="0"/>
    <n v="152291"/>
    <x v="1"/>
    <n v="48"/>
    <x v="0"/>
    <x v="1"/>
    <x v="27"/>
    <x v="0"/>
    <x v="1"/>
    <x v="0"/>
    <x v="1"/>
    <n v="34.880000000000003"/>
  </r>
  <r>
    <d v="2019-12-31T00:00:00"/>
    <x v="11"/>
    <x v="0"/>
    <n v="152292"/>
    <x v="1"/>
    <n v="66"/>
    <x v="1"/>
    <x v="1"/>
    <x v="41"/>
    <x v="0"/>
    <x v="1"/>
    <x v="0"/>
    <x v="0"/>
    <n v="294.43"/>
  </r>
  <r>
    <d v="2020-01-01T00:00:00"/>
    <x v="0"/>
    <x v="1"/>
    <n v="152294"/>
    <x v="1"/>
    <n v="34"/>
    <x v="0"/>
    <x v="1"/>
    <x v="33"/>
    <x v="3"/>
    <x v="1"/>
    <x v="1"/>
    <x v="0"/>
    <n v="794.29"/>
  </r>
  <r>
    <d v="2020-01-01T00:00:00"/>
    <x v="0"/>
    <x v="1"/>
    <n v="152295"/>
    <x v="1"/>
    <n v="68"/>
    <x v="1"/>
    <x v="1"/>
    <x v="40"/>
    <x v="2"/>
    <x v="0"/>
    <x v="0"/>
    <x v="0"/>
    <n v="2458.89"/>
  </r>
  <r>
    <d v="2020-01-03T00:00:00"/>
    <x v="0"/>
    <x v="1"/>
    <n v="152302"/>
    <x v="1"/>
    <n v="46"/>
    <x v="0"/>
    <x v="1"/>
    <x v="6"/>
    <x v="0"/>
    <x v="1"/>
    <x v="1"/>
    <x v="1"/>
    <n v="790.74"/>
  </r>
  <r>
    <d v="2020-01-03T00:00:00"/>
    <x v="0"/>
    <x v="1"/>
    <n v="152305"/>
    <x v="1"/>
    <n v="53"/>
    <x v="0"/>
    <x v="0"/>
    <x v="3"/>
    <x v="1"/>
    <x v="1"/>
    <x v="1"/>
    <x v="0"/>
    <n v="1108.32"/>
  </r>
  <r>
    <d v="2020-01-04T00:00:00"/>
    <x v="0"/>
    <x v="1"/>
    <n v="152306"/>
    <x v="1"/>
    <n v="27"/>
    <x v="0"/>
    <x v="1"/>
    <x v="19"/>
    <x v="1"/>
    <x v="1"/>
    <x v="2"/>
    <x v="1"/>
    <n v="175.7"/>
  </r>
  <r>
    <d v="2020-01-04T00:00:00"/>
    <x v="0"/>
    <x v="1"/>
    <n v="152307"/>
    <x v="1"/>
    <n v="76"/>
    <x v="1"/>
    <x v="1"/>
    <x v="33"/>
    <x v="0"/>
    <x v="1"/>
    <x v="0"/>
    <x v="0"/>
    <n v="2556.5500000000002"/>
  </r>
  <r>
    <d v="2020-01-05T00:00:00"/>
    <x v="0"/>
    <x v="1"/>
    <n v="152311"/>
    <x v="1"/>
    <n v="35"/>
    <x v="0"/>
    <x v="1"/>
    <x v="41"/>
    <x v="3"/>
    <x v="1"/>
    <x v="0"/>
    <x v="0"/>
    <n v="2987.96"/>
  </r>
  <r>
    <d v="2020-01-06T00:00:00"/>
    <x v="0"/>
    <x v="1"/>
    <n v="152315"/>
    <x v="1"/>
    <n v="78"/>
    <x v="1"/>
    <x v="0"/>
    <x v="41"/>
    <x v="0"/>
    <x v="1"/>
    <x v="0"/>
    <x v="1"/>
    <n v="2429.9"/>
  </r>
  <r>
    <d v="2020-01-06T00:00:00"/>
    <x v="0"/>
    <x v="1"/>
    <n v="152316"/>
    <x v="1"/>
    <n v="20"/>
    <x v="0"/>
    <x v="0"/>
    <x v="26"/>
    <x v="0"/>
    <x v="2"/>
    <x v="1"/>
    <x v="0"/>
    <n v="2616.98"/>
  </r>
  <r>
    <d v="2020-01-07T00:00:00"/>
    <x v="0"/>
    <x v="1"/>
    <n v="152320"/>
    <x v="1"/>
    <n v="70"/>
    <x v="1"/>
    <x v="0"/>
    <x v="16"/>
    <x v="0"/>
    <x v="1"/>
    <x v="2"/>
    <x v="1"/>
    <n v="2961.06"/>
  </r>
  <r>
    <d v="2020-01-07T00:00:00"/>
    <x v="0"/>
    <x v="1"/>
    <n v="152321"/>
    <x v="1"/>
    <n v="25"/>
    <x v="0"/>
    <x v="1"/>
    <x v="44"/>
    <x v="0"/>
    <x v="1"/>
    <x v="1"/>
    <x v="1"/>
    <n v="33.630000000000003"/>
  </r>
  <r>
    <d v="2020-01-07T00:00:00"/>
    <x v="0"/>
    <x v="1"/>
    <n v="152323"/>
    <x v="1"/>
    <n v="29"/>
    <x v="0"/>
    <x v="1"/>
    <x v="4"/>
    <x v="0"/>
    <x v="2"/>
    <x v="0"/>
    <x v="0"/>
    <n v="2693.76"/>
  </r>
  <r>
    <d v="2020-01-08T00:00:00"/>
    <x v="0"/>
    <x v="1"/>
    <n v="152324"/>
    <x v="1"/>
    <n v="58"/>
    <x v="0"/>
    <x v="1"/>
    <x v="42"/>
    <x v="1"/>
    <x v="1"/>
    <x v="0"/>
    <x v="0"/>
    <n v="1215.6600000000001"/>
  </r>
  <r>
    <d v="2020-01-08T00:00:00"/>
    <x v="0"/>
    <x v="1"/>
    <n v="152325"/>
    <x v="1"/>
    <n v="65"/>
    <x v="1"/>
    <x v="0"/>
    <x v="23"/>
    <x v="0"/>
    <x v="1"/>
    <x v="1"/>
    <x v="0"/>
    <n v="1584.5"/>
  </r>
  <r>
    <d v="2020-01-09T00:00:00"/>
    <x v="0"/>
    <x v="1"/>
    <n v="152328"/>
    <x v="1"/>
    <n v="27"/>
    <x v="0"/>
    <x v="0"/>
    <x v="27"/>
    <x v="1"/>
    <x v="1"/>
    <x v="0"/>
    <x v="0"/>
    <n v="1020.47"/>
  </r>
  <r>
    <d v="2020-01-09T00:00:00"/>
    <x v="0"/>
    <x v="1"/>
    <n v="152331"/>
    <x v="1"/>
    <n v="47"/>
    <x v="0"/>
    <x v="1"/>
    <x v="32"/>
    <x v="1"/>
    <x v="1"/>
    <x v="1"/>
    <x v="0"/>
    <n v="840.32"/>
  </r>
  <r>
    <d v="2020-01-09T00:00:00"/>
    <x v="0"/>
    <x v="1"/>
    <n v="152332"/>
    <x v="1"/>
    <n v="63"/>
    <x v="0"/>
    <x v="1"/>
    <x v="18"/>
    <x v="0"/>
    <x v="1"/>
    <x v="1"/>
    <x v="1"/>
    <n v="483.12"/>
  </r>
  <r>
    <d v="2020-01-10T00:00:00"/>
    <x v="0"/>
    <x v="1"/>
    <n v="152334"/>
    <x v="1"/>
    <n v="68"/>
    <x v="1"/>
    <x v="1"/>
    <x v="7"/>
    <x v="2"/>
    <x v="1"/>
    <x v="1"/>
    <x v="0"/>
    <n v="2409.4499999999998"/>
  </r>
  <r>
    <d v="2020-01-10T00:00:00"/>
    <x v="0"/>
    <x v="1"/>
    <n v="152335"/>
    <x v="1"/>
    <n v="47"/>
    <x v="0"/>
    <x v="1"/>
    <x v="41"/>
    <x v="2"/>
    <x v="1"/>
    <x v="1"/>
    <x v="0"/>
    <n v="1419.59"/>
  </r>
  <r>
    <d v="2020-01-10T00:00:00"/>
    <x v="0"/>
    <x v="1"/>
    <n v="152336"/>
    <x v="1"/>
    <n v="44"/>
    <x v="0"/>
    <x v="1"/>
    <x v="23"/>
    <x v="0"/>
    <x v="1"/>
    <x v="1"/>
    <x v="0"/>
    <n v="2511.17"/>
  </r>
  <r>
    <d v="2020-01-10T00:00:00"/>
    <x v="0"/>
    <x v="1"/>
    <n v="152338"/>
    <x v="1"/>
    <n v="76"/>
    <x v="1"/>
    <x v="1"/>
    <x v="13"/>
    <x v="3"/>
    <x v="2"/>
    <x v="0"/>
    <x v="1"/>
    <n v="198.34"/>
  </r>
  <r>
    <d v="2020-01-10T00:00:00"/>
    <x v="0"/>
    <x v="1"/>
    <n v="152339"/>
    <x v="1"/>
    <n v="55"/>
    <x v="0"/>
    <x v="1"/>
    <x v="42"/>
    <x v="1"/>
    <x v="1"/>
    <x v="1"/>
    <x v="1"/>
    <n v="1812.71"/>
  </r>
  <r>
    <d v="2020-01-11T00:00:00"/>
    <x v="0"/>
    <x v="1"/>
    <n v="152340"/>
    <x v="1"/>
    <n v="71"/>
    <x v="1"/>
    <x v="0"/>
    <x v="3"/>
    <x v="0"/>
    <x v="0"/>
    <x v="1"/>
    <x v="0"/>
    <n v="458.09"/>
  </r>
  <r>
    <d v="2020-01-11T00:00:00"/>
    <x v="0"/>
    <x v="1"/>
    <n v="152341"/>
    <x v="1"/>
    <n v="18"/>
    <x v="0"/>
    <x v="1"/>
    <x v="44"/>
    <x v="0"/>
    <x v="2"/>
    <x v="1"/>
    <x v="1"/>
    <n v="212.17"/>
  </r>
  <r>
    <d v="2020-01-12T00:00:00"/>
    <x v="0"/>
    <x v="1"/>
    <n v="152343"/>
    <x v="1"/>
    <n v="66"/>
    <x v="1"/>
    <x v="1"/>
    <x v="4"/>
    <x v="0"/>
    <x v="1"/>
    <x v="1"/>
    <x v="1"/>
    <n v="2642.99"/>
  </r>
  <r>
    <d v="2020-01-12T00:00:00"/>
    <x v="0"/>
    <x v="1"/>
    <n v="152344"/>
    <x v="1"/>
    <n v="48"/>
    <x v="0"/>
    <x v="1"/>
    <x v="38"/>
    <x v="1"/>
    <x v="1"/>
    <x v="1"/>
    <x v="0"/>
    <n v="1068.04"/>
  </r>
  <r>
    <d v="2020-01-13T00:00:00"/>
    <x v="0"/>
    <x v="1"/>
    <n v="152348"/>
    <x v="1"/>
    <n v="56"/>
    <x v="0"/>
    <x v="0"/>
    <x v="35"/>
    <x v="0"/>
    <x v="1"/>
    <x v="2"/>
    <x v="0"/>
    <n v="345.89"/>
  </r>
  <r>
    <d v="2020-01-13T00:00:00"/>
    <x v="0"/>
    <x v="1"/>
    <n v="152351"/>
    <x v="1"/>
    <n v="60"/>
    <x v="0"/>
    <x v="0"/>
    <x v="21"/>
    <x v="0"/>
    <x v="1"/>
    <x v="1"/>
    <x v="0"/>
    <n v="1473.73"/>
  </r>
  <r>
    <d v="2020-01-14T00:00:00"/>
    <x v="0"/>
    <x v="1"/>
    <n v="152353"/>
    <x v="1"/>
    <n v="75"/>
    <x v="1"/>
    <x v="1"/>
    <x v="33"/>
    <x v="0"/>
    <x v="1"/>
    <x v="2"/>
    <x v="1"/>
    <n v="1540.3"/>
  </r>
  <r>
    <d v="2020-01-15T00:00:00"/>
    <x v="0"/>
    <x v="1"/>
    <n v="152355"/>
    <x v="1"/>
    <n v="34"/>
    <x v="0"/>
    <x v="1"/>
    <x v="21"/>
    <x v="0"/>
    <x v="1"/>
    <x v="1"/>
    <x v="1"/>
    <n v="1594.05"/>
  </r>
  <r>
    <d v="2020-01-16T00:00:00"/>
    <x v="0"/>
    <x v="1"/>
    <n v="152357"/>
    <x v="1"/>
    <n v="78"/>
    <x v="1"/>
    <x v="1"/>
    <x v="3"/>
    <x v="0"/>
    <x v="1"/>
    <x v="0"/>
    <x v="0"/>
    <n v="150.76"/>
  </r>
  <r>
    <d v="2020-01-16T00:00:00"/>
    <x v="0"/>
    <x v="1"/>
    <n v="152358"/>
    <x v="1"/>
    <n v="61"/>
    <x v="0"/>
    <x v="1"/>
    <x v="38"/>
    <x v="1"/>
    <x v="2"/>
    <x v="2"/>
    <x v="1"/>
    <n v="1419.59"/>
  </r>
  <r>
    <d v="2020-01-18T00:00:00"/>
    <x v="0"/>
    <x v="1"/>
    <n v="152362"/>
    <x v="1"/>
    <n v="66"/>
    <x v="1"/>
    <x v="1"/>
    <x v="31"/>
    <x v="0"/>
    <x v="2"/>
    <x v="1"/>
    <x v="1"/>
    <n v="2489.81"/>
  </r>
  <r>
    <d v="2020-01-18T00:00:00"/>
    <x v="0"/>
    <x v="1"/>
    <n v="152363"/>
    <x v="1"/>
    <n v="25"/>
    <x v="0"/>
    <x v="0"/>
    <x v="45"/>
    <x v="3"/>
    <x v="1"/>
    <x v="1"/>
    <x v="1"/>
    <n v="2942.85"/>
  </r>
  <r>
    <d v="2020-01-19T00:00:00"/>
    <x v="0"/>
    <x v="1"/>
    <n v="152368"/>
    <x v="1"/>
    <n v="62"/>
    <x v="0"/>
    <x v="1"/>
    <x v="5"/>
    <x v="0"/>
    <x v="2"/>
    <x v="1"/>
    <x v="0"/>
    <n v="784.89"/>
  </r>
  <r>
    <d v="2020-01-20T00:00:00"/>
    <x v="0"/>
    <x v="1"/>
    <n v="152373"/>
    <x v="1"/>
    <n v="67"/>
    <x v="1"/>
    <x v="0"/>
    <x v="13"/>
    <x v="2"/>
    <x v="2"/>
    <x v="1"/>
    <x v="0"/>
    <n v="1495.9"/>
  </r>
  <r>
    <d v="2020-01-22T00:00:00"/>
    <x v="0"/>
    <x v="1"/>
    <n v="152376"/>
    <x v="1"/>
    <n v="38"/>
    <x v="0"/>
    <x v="0"/>
    <x v="24"/>
    <x v="0"/>
    <x v="1"/>
    <x v="2"/>
    <x v="1"/>
    <n v="1021.21"/>
  </r>
  <r>
    <d v="2020-01-22T00:00:00"/>
    <x v="0"/>
    <x v="1"/>
    <n v="152377"/>
    <x v="1"/>
    <n v="69"/>
    <x v="1"/>
    <x v="1"/>
    <x v="32"/>
    <x v="1"/>
    <x v="1"/>
    <x v="1"/>
    <x v="0"/>
    <n v="2478.1"/>
  </r>
  <r>
    <d v="2020-01-23T00:00:00"/>
    <x v="0"/>
    <x v="1"/>
    <n v="152378"/>
    <x v="1"/>
    <n v="47"/>
    <x v="0"/>
    <x v="1"/>
    <x v="23"/>
    <x v="1"/>
    <x v="1"/>
    <x v="1"/>
    <x v="0"/>
    <n v="929.97"/>
  </r>
  <r>
    <d v="2020-01-23T00:00:00"/>
    <x v="0"/>
    <x v="1"/>
    <n v="152379"/>
    <x v="1"/>
    <n v="28"/>
    <x v="0"/>
    <x v="1"/>
    <x v="11"/>
    <x v="3"/>
    <x v="2"/>
    <x v="1"/>
    <x v="1"/>
    <n v="1465.07"/>
  </r>
  <r>
    <d v="2020-01-23T00:00:00"/>
    <x v="0"/>
    <x v="1"/>
    <n v="152381"/>
    <x v="1"/>
    <n v="67"/>
    <x v="1"/>
    <x v="0"/>
    <x v="30"/>
    <x v="3"/>
    <x v="1"/>
    <x v="1"/>
    <x v="0"/>
    <n v="2528.2199999999998"/>
  </r>
  <r>
    <d v="2020-01-23T00:00:00"/>
    <x v="0"/>
    <x v="1"/>
    <n v="152382"/>
    <x v="1"/>
    <n v="28"/>
    <x v="0"/>
    <x v="1"/>
    <x v="2"/>
    <x v="0"/>
    <x v="1"/>
    <x v="1"/>
    <x v="1"/>
    <n v="1758.32"/>
  </r>
  <r>
    <d v="2020-01-24T00:00:00"/>
    <x v="0"/>
    <x v="1"/>
    <n v="152383"/>
    <x v="1"/>
    <n v="16"/>
    <x v="2"/>
    <x v="0"/>
    <x v="22"/>
    <x v="1"/>
    <x v="1"/>
    <x v="0"/>
    <x v="1"/>
    <n v="1207.6199999999999"/>
  </r>
  <r>
    <d v="2020-01-25T00:00:00"/>
    <x v="0"/>
    <x v="1"/>
    <n v="152384"/>
    <x v="1"/>
    <n v="19"/>
    <x v="0"/>
    <x v="1"/>
    <x v="46"/>
    <x v="0"/>
    <x v="1"/>
    <x v="2"/>
    <x v="0"/>
    <n v="496.36"/>
  </r>
  <r>
    <d v="2020-01-27T00:00:00"/>
    <x v="0"/>
    <x v="1"/>
    <n v="152391"/>
    <x v="1"/>
    <n v="57"/>
    <x v="0"/>
    <x v="1"/>
    <x v="3"/>
    <x v="0"/>
    <x v="1"/>
    <x v="0"/>
    <x v="0"/>
    <n v="1146.3"/>
  </r>
  <r>
    <d v="2020-01-27T00:00:00"/>
    <x v="0"/>
    <x v="1"/>
    <n v="152392"/>
    <x v="1"/>
    <n v="27"/>
    <x v="0"/>
    <x v="0"/>
    <x v="42"/>
    <x v="0"/>
    <x v="1"/>
    <x v="1"/>
    <x v="0"/>
    <n v="1297.99"/>
  </r>
  <r>
    <d v="2020-01-28T00:00:00"/>
    <x v="0"/>
    <x v="1"/>
    <n v="152395"/>
    <x v="1"/>
    <n v="70"/>
    <x v="1"/>
    <x v="0"/>
    <x v="41"/>
    <x v="0"/>
    <x v="1"/>
    <x v="2"/>
    <x v="1"/>
    <n v="300.27999999999997"/>
  </r>
  <r>
    <d v="2020-01-29T00:00:00"/>
    <x v="0"/>
    <x v="1"/>
    <n v="152397"/>
    <x v="1"/>
    <n v="60"/>
    <x v="0"/>
    <x v="0"/>
    <x v="7"/>
    <x v="0"/>
    <x v="2"/>
    <x v="0"/>
    <x v="0"/>
    <n v="1551.07"/>
  </r>
  <r>
    <d v="2020-01-29T00:00:00"/>
    <x v="0"/>
    <x v="1"/>
    <n v="152399"/>
    <x v="1"/>
    <n v="17"/>
    <x v="2"/>
    <x v="1"/>
    <x v="42"/>
    <x v="3"/>
    <x v="1"/>
    <x v="1"/>
    <x v="1"/>
    <n v="1419.59"/>
  </r>
  <r>
    <d v="2020-01-30T00:00:00"/>
    <x v="0"/>
    <x v="1"/>
    <n v="152402"/>
    <x v="1"/>
    <n v="66"/>
    <x v="1"/>
    <x v="0"/>
    <x v="8"/>
    <x v="0"/>
    <x v="1"/>
    <x v="1"/>
    <x v="1"/>
    <n v="1330.79"/>
  </r>
  <r>
    <d v="2020-01-30T00:00:00"/>
    <x v="0"/>
    <x v="1"/>
    <n v="152405"/>
    <x v="1"/>
    <n v="74"/>
    <x v="1"/>
    <x v="1"/>
    <x v="22"/>
    <x v="0"/>
    <x v="1"/>
    <x v="0"/>
    <x v="0"/>
    <n v="933.78"/>
  </r>
  <r>
    <d v="2020-01-31T00:00:00"/>
    <x v="0"/>
    <x v="1"/>
    <n v="152406"/>
    <x v="1"/>
    <n v="77"/>
    <x v="1"/>
    <x v="1"/>
    <x v="32"/>
    <x v="0"/>
    <x v="1"/>
    <x v="2"/>
    <x v="1"/>
    <n v="1270.6300000000001"/>
  </r>
  <r>
    <d v="2020-01-31T00:00:00"/>
    <x v="0"/>
    <x v="1"/>
    <n v="152407"/>
    <x v="1"/>
    <n v="39"/>
    <x v="0"/>
    <x v="1"/>
    <x v="22"/>
    <x v="0"/>
    <x v="1"/>
    <x v="1"/>
    <x v="1"/>
    <n v="1396.59"/>
  </r>
  <r>
    <d v="2020-02-01T00:00:00"/>
    <x v="1"/>
    <x v="1"/>
    <n v="152411"/>
    <x v="1"/>
    <n v="41"/>
    <x v="0"/>
    <x v="0"/>
    <x v="15"/>
    <x v="0"/>
    <x v="1"/>
    <x v="0"/>
    <x v="0"/>
    <n v="1958.74"/>
  </r>
  <r>
    <d v="2020-02-02T00:00:00"/>
    <x v="1"/>
    <x v="1"/>
    <n v="152416"/>
    <x v="1"/>
    <n v="68"/>
    <x v="1"/>
    <x v="0"/>
    <x v="15"/>
    <x v="0"/>
    <x v="2"/>
    <x v="0"/>
    <x v="0"/>
    <n v="2969.59"/>
  </r>
  <r>
    <d v="2020-02-05T00:00:00"/>
    <x v="1"/>
    <x v="1"/>
    <n v="152420"/>
    <x v="1"/>
    <n v="75"/>
    <x v="1"/>
    <x v="1"/>
    <x v="33"/>
    <x v="1"/>
    <x v="1"/>
    <x v="1"/>
    <x v="0"/>
    <n v="1747.54"/>
  </r>
  <r>
    <d v="2020-02-05T00:00:00"/>
    <x v="1"/>
    <x v="1"/>
    <n v="152421"/>
    <x v="1"/>
    <n v="25"/>
    <x v="0"/>
    <x v="1"/>
    <x v="40"/>
    <x v="3"/>
    <x v="1"/>
    <x v="1"/>
    <x v="0"/>
    <n v="1419.59"/>
  </r>
  <r>
    <d v="2020-02-06T00:00:00"/>
    <x v="1"/>
    <x v="1"/>
    <n v="152423"/>
    <x v="1"/>
    <n v="51"/>
    <x v="0"/>
    <x v="1"/>
    <x v="9"/>
    <x v="2"/>
    <x v="1"/>
    <x v="0"/>
    <x v="1"/>
    <n v="295.67"/>
  </r>
  <r>
    <d v="2020-02-08T00:00:00"/>
    <x v="1"/>
    <x v="1"/>
    <n v="152425"/>
    <x v="1"/>
    <n v="30"/>
    <x v="0"/>
    <x v="1"/>
    <x v="24"/>
    <x v="0"/>
    <x v="1"/>
    <x v="0"/>
    <x v="0"/>
    <n v="1056.0999999999999"/>
  </r>
  <r>
    <d v="2020-02-09T00:00:00"/>
    <x v="1"/>
    <x v="1"/>
    <n v="152427"/>
    <x v="1"/>
    <n v="70"/>
    <x v="1"/>
    <x v="1"/>
    <x v="24"/>
    <x v="0"/>
    <x v="2"/>
    <x v="1"/>
    <x v="0"/>
    <n v="153.01"/>
  </r>
  <r>
    <d v="2020-02-10T00:00:00"/>
    <x v="1"/>
    <x v="1"/>
    <n v="152430"/>
    <x v="1"/>
    <n v="44"/>
    <x v="0"/>
    <x v="0"/>
    <x v="35"/>
    <x v="3"/>
    <x v="2"/>
    <x v="1"/>
    <x v="1"/>
    <n v="1590.63"/>
  </r>
  <r>
    <d v="2020-02-11T00:00:00"/>
    <x v="1"/>
    <x v="1"/>
    <n v="152431"/>
    <x v="1"/>
    <n v="66"/>
    <x v="1"/>
    <x v="1"/>
    <x v="43"/>
    <x v="0"/>
    <x v="1"/>
    <x v="2"/>
    <x v="1"/>
    <n v="1960.94"/>
  </r>
  <r>
    <d v="2020-02-11T00:00:00"/>
    <x v="1"/>
    <x v="1"/>
    <n v="152432"/>
    <x v="1"/>
    <n v="50"/>
    <x v="0"/>
    <x v="1"/>
    <x v="0"/>
    <x v="0"/>
    <x v="1"/>
    <x v="0"/>
    <x v="0"/>
    <n v="1419.59"/>
  </r>
  <r>
    <d v="2020-02-12T00:00:00"/>
    <x v="1"/>
    <x v="1"/>
    <n v="152435"/>
    <x v="1"/>
    <n v="43"/>
    <x v="0"/>
    <x v="1"/>
    <x v="25"/>
    <x v="3"/>
    <x v="1"/>
    <x v="2"/>
    <x v="0"/>
    <n v="1419.59"/>
  </r>
  <r>
    <d v="2020-02-13T00:00:00"/>
    <x v="1"/>
    <x v="1"/>
    <n v="152436"/>
    <x v="1"/>
    <n v="50"/>
    <x v="0"/>
    <x v="0"/>
    <x v="40"/>
    <x v="3"/>
    <x v="2"/>
    <x v="1"/>
    <x v="1"/>
    <n v="454.37"/>
  </r>
  <r>
    <d v="2020-02-14T00:00:00"/>
    <x v="1"/>
    <x v="1"/>
    <n v="152438"/>
    <x v="1"/>
    <n v="42"/>
    <x v="0"/>
    <x v="1"/>
    <x v="27"/>
    <x v="0"/>
    <x v="1"/>
    <x v="0"/>
    <x v="0"/>
    <n v="1613.31"/>
  </r>
  <r>
    <d v="2020-02-15T00:00:00"/>
    <x v="1"/>
    <x v="1"/>
    <n v="152439"/>
    <x v="1"/>
    <n v="41"/>
    <x v="0"/>
    <x v="1"/>
    <x v="41"/>
    <x v="1"/>
    <x v="1"/>
    <x v="0"/>
    <x v="0"/>
    <n v="2501.89"/>
  </r>
  <r>
    <d v="2020-02-15T00:00:00"/>
    <x v="1"/>
    <x v="1"/>
    <n v="152440"/>
    <x v="1"/>
    <n v="64"/>
    <x v="0"/>
    <x v="0"/>
    <x v="14"/>
    <x v="0"/>
    <x v="0"/>
    <x v="0"/>
    <x v="1"/>
    <n v="1403.77"/>
  </r>
  <r>
    <d v="2020-02-16T00:00:00"/>
    <x v="1"/>
    <x v="1"/>
    <n v="152445"/>
    <x v="1"/>
    <n v="65"/>
    <x v="1"/>
    <x v="0"/>
    <x v="42"/>
    <x v="0"/>
    <x v="1"/>
    <x v="1"/>
    <x v="0"/>
    <n v="567.17999999999995"/>
  </r>
  <r>
    <d v="2020-02-16T00:00:00"/>
    <x v="1"/>
    <x v="1"/>
    <n v="152446"/>
    <x v="1"/>
    <n v="51"/>
    <x v="0"/>
    <x v="1"/>
    <x v="2"/>
    <x v="1"/>
    <x v="1"/>
    <x v="1"/>
    <x v="0"/>
    <n v="1419.59"/>
  </r>
  <r>
    <d v="2020-02-16T00:00:00"/>
    <x v="1"/>
    <x v="1"/>
    <n v="152448"/>
    <x v="1"/>
    <n v="22"/>
    <x v="0"/>
    <x v="1"/>
    <x v="45"/>
    <x v="0"/>
    <x v="1"/>
    <x v="0"/>
    <x v="0"/>
    <n v="1021.49"/>
  </r>
  <r>
    <d v="2020-02-18T00:00:00"/>
    <x v="1"/>
    <x v="1"/>
    <n v="152452"/>
    <x v="1"/>
    <n v="22"/>
    <x v="0"/>
    <x v="0"/>
    <x v="4"/>
    <x v="1"/>
    <x v="1"/>
    <x v="1"/>
    <x v="0"/>
    <n v="2789.94"/>
  </r>
  <r>
    <d v="2020-02-18T00:00:00"/>
    <x v="1"/>
    <x v="1"/>
    <n v="152453"/>
    <x v="1"/>
    <n v="21"/>
    <x v="0"/>
    <x v="1"/>
    <x v="49"/>
    <x v="0"/>
    <x v="1"/>
    <x v="2"/>
    <x v="1"/>
    <n v="1167.4000000000001"/>
  </r>
  <r>
    <d v="2020-02-18T00:00:00"/>
    <x v="1"/>
    <x v="1"/>
    <n v="152454"/>
    <x v="1"/>
    <n v="62"/>
    <x v="0"/>
    <x v="0"/>
    <x v="39"/>
    <x v="0"/>
    <x v="0"/>
    <x v="2"/>
    <x v="0"/>
    <n v="1757.1"/>
  </r>
  <r>
    <d v="2020-02-19T00:00:00"/>
    <x v="1"/>
    <x v="1"/>
    <n v="152457"/>
    <x v="1"/>
    <n v="48"/>
    <x v="0"/>
    <x v="1"/>
    <x v="19"/>
    <x v="2"/>
    <x v="1"/>
    <x v="2"/>
    <x v="0"/>
    <n v="1522.01"/>
  </r>
  <r>
    <d v="2020-02-20T00:00:00"/>
    <x v="1"/>
    <x v="1"/>
    <n v="152459"/>
    <x v="1"/>
    <n v="78"/>
    <x v="1"/>
    <x v="0"/>
    <x v="26"/>
    <x v="2"/>
    <x v="1"/>
    <x v="2"/>
    <x v="1"/>
    <n v="1764.55"/>
  </r>
  <r>
    <d v="2020-02-20T00:00:00"/>
    <x v="1"/>
    <x v="1"/>
    <n v="152460"/>
    <x v="1"/>
    <n v="75"/>
    <x v="1"/>
    <x v="1"/>
    <x v="27"/>
    <x v="0"/>
    <x v="1"/>
    <x v="0"/>
    <x v="0"/>
    <n v="820.94"/>
  </r>
  <r>
    <d v="2020-02-20T00:00:00"/>
    <x v="1"/>
    <x v="1"/>
    <n v="152461"/>
    <x v="1"/>
    <n v="70"/>
    <x v="1"/>
    <x v="1"/>
    <x v="34"/>
    <x v="1"/>
    <x v="1"/>
    <x v="0"/>
    <x v="0"/>
    <n v="2772.92"/>
  </r>
  <r>
    <d v="2020-02-20T00:00:00"/>
    <x v="1"/>
    <x v="1"/>
    <n v="152462"/>
    <x v="1"/>
    <n v="77"/>
    <x v="1"/>
    <x v="1"/>
    <x v="13"/>
    <x v="3"/>
    <x v="1"/>
    <x v="0"/>
    <x v="0"/>
    <n v="583.11"/>
  </r>
  <r>
    <d v="2020-02-23T00:00:00"/>
    <x v="1"/>
    <x v="1"/>
    <n v="152470"/>
    <x v="1"/>
    <n v="50"/>
    <x v="0"/>
    <x v="1"/>
    <x v="11"/>
    <x v="0"/>
    <x v="1"/>
    <x v="2"/>
    <x v="0"/>
    <n v="1829.21"/>
  </r>
  <r>
    <d v="2020-02-24T00:00:00"/>
    <x v="1"/>
    <x v="1"/>
    <n v="152471"/>
    <x v="1"/>
    <n v="67"/>
    <x v="1"/>
    <x v="0"/>
    <x v="25"/>
    <x v="0"/>
    <x v="0"/>
    <x v="1"/>
    <x v="1"/>
    <n v="166.09"/>
  </r>
  <r>
    <d v="2020-02-24T00:00:00"/>
    <x v="1"/>
    <x v="1"/>
    <n v="152472"/>
    <x v="1"/>
    <n v="66"/>
    <x v="1"/>
    <x v="1"/>
    <x v="46"/>
    <x v="0"/>
    <x v="1"/>
    <x v="0"/>
    <x v="1"/>
    <n v="1272.77"/>
  </r>
  <r>
    <d v="2020-02-24T00:00:00"/>
    <x v="1"/>
    <x v="1"/>
    <n v="152473"/>
    <x v="1"/>
    <n v="47"/>
    <x v="0"/>
    <x v="1"/>
    <x v="12"/>
    <x v="1"/>
    <x v="1"/>
    <x v="1"/>
    <x v="1"/>
    <n v="2633.65"/>
  </r>
  <r>
    <d v="2020-02-24T00:00:00"/>
    <x v="1"/>
    <x v="1"/>
    <n v="152474"/>
    <x v="1"/>
    <n v="16"/>
    <x v="2"/>
    <x v="1"/>
    <x v="44"/>
    <x v="0"/>
    <x v="1"/>
    <x v="1"/>
    <x v="1"/>
    <n v="795.97"/>
  </r>
  <r>
    <d v="2020-02-25T00:00:00"/>
    <x v="1"/>
    <x v="1"/>
    <n v="152477"/>
    <x v="1"/>
    <n v="40"/>
    <x v="0"/>
    <x v="0"/>
    <x v="32"/>
    <x v="3"/>
    <x v="1"/>
    <x v="1"/>
    <x v="0"/>
    <n v="966.13"/>
  </r>
  <r>
    <d v="2020-02-26T00:00:00"/>
    <x v="1"/>
    <x v="1"/>
    <n v="152481"/>
    <x v="1"/>
    <n v="53"/>
    <x v="0"/>
    <x v="0"/>
    <x v="35"/>
    <x v="1"/>
    <x v="1"/>
    <x v="1"/>
    <x v="0"/>
    <n v="1793.15"/>
  </r>
  <r>
    <d v="2020-02-26T00:00:00"/>
    <x v="1"/>
    <x v="1"/>
    <n v="152482"/>
    <x v="1"/>
    <n v="47"/>
    <x v="0"/>
    <x v="1"/>
    <x v="21"/>
    <x v="3"/>
    <x v="1"/>
    <x v="1"/>
    <x v="1"/>
    <n v="269.06"/>
  </r>
  <r>
    <d v="2020-02-28T00:00:00"/>
    <x v="1"/>
    <x v="1"/>
    <n v="152485"/>
    <x v="1"/>
    <n v="53"/>
    <x v="0"/>
    <x v="0"/>
    <x v="1"/>
    <x v="0"/>
    <x v="1"/>
    <x v="1"/>
    <x v="0"/>
    <n v="2948.12"/>
  </r>
  <r>
    <d v="2020-02-28T00:00:00"/>
    <x v="1"/>
    <x v="1"/>
    <n v="152487"/>
    <x v="1"/>
    <n v="43"/>
    <x v="0"/>
    <x v="1"/>
    <x v="43"/>
    <x v="3"/>
    <x v="1"/>
    <x v="2"/>
    <x v="0"/>
    <n v="2902.45"/>
  </r>
  <r>
    <d v="2020-02-29T00:00:00"/>
    <x v="1"/>
    <x v="1"/>
    <n v="152490"/>
    <x v="1"/>
    <n v="38"/>
    <x v="0"/>
    <x v="0"/>
    <x v="35"/>
    <x v="3"/>
    <x v="1"/>
    <x v="1"/>
    <x v="0"/>
    <n v="2813.89"/>
  </r>
  <r>
    <d v="2020-03-02T00:00:00"/>
    <x v="2"/>
    <x v="1"/>
    <n v="152491"/>
    <x v="1"/>
    <n v="60"/>
    <x v="0"/>
    <x v="0"/>
    <x v="20"/>
    <x v="2"/>
    <x v="1"/>
    <x v="1"/>
    <x v="1"/>
    <n v="1142.8499999999999"/>
  </r>
  <r>
    <d v="2020-03-02T00:00:00"/>
    <x v="2"/>
    <x v="1"/>
    <n v="152492"/>
    <x v="1"/>
    <n v="26"/>
    <x v="0"/>
    <x v="1"/>
    <x v="16"/>
    <x v="3"/>
    <x v="1"/>
    <x v="1"/>
    <x v="0"/>
    <n v="8.67"/>
  </r>
  <r>
    <d v="2020-03-03T00:00:00"/>
    <x v="2"/>
    <x v="1"/>
    <n v="152493"/>
    <x v="1"/>
    <n v="76"/>
    <x v="1"/>
    <x v="0"/>
    <x v="6"/>
    <x v="0"/>
    <x v="2"/>
    <x v="1"/>
    <x v="1"/>
    <n v="2757.85"/>
  </r>
  <r>
    <d v="2020-03-04T00:00:00"/>
    <x v="2"/>
    <x v="1"/>
    <n v="152494"/>
    <x v="1"/>
    <n v="32"/>
    <x v="0"/>
    <x v="0"/>
    <x v="13"/>
    <x v="3"/>
    <x v="1"/>
    <x v="1"/>
    <x v="0"/>
    <n v="2750.32"/>
  </r>
  <r>
    <d v="2020-03-05T00:00:00"/>
    <x v="2"/>
    <x v="1"/>
    <n v="152497"/>
    <x v="1"/>
    <n v="61"/>
    <x v="0"/>
    <x v="1"/>
    <x v="0"/>
    <x v="0"/>
    <x v="1"/>
    <x v="2"/>
    <x v="0"/>
    <n v="126.08"/>
  </r>
  <r>
    <d v="2020-03-07T00:00:00"/>
    <x v="2"/>
    <x v="1"/>
    <n v="152502"/>
    <x v="1"/>
    <n v="51"/>
    <x v="0"/>
    <x v="0"/>
    <x v="43"/>
    <x v="0"/>
    <x v="1"/>
    <x v="1"/>
    <x v="0"/>
    <n v="1100.58"/>
  </r>
  <r>
    <d v="2020-03-07T00:00:00"/>
    <x v="2"/>
    <x v="1"/>
    <n v="152504"/>
    <x v="1"/>
    <n v="19"/>
    <x v="0"/>
    <x v="0"/>
    <x v="42"/>
    <x v="3"/>
    <x v="1"/>
    <x v="0"/>
    <x v="0"/>
    <n v="1762.99"/>
  </r>
  <r>
    <d v="2020-03-07T00:00:00"/>
    <x v="2"/>
    <x v="1"/>
    <n v="152505"/>
    <x v="1"/>
    <n v="59"/>
    <x v="0"/>
    <x v="1"/>
    <x v="28"/>
    <x v="3"/>
    <x v="2"/>
    <x v="1"/>
    <x v="0"/>
    <n v="1177.8599999999999"/>
  </r>
  <r>
    <d v="2020-03-08T00:00:00"/>
    <x v="2"/>
    <x v="1"/>
    <n v="152508"/>
    <x v="1"/>
    <n v="37"/>
    <x v="0"/>
    <x v="1"/>
    <x v="34"/>
    <x v="3"/>
    <x v="0"/>
    <x v="2"/>
    <x v="1"/>
    <n v="2480.31"/>
  </r>
  <r>
    <d v="2020-03-08T00:00:00"/>
    <x v="2"/>
    <x v="1"/>
    <n v="152509"/>
    <x v="1"/>
    <n v="77"/>
    <x v="1"/>
    <x v="0"/>
    <x v="14"/>
    <x v="3"/>
    <x v="1"/>
    <x v="0"/>
    <x v="0"/>
    <n v="332.43"/>
  </r>
  <r>
    <d v="2020-03-09T00:00:00"/>
    <x v="2"/>
    <x v="1"/>
    <n v="152512"/>
    <x v="1"/>
    <n v="43"/>
    <x v="0"/>
    <x v="1"/>
    <x v="49"/>
    <x v="0"/>
    <x v="0"/>
    <x v="0"/>
    <x v="0"/>
    <n v="1419.59"/>
  </r>
  <r>
    <d v="2020-03-11T00:00:00"/>
    <x v="2"/>
    <x v="1"/>
    <n v="152517"/>
    <x v="1"/>
    <n v="65"/>
    <x v="1"/>
    <x v="1"/>
    <x v="3"/>
    <x v="0"/>
    <x v="0"/>
    <x v="1"/>
    <x v="0"/>
    <n v="884.14"/>
  </r>
  <r>
    <d v="2020-03-11T00:00:00"/>
    <x v="2"/>
    <x v="1"/>
    <n v="152518"/>
    <x v="1"/>
    <n v="27"/>
    <x v="0"/>
    <x v="0"/>
    <x v="46"/>
    <x v="1"/>
    <x v="0"/>
    <x v="0"/>
    <x v="0"/>
    <n v="1419.59"/>
  </r>
  <r>
    <d v="2020-03-13T00:00:00"/>
    <x v="2"/>
    <x v="1"/>
    <n v="152519"/>
    <x v="1"/>
    <n v="19"/>
    <x v="0"/>
    <x v="1"/>
    <x v="46"/>
    <x v="1"/>
    <x v="1"/>
    <x v="1"/>
    <x v="1"/>
    <n v="719.49"/>
  </r>
  <r>
    <d v="2020-03-13T00:00:00"/>
    <x v="2"/>
    <x v="1"/>
    <n v="152520"/>
    <x v="1"/>
    <n v="16"/>
    <x v="2"/>
    <x v="1"/>
    <x v="38"/>
    <x v="1"/>
    <x v="1"/>
    <x v="0"/>
    <x v="0"/>
    <n v="1222.43"/>
  </r>
  <r>
    <d v="2020-03-15T00:00:00"/>
    <x v="2"/>
    <x v="1"/>
    <n v="152524"/>
    <x v="1"/>
    <n v="57"/>
    <x v="0"/>
    <x v="0"/>
    <x v="1"/>
    <x v="1"/>
    <x v="1"/>
    <x v="1"/>
    <x v="1"/>
    <n v="57.81"/>
  </r>
  <r>
    <d v="2020-03-17T00:00:00"/>
    <x v="2"/>
    <x v="1"/>
    <n v="152526"/>
    <x v="1"/>
    <n v="17"/>
    <x v="2"/>
    <x v="1"/>
    <x v="46"/>
    <x v="1"/>
    <x v="2"/>
    <x v="2"/>
    <x v="1"/>
    <n v="411.33"/>
  </r>
  <r>
    <d v="2020-03-17T00:00:00"/>
    <x v="2"/>
    <x v="1"/>
    <n v="152527"/>
    <x v="1"/>
    <n v="60"/>
    <x v="0"/>
    <x v="1"/>
    <x v="32"/>
    <x v="0"/>
    <x v="2"/>
    <x v="1"/>
    <x v="0"/>
    <n v="2712.47"/>
  </r>
  <r>
    <d v="2020-03-17T00:00:00"/>
    <x v="2"/>
    <x v="1"/>
    <n v="152528"/>
    <x v="1"/>
    <n v="76"/>
    <x v="1"/>
    <x v="1"/>
    <x v="39"/>
    <x v="1"/>
    <x v="1"/>
    <x v="1"/>
    <x v="1"/>
    <n v="1133.76"/>
  </r>
  <r>
    <d v="2020-03-17T00:00:00"/>
    <x v="2"/>
    <x v="1"/>
    <n v="152529"/>
    <x v="1"/>
    <n v="43"/>
    <x v="0"/>
    <x v="0"/>
    <x v="1"/>
    <x v="1"/>
    <x v="2"/>
    <x v="1"/>
    <x v="0"/>
    <n v="828.36"/>
  </r>
  <r>
    <d v="2020-03-18T00:00:00"/>
    <x v="2"/>
    <x v="1"/>
    <n v="152530"/>
    <x v="1"/>
    <n v="19"/>
    <x v="0"/>
    <x v="1"/>
    <x v="32"/>
    <x v="3"/>
    <x v="2"/>
    <x v="0"/>
    <x v="0"/>
    <n v="1035.28"/>
  </r>
  <r>
    <d v="2020-03-18T00:00:00"/>
    <x v="2"/>
    <x v="1"/>
    <n v="152532"/>
    <x v="1"/>
    <n v="54"/>
    <x v="0"/>
    <x v="1"/>
    <x v="24"/>
    <x v="0"/>
    <x v="1"/>
    <x v="1"/>
    <x v="0"/>
    <n v="1012.36"/>
  </r>
  <r>
    <d v="2020-03-20T00:00:00"/>
    <x v="2"/>
    <x v="1"/>
    <n v="152533"/>
    <x v="1"/>
    <n v="38"/>
    <x v="0"/>
    <x v="1"/>
    <x v="12"/>
    <x v="3"/>
    <x v="1"/>
    <x v="2"/>
    <x v="1"/>
    <n v="774.74"/>
  </r>
  <r>
    <d v="2020-03-20T00:00:00"/>
    <x v="2"/>
    <x v="1"/>
    <n v="152535"/>
    <x v="1"/>
    <n v="32"/>
    <x v="0"/>
    <x v="0"/>
    <x v="25"/>
    <x v="0"/>
    <x v="0"/>
    <x v="1"/>
    <x v="1"/>
    <n v="2546.71"/>
  </r>
  <r>
    <d v="2020-03-21T00:00:00"/>
    <x v="2"/>
    <x v="1"/>
    <n v="152538"/>
    <x v="1"/>
    <n v="38"/>
    <x v="0"/>
    <x v="1"/>
    <x v="33"/>
    <x v="2"/>
    <x v="2"/>
    <x v="1"/>
    <x v="0"/>
    <n v="1714.81"/>
  </r>
  <r>
    <d v="2020-03-21T00:00:00"/>
    <x v="2"/>
    <x v="1"/>
    <n v="152539"/>
    <x v="1"/>
    <n v="65"/>
    <x v="1"/>
    <x v="1"/>
    <x v="6"/>
    <x v="0"/>
    <x v="1"/>
    <x v="1"/>
    <x v="1"/>
    <n v="944.48"/>
  </r>
  <r>
    <d v="2020-03-24T00:00:00"/>
    <x v="2"/>
    <x v="1"/>
    <n v="152546"/>
    <x v="1"/>
    <n v="55"/>
    <x v="0"/>
    <x v="1"/>
    <x v="45"/>
    <x v="0"/>
    <x v="0"/>
    <x v="2"/>
    <x v="1"/>
    <n v="1855.15"/>
  </r>
  <r>
    <d v="2020-03-24T00:00:00"/>
    <x v="2"/>
    <x v="1"/>
    <n v="152547"/>
    <x v="1"/>
    <n v="25"/>
    <x v="0"/>
    <x v="0"/>
    <x v="41"/>
    <x v="0"/>
    <x v="1"/>
    <x v="1"/>
    <x v="0"/>
    <n v="450.85"/>
  </r>
  <r>
    <d v="2020-03-25T00:00:00"/>
    <x v="2"/>
    <x v="1"/>
    <n v="152552"/>
    <x v="1"/>
    <n v="38"/>
    <x v="0"/>
    <x v="1"/>
    <x v="37"/>
    <x v="0"/>
    <x v="1"/>
    <x v="0"/>
    <x v="0"/>
    <n v="1419.59"/>
  </r>
  <r>
    <d v="2020-03-25T00:00:00"/>
    <x v="2"/>
    <x v="1"/>
    <n v="152553"/>
    <x v="1"/>
    <n v="47"/>
    <x v="0"/>
    <x v="1"/>
    <x v="39"/>
    <x v="0"/>
    <x v="1"/>
    <x v="2"/>
    <x v="1"/>
    <n v="1877.79"/>
  </r>
  <r>
    <d v="2020-03-27T00:00:00"/>
    <x v="2"/>
    <x v="1"/>
    <n v="152558"/>
    <x v="1"/>
    <n v="77"/>
    <x v="1"/>
    <x v="1"/>
    <x v="4"/>
    <x v="0"/>
    <x v="2"/>
    <x v="2"/>
    <x v="1"/>
    <n v="2826.56"/>
  </r>
  <r>
    <d v="2020-03-29T00:00:00"/>
    <x v="2"/>
    <x v="1"/>
    <n v="152560"/>
    <x v="1"/>
    <n v="38"/>
    <x v="0"/>
    <x v="0"/>
    <x v="27"/>
    <x v="1"/>
    <x v="2"/>
    <x v="1"/>
    <x v="0"/>
    <n v="1419.59"/>
  </r>
  <r>
    <d v="2020-03-31T00:00:00"/>
    <x v="2"/>
    <x v="1"/>
    <n v="152563"/>
    <x v="1"/>
    <n v="45"/>
    <x v="0"/>
    <x v="1"/>
    <x v="0"/>
    <x v="0"/>
    <x v="1"/>
    <x v="2"/>
    <x v="0"/>
    <n v="2534.0500000000002"/>
  </r>
  <r>
    <d v="2020-03-31T00:00:00"/>
    <x v="2"/>
    <x v="1"/>
    <n v="152565"/>
    <x v="1"/>
    <n v="45"/>
    <x v="0"/>
    <x v="1"/>
    <x v="37"/>
    <x v="0"/>
    <x v="1"/>
    <x v="0"/>
    <x v="1"/>
    <n v="1364.74"/>
  </r>
  <r>
    <d v="2020-03-31T00:00:00"/>
    <x v="2"/>
    <x v="1"/>
    <n v="152566"/>
    <x v="1"/>
    <n v="58"/>
    <x v="0"/>
    <x v="1"/>
    <x v="6"/>
    <x v="0"/>
    <x v="1"/>
    <x v="1"/>
    <x v="0"/>
    <n v="76.540000000000006"/>
  </r>
  <r>
    <d v="2020-03-31T00:00:00"/>
    <x v="2"/>
    <x v="1"/>
    <n v="152567"/>
    <x v="1"/>
    <n v="77"/>
    <x v="1"/>
    <x v="1"/>
    <x v="26"/>
    <x v="2"/>
    <x v="1"/>
    <x v="1"/>
    <x v="0"/>
    <n v="426.6"/>
  </r>
  <r>
    <d v="2020-04-01T00:00:00"/>
    <x v="3"/>
    <x v="1"/>
    <n v="152568"/>
    <x v="1"/>
    <n v="55"/>
    <x v="0"/>
    <x v="1"/>
    <x v="23"/>
    <x v="0"/>
    <x v="2"/>
    <x v="1"/>
    <x v="1"/>
    <n v="1112.58"/>
  </r>
  <r>
    <d v="2020-04-04T00:00:00"/>
    <x v="3"/>
    <x v="1"/>
    <n v="152575"/>
    <x v="1"/>
    <n v="15"/>
    <x v="2"/>
    <x v="1"/>
    <x v="37"/>
    <x v="1"/>
    <x v="2"/>
    <x v="2"/>
    <x v="0"/>
    <n v="2417.48"/>
  </r>
  <r>
    <d v="2020-04-05T00:00:00"/>
    <x v="3"/>
    <x v="1"/>
    <n v="152577"/>
    <x v="1"/>
    <n v="16"/>
    <x v="2"/>
    <x v="1"/>
    <x v="29"/>
    <x v="2"/>
    <x v="2"/>
    <x v="2"/>
    <x v="1"/>
    <n v="714.17"/>
  </r>
  <r>
    <d v="2020-04-05T00:00:00"/>
    <x v="3"/>
    <x v="1"/>
    <n v="152580"/>
    <x v="1"/>
    <n v="60"/>
    <x v="0"/>
    <x v="1"/>
    <x v="6"/>
    <x v="1"/>
    <x v="0"/>
    <x v="2"/>
    <x v="1"/>
    <n v="1419.59"/>
  </r>
  <r>
    <d v="2020-04-06T00:00:00"/>
    <x v="3"/>
    <x v="1"/>
    <n v="152582"/>
    <x v="1"/>
    <n v="41"/>
    <x v="0"/>
    <x v="1"/>
    <x v="12"/>
    <x v="0"/>
    <x v="2"/>
    <x v="0"/>
    <x v="0"/>
    <n v="2865.28"/>
  </r>
  <r>
    <d v="2020-04-08T00:00:00"/>
    <x v="3"/>
    <x v="1"/>
    <n v="152586"/>
    <x v="1"/>
    <n v="69"/>
    <x v="1"/>
    <x v="1"/>
    <x v="11"/>
    <x v="0"/>
    <x v="1"/>
    <x v="1"/>
    <x v="1"/>
    <n v="1898.75"/>
  </r>
  <r>
    <d v="2020-04-11T00:00:00"/>
    <x v="3"/>
    <x v="1"/>
    <n v="152590"/>
    <x v="1"/>
    <n v="20"/>
    <x v="0"/>
    <x v="0"/>
    <x v="29"/>
    <x v="0"/>
    <x v="1"/>
    <x v="1"/>
    <x v="1"/>
    <n v="1419.59"/>
  </r>
  <r>
    <d v="2020-04-11T00:00:00"/>
    <x v="3"/>
    <x v="1"/>
    <n v="152592"/>
    <x v="1"/>
    <n v="41"/>
    <x v="0"/>
    <x v="0"/>
    <x v="33"/>
    <x v="0"/>
    <x v="1"/>
    <x v="0"/>
    <x v="1"/>
    <n v="714.35"/>
  </r>
  <r>
    <d v="2020-04-11T00:00:00"/>
    <x v="3"/>
    <x v="1"/>
    <n v="152593"/>
    <x v="1"/>
    <n v="65"/>
    <x v="1"/>
    <x v="0"/>
    <x v="30"/>
    <x v="1"/>
    <x v="2"/>
    <x v="2"/>
    <x v="0"/>
    <n v="1419.59"/>
  </r>
  <r>
    <d v="2020-04-13T00:00:00"/>
    <x v="3"/>
    <x v="1"/>
    <n v="152595"/>
    <x v="1"/>
    <n v="64"/>
    <x v="0"/>
    <x v="0"/>
    <x v="11"/>
    <x v="0"/>
    <x v="1"/>
    <x v="1"/>
    <x v="1"/>
    <n v="268.19"/>
  </r>
  <r>
    <d v="2020-04-13T00:00:00"/>
    <x v="3"/>
    <x v="1"/>
    <n v="152596"/>
    <x v="1"/>
    <n v="60"/>
    <x v="0"/>
    <x v="1"/>
    <x v="20"/>
    <x v="0"/>
    <x v="1"/>
    <x v="0"/>
    <x v="0"/>
    <n v="2491.1"/>
  </r>
  <r>
    <d v="2020-04-13T00:00:00"/>
    <x v="3"/>
    <x v="1"/>
    <n v="152597"/>
    <x v="1"/>
    <n v="51"/>
    <x v="0"/>
    <x v="0"/>
    <x v="22"/>
    <x v="2"/>
    <x v="2"/>
    <x v="1"/>
    <x v="0"/>
    <n v="1493.06"/>
  </r>
  <r>
    <d v="2020-04-13T00:00:00"/>
    <x v="3"/>
    <x v="1"/>
    <n v="152598"/>
    <x v="1"/>
    <n v="56"/>
    <x v="0"/>
    <x v="1"/>
    <x v="8"/>
    <x v="3"/>
    <x v="1"/>
    <x v="1"/>
    <x v="0"/>
    <n v="1239.01"/>
  </r>
  <r>
    <d v="2020-04-14T00:00:00"/>
    <x v="3"/>
    <x v="1"/>
    <n v="152600"/>
    <x v="1"/>
    <n v="64"/>
    <x v="0"/>
    <x v="0"/>
    <x v="33"/>
    <x v="1"/>
    <x v="1"/>
    <x v="2"/>
    <x v="1"/>
    <n v="1419.59"/>
  </r>
  <r>
    <d v="2020-04-14T00:00:00"/>
    <x v="3"/>
    <x v="1"/>
    <n v="152601"/>
    <x v="1"/>
    <n v="74"/>
    <x v="1"/>
    <x v="1"/>
    <x v="0"/>
    <x v="1"/>
    <x v="2"/>
    <x v="0"/>
    <x v="1"/>
    <n v="473.24"/>
  </r>
  <r>
    <d v="2020-04-14T00:00:00"/>
    <x v="3"/>
    <x v="1"/>
    <n v="152602"/>
    <x v="1"/>
    <n v="28"/>
    <x v="0"/>
    <x v="1"/>
    <x v="33"/>
    <x v="3"/>
    <x v="0"/>
    <x v="2"/>
    <x v="0"/>
    <n v="292.45"/>
  </r>
  <r>
    <d v="2020-04-14T00:00:00"/>
    <x v="3"/>
    <x v="1"/>
    <n v="152603"/>
    <x v="1"/>
    <n v="58"/>
    <x v="0"/>
    <x v="0"/>
    <x v="43"/>
    <x v="0"/>
    <x v="2"/>
    <x v="0"/>
    <x v="0"/>
    <n v="741.93"/>
  </r>
  <r>
    <d v="2020-04-15T00:00:00"/>
    <x v="3"/>
    <x v="1"/>
    <n v="152604"/>
    <x v="1"/>
    <n v="20"/>
    <x v="0"/>
    <x v="0"/>
    <x v="29"/>
    <x v="0"/>
    <x v="1"/>
    <x v="1"/>
    <x v="0"/>
    <n v="2582.5100000000002"/>
  </r>
  <r>
    <d v="2020-04-17T00:00:00"/>
    <x v="3"/>
    <x v="1"/>
    <n v="152610"/>
    <x v="1"/>
    <n v="37"/>
    <x v="0"/>
    <x v="0"/>
    <x v="37"/>
    <x v="1"/>
    <x v="2"/>
    <x v="2"/>
    <x v="0"/>
    <n v="1583.01"/>
  </r>
  <r>
    <d v="2020-04-19T00:00:00"/>
    <x v="3"/>
    <x v="1"/>
    <n v="152615"/>
    <x v="1"/>
    <n v="50"/>
    <x v="0"/>
    <x v="1"/>
    <x v="28"/>
    <x v="2"/>
    <x v="2"/>
    <x v="1"/>
    <x v="0"/>
    <n v="586.67999999999995"/>
  </r>
  <r>
    <d v="2020-04-19T00:00:00"/>
    <x v="3"/>
    <x v="1"/>
    <n v="152617"/>
    <x v="1"/>
    <n v="71"/>
    <x v="1"/>
    <x v="1"/>
    <x v="38"/>
    <x v="0"/>
    <x v="1"/>
    <x v="0"/>
    <x v="0"/>
    <n v="810.74"/>
  </r>
  <r>
    <d v="2020-04-20T00:00:00"/>
    <x v="3"/>
    <x v="1"/>
    <n v="152619"/>
    <x v="1"/>
    <n v="75"/>
    <x v="1"/>
    <x v="1"/>
    <x v="23"/>
    <x v="1"/>
    <x v="1"/>
    <x v="1"/>
    <x v="0"/>
    <n v="815.59"/>
  </r>
  <r>
    <d v="2020-04-21T00:00:00"/>
    <x v="3"/>
    <x v="1"/>
    <n v="152621"/>
    <x v="1"/>
    <n v="38"/>
    <x v="0"/>
    <x v="1"/>
    <x v="1"/>
    <x v="1"/>
    <x v="1"/>
    <x v="2"/>
    <x v="0"/>
    <n v="2469.3200000000002"/>
  </r>
  <r>
    <d v="2020-04-21T00:00:00"/>
    <x v="3"/>
    <x v="1"/>
    <n v="152623"/>
    <x v="1"/>
    <n v="61"/>
    <x v="0"/>
    <x v="1"/>
    <x v="36"/>
    <x v="0"/>
    <x v="1"/>
    <x v="1"/>
    <x v="0"/>
    <n v="1198.33"/>
  </r>
  <r>
    <d v="2020-04-21T00:00:00"/>
    <x v="3"/>
    <x v="1"/>
    <n v="152624"/>
    <x v="1"/>
    <n v="37"/>
    <x v="0"/>
    <x v="1"/>
    <x v="39"/>
    <x v="0"/>
    <x v="1"/>
    <x v="1"/>
    <x v="0"/>
    <n v="1847.18"/>
  </r>
  <r>
    <d v="2020-04-27T00:00:00"/>
    <x v="3"/>
    <x v="1"/>
    <n v="152631"/>
    <x v="1"/>
    <n v="41"/>
    <x v="0"/>
    <x v="0"/>
    <x v="3"/>
    <x v="0"/>
    <x v="1"/>
    <x v="1"/>
    <x v="1"/>
    <n v="224.65"/>
  </r>
  <r>
    <d v="2020-04-29T00:00:00"/>
    <x v="3"/>
    <x v="1"/>
    <n v="152634"/>
    <x v="1"/>
    <n v="55"/>
    <x v="0"/>
    <x v="1"/>
    <x v="29"/>
    <x v="0"/>
    <x v="1"/>
    <x v="1"/>
    <x v="0"/>
    <n v="2976.07"/>
  </r>
  <r>
    <d v="2020-04-29T00:00:00"/>
    <x v="3"/>
    <x v="1"/>
    <n v="152635"/>
    <x v="1"/>
    <n v="53"/>
    <x v="0"/>
    <x v="1"/>
    <x v="49"/>
    <x v="3"/>
    <x v="2"/>
    <x v="1"/>
    <x v="1"/>
    <n v="1344.45"/>
  </r>
  <r>
    <d v="2020-04-29T00:00:00"/>
    <x v="3"/>
    <x v="1"/>
    <n v="152636"/>
    <x v="1"/>
    <n v="39"/>
    <x v="0"/>
    <x v="0"/>
    <x v="4"/>
    <x v="1"/>
    <x v="1"/>
    <x v="0"/>
    <x v="1"/>
    <n v="2552.31"/>
  </r>
  <r>
    <d v="2020-04-29T00:00:00"/>
    <x v="3"/>
    <x v="1"/>
    <n v="152638"/>
    <x v="1"/>
    <n v="70"/>
    <x v="1"/>
    <x v="1"/>
    <x v="17"/>
    <x v="0"/>
    <x v="1"/>
    <x v="1"/>
    <x v="1"/>
    <n v="2793.46"/>
  </r>
  <r>
    <d v="2020-05-03T00:00:00"/>
    <x v="4"/>
    <x v="1"/>
    <n v="152644"/>
    <x v="1"/>
    <n v="33"/>
    <x v="0"/>
    <x v="0"/>
    <x v="31"/>
    <x v="0"/>
    <x v="1"/>
    <x v="0"/>
    <x v="1"/>
    <n v="409.17"/>
  </r>
  <r>
    <d v="2020-05-03T00:00:00"/>
    <x v="4"/>
    <x v="1"/>
    <n v="152646"/>
    <x v="1"/>
    <n v="21"/>
    <x v="0"/>
    <x v="0"/>
    <x v="38"/>
    <x v="1"/>
    <x v="0"/>
    <x v="1"/>
    <x v="0"/>
    <n v="2921.43"/>
  </r>
  <r>
    <d v="2020-05-03T00:00:00"/>
    <x v="4"/>
    <x v="1"/>
    <n v="152647"/>
    <x v="1"/>
    <n v="61"/>
    <x v="0"/>
    <x v="0"/>
    <x v="43"/>
    <x v="0"/>
    <x v="1"/>
    <x v="2"/>
    <x v="0"/>
    <n v="2677.17"/>
  </r>
  <r>
    <d v="2020-05-05T00:00:00"/>
    <x v="4"/>
    <x v="1"/>
    <n v="152649"/>
    <x v="1"/>
    <n v="28"/>
    <x v="0"/>
    <x v="1"/>
    <x v="12"/>
    <x v="3"/>
    <x v="1"/>
    <x v="1"/>
    <x v="1"/>
    <n v="682.37"/>
  </r>
  <r>
    <d v="2020-05-05T00:00:00"/>
    <x v="4"/>
    <x v="1"/>
    <n v="152650"/>
    <x v="1"/>
    <n v="64"/>
    <x v="0"/>
    <x v="1"/>
    <x v="37"/>
    <x v="0"/>
    <x v="1"/>
    <x v="2"/>
    <x v="0"/>
    <n v="1183.79"/>
  </r>
  <r>
    <d v="2020-05-05T00:00:00"/>
    <x v="4"/>
    <x v="1"/>
    <n v="152652"/>
    <x v="1"/>
    <n v="17"/>
    <x v="2"/>
    <x v="0"/>
    <x v="13"/>
    <x v="3"/>
    <x v="0"/>
    <x v="1"/>
    <x v="0"/>
    <n v="1809.36"/>
  </r>
  <r>
    <d v="2020-05-06T00:00:00"/>
    <x v="4"/>
    <x v="1"/>
    <n v="152653"/>
    <x v="1"/>
    <n v="67"/>
    <x v="1"/>
    <x v="1"/>
    <x v="28"/>
    <x v="0"/>
    <x v="1"/>
    <x v="1"/>
    <x v="0"/>
    <n v="1838.74"/>
  </r>
  <r>
    <d v="2020-05-07T00:00:00"/>
    <x v="4"/>
    <x v="1"/>
    <n v="152657"/>
    <x v="1"/>
    <n v="52"/>
    <x v="0"/>
    <x v="1"/>
    <x v="13"/>
    <x v="1"/>
    <x v="1"/>
    <x v="0"/>
    <x v="0"/>
    <n v="1040.72"/>
  </r>
  <r>
    <d v="2020-05-07T00:00:00"/>
    <x v="4"/>
    <x v="1"/>
    <n v="152658"/>
    <x v="1"/>
    <n v="17"/>
    <x v="2"/>
    <x v="1"/>
    <x v="17"/>
    <x v="2"/>
    <x v="1"/>
    <x v="2"/>
    <x v="0"/>
    <n v="580.48"/>
  </r>
  <r>
    <d v="2020-05-08T00:00:00"/>
    <x v="4"/>
    <x v="1"/>
    <n v="152659"/>
    <x v="1"/>
    <n v="27"/>
    <x v="0"/>
    <x v="1"/>
    <x v="24"/>
    <x v="2"/>
    <x v="2"/>
    <x v="1"/>
    <x v="0"/>
    <n v="1877.91"/>
  </r>
  <r>
    <d v="2020-05-09T00:00:00"/>
    <x v="4"/>
    <x v="1"/>
    <n v="152661"/>
    <x v="1"/>
    <n v="57"/>
    <x v="0"/>
    <x v="0"/>
    <x v="39"/>
    <x v="3"/>
    <x v="1"/>
    <x v="1"/>
    <x v="1"/>
    <n v="1919.51"/>
  </r>
  <r>
    <d v="2020-05-11T00:00:00"/>
    <x v="4"/>
    <x v="1"/>
    <n v="152666"/>
    <x v="1"/>
    <n v="42"/>
    <x v="0"/>
    <x v="0"/>
    <x v="0"/>
    <x v="3"/>
    <x v="2"/>
    <x v="1"/>
    <x v="0"/>
    <n v="1763.71"/>
  </r>
  <r>
    <d v="2020-05-12T00:00:00"/>
    <x v="4"/>
    <x v="1"/>
    <n v="152667"/>
    <x v="1"/>
    <n v="59"/>
    <x v="0"/>
    <x v="0"/>
    <x v="13"/>
    <x v="1"/>
    <x v="1"/>
    <x v="2"/>
    <x v="0"/>
    <n v="969.93"/>
  </r>
  <r>
    <d v="2020-05-13T00:00:00"/>
    <x v="4"/>
    <x v="1"/>
    <n v="152671"/>
    <x v="1"/>
    <n v="22"/>
    <x v="0"/>
    <x v="1"/>
    <x v="6"/>
    <x v="0"/>
    <x v="2"/>
    <x v="1"/>
    <x v="1"/>
    <n v="2648.71"/>
  </r>
  <r>
    <d v="2020-05-13T00:00:00"/>
    <x v="4"/>
    <x v="1"/>
    <n v="152673"/>
    <x v="1"/>
    <n v="72"/>
    <x v="1"/>
    <x v="1"/>
    <x v="4"/>
    <x v="0"/>
    <x v="1"/>
    <x v="1"/>
    <x v="0"/>
    <n v="1419.59"/>
  </r>
  <r>
    <d v="2020-05-13T00:00:00"/>
    <x v="4"/>
    <x v="1"/>
    <n v="152674"/>
    <x v="1"/>
    <n v="37"/>
    <x v="0"/>
    <x v="1"/>
    <x v="48"/>
    <x v="3"/>
    <x v="2"/>
    <x v="1"/>
    <x v="0"/>
    <n v="2940.37"/>
  </r>
  <r>
    <d v="2020-05-14T00:00:00"/>
    <x v="4"/>
    <x v="1"/>
    <n v="152676"/>
    <x v="1"/>
    <n v="16"/>
    <x v="2"/>
    <x v="1"/>
    <x v="21"/>
    <x v="0"/>
    <x v="2"/>
    <x v="0"/>
    <x v="0"/>
    <n v="1047.6300000000001"/>
  </r>
  <r>
    <d v="2020-05-15T00:00:00"/>
    <x v="4"/>
    <x v="1"/>
    <n v="152678"/>
    <x v="1"/>
    <n v="76"/>
    <x v="1"/>
    <x v="0"/>
    <x v="4"/>
    <x v="3"/>
    <x v="0"/>
    <x v="1"/>
    <x v="1"/>
    <n v="1364.23"/>
  </r>
  <r>
    <d v="2020-05-15T00:00:00"/>
    <x v="4"/>
    <x v="1"/>
    <n v="152681"/>
    <x v="1"/>
    <n v="71"/>
    <x v="1"/>
    <x v="1"/>
    <x v="1"/>
    <x v="2"/>
    <x v="0"/>
    <x v="0"/>
    <x v="0"/>
    <n v="540.65"/>
  </r>
  <r>
    <d v="2020-05-18T00:00:00"/>
    <x v="4"/>
    <x v="1"/>
    <n v="152684"/>
    <x v="1"/>
    <n v="61"/>
    <x v="0"/>
    <x v="0"/>
    <x v="39"/>
    <x v="0"/>
    <x v="1"/>
    <x v="2"/>
    <x v="1"/>
    <n v="1419.59"/>
  </r>
  <r>
    <d v="2020-05-18T00:00:00"/>
    <x v="4"/>
    <x v="1"/>
    <n v="152686"/>
    <x v="1"/>
    <n v="37"/>
    <x v="0"/>
    <x v="1"/>
    <x v="25"/>
    <x v="1"/>
    <x v="0"/>
    <x v="1"/>
    <x v="0"/>
    <n v="1927.09"/>
  </r>
  <r>
    <d v="2020-05-19T00:00:00"/>
    <x v="4"/>
    <x v="1"/>
    <n v="152687"/>
    <x v="1"/>
    <n v="47"/>
    <x v="0"/>
    <x v="1"/>
    <x v="1"/>
    <x v="0"/>
    <x v="1"/>
    <x v="1"/>
    <x v="0"/>
    <n v="1708.52"/>
  </r>
  <r>
    <d v="2020-05-20T00:00:00"/>
    <x v="4"/>
    <x v="1"/>
    <n v="152692"/>
    <x v="1"/>
    <n v="58"/>
    <x v="0"/>
    <x v="1"/>
    <x v="9"/>
    <x v="0"/>
    <x v="2"/>
    <x v="0"/>
    <x v="1"/>
    <n v="1746.89"/>
  </r>
  <r>
    <d v="2020-05-20T00:00:00"/>
    <x v="4"/>
    <x v="1"/>
    <n v="152694"/>
    <x v="1"/>
    <n v="71"/>
    <x v="1"/>
    <x v="1"/>
    <x v="20"/>
    <x v="0"/>
    <x v="0"/>
    <x v="0"/>
    <x v="0"/>
    <n v="975.54"/>
  </r>
  <r>
    <d v="2020-05-21T00:00:00"/>
    <x v="4"/>
    <x v="1"/>
    <n v="152695"/>
    <x v="1"/>
    <n v="76"/>
    <x v="1"/>
    <x v="0"/>
    <x v="6"/>
    <x v="0"/>
    <x v="1"/>
    <x v="1"/>
    <x v="0"/>
    <n v="1419.59"/>
  </r>
  <r>
    <d v="2020-05-23T00:00:00"/>
    <x v="4"/>
    <x v="1"/>
    <n v="152700"/>
    <x v="1"/>
    <n v="18"/>
    <x v="0"/>
    <x v="1"/>
    <x v="21"/>
    <x v="0"/>
    <x v="1"/>
    <x v="2"/>
    <x v="0"/>
    <n v="1419.59"/>
  </r>
  <r>
    <d v="2020-05-24T00:00:00"/>
    <x v="4"/>
    <x v="1"/>
    <n v="152703"/>
    <x v="1"/>
    <n v="47"/>
    <x v="0"/>
    <x v="1"/>
    <x v="13"/>
    <x v="0"/>
    <x v="1"/>
    <x v="1"/>
    <x v="1"/>
    <n v="1030.1099999999999"/>
  </r>
  <r>
    <d v="2020-05-24T00:00:00"/>
    <x v="4"/>
    <x v="1"/>
    <n v="152705"/>
    <x v="1"/>
    <n v="48"/>
    <x v="0"/>
    <x v="1"/>
    <x v="42"/>
    <x v="0"/>
    <x v="1"/>
    <x v="2"/>
    <x v="1"/>
    <n v="138.99"/>
  </r>
  <r>
    <d v="2020-05-25T00:00:00"/>
    <x v="4"/>
    <x v="1"/>
    <n v="152707"/>
    <x v="1"/>
    <n v="50"/>
    <x v="0"/>
    <x v="1"/>
    <x v="28"/>
    <x v="2"/>
    <x v="2"/>
    <x v="2"/>
    <x v="0"/>
    <n v="1729.95"/>
  </r>
  <r>
    <d v="2020-05-25T00:00:00"/>
    <x v="4"/>
    <x v="1"/>
    <n v="152709"/>
    <x v="1"/>
    <n v="56"/>
    <x v="0"/>
    <x v="1"/>
    <x v="23"/>
    <x v="0"/>
    <x v="1"/>
    <x v="1"/>
    <x v="0"/>
    <n v="2901.83"/>
  </r>
  <r>
    <d v="2020-05-26T00:00:00"/>
    <x v="4"/>
    <x v="1"/>
    <n v="152712"/>
    <x v="1"/>
    <n v="24"/>
    <x v="0"/>
    <x v="1"/>
    <x v="6"/>
    <x v="1"/>
    <x v="0"/>
    <x v="1"/>
    <x v="1"/>
    <n v="244.89"/>
  </r>
  <r>
    <d v="2020-05-27T00:00:00"/>
    <x v="4"/>
    <x v="1"/>
    <n v="152715"/>
    <x v="1"/>
    <n v="33"/>
    <x v="0"/>
    <x v="1"/>
    <x v="31"/>
    <x v="3"/>
    <x v="1"/>
    <x v="2"/>
    <x v="0"/>
    <n v="1419.59"/>
  </r>
  <r>
    <d v="2020-05-29T00:00:00"/>
    <x v="4"/>
    <x v="1"/>
    <n v="152721"/>
    <x v="1"/>
    <n v="31"/>
    <x v="0"/>
    <x v="1"/>
    <x v="26"/>
    <x v="0"/>
    <x v="1"/>
    <x v="1"/>
    <x v="0"/>
    <n v="108.47"/>
  </r>
  <r>
    <d v="2020-05-30T00:00:00"/>
    <x v="4"/>
    <x v="1"/>
    <n v="152724"/>
    <x v="1"/>
    <n v="63"/>
    <x v="0"/>
    <x v="1"/>
    <x v="9"/>
    <x v="2"/>
    <x v="1"/>
    <x v="1"/>
    <x v="0"/>
    <n v="645.51"/>
  </r>
  <r>
    <d v="2020-05-30T00:00:00"/>
    <x v="4"/>
    <x v="1"/>
    <n v="152726"/>
    <x v="1"/>
    <n v="60"/>
    <x v="0"/>
    <x v="0"/>
    <x v="49"/>
    <x v="2"/>
    <x v="1"/>
    <x v="1"/>
    <x v="0"/>
    <n v="55.65"/>
  </r>
  <r>
    <d v="2020-05-31T00:00:00"/>
    <x v="4"/>
    <x v="1"/>
    <n v="152727"/>
    <x v="1"/>
    <n v="56"/>
    <x v="0"/>
    <x v="0"/>
    <x v="48"/>
    <x v="3"/>
    <x v="1"/>
    <x v="1"/>
    <x v="1"/>
    <n v="1358.84"/>
  </r>
  <r>
    <d v="2020-06-01T00:00:00"/>
    <x v="5"/>
    <x v="1"/>
    <n v="152731"/>
    <x v="1"/>
    <n v="17"/>
    <x v="2"/>
    <x v="1"/>
    <x v="27"/>
    <x v="1"/>
    <x v="1"/>
    <x v="1"/>
    <x v="1"/>
    <n v="547.97"/>
  </r>
  <r>
    <d v="2020-06-02T00:00:00"/>
    <x v="5"/>
    <x v="1"/>
    <n v="152733"/>
    <x v="1"/>
    <n v="63"/>
    <x v="0"/>
    <x v="1"/>
    <x v="7"/>
    <x v="2"/>
    <x v="1"/>
    <x v="1"/>
    <x v="0"/>
    <n v="809.09"/>
  </r>
  <r>
    <d v="2020-06-03T00:00:00"/>
    <x v="5"/>
    <x v="1"/>
    <n v="152735"/>
    <x v="1"/>
    <n v="19"/>
    <x v="0"/>
    <x v="1"/>
    <x v="6"/>
    <x v="0"/>
    <x v="1"/>
    <x v="0"/>
    <x v="1"/>
    <n v="1909.48"/>
  </r>
  <r>
    <d v="2020-06-03T00:00:00"/>
    <x v="5"/>
    <x v="1"/>
    <n v="152737"/>
    <x v="1"/>
    <n v="56"/>
    <x v="0"/>
    <x v="1"/>
    <x v="46"/>
    <x v="3"/>
    <x v="1"/>
    <x v="1"/>
    <x v="0"/>
    <n v="731.05"/>
  </r>
  <r>
    <d v="2020-06-03T00:00:00"/>
    <x v="5"/>
    <x v="1"/>
    <n v="152738"/>
    <x v="1"/>
    <n v="60"/>
    <x v="0"/>
    <x v="0"/>
    <x v="33"/>
    <x v="0"/>
    <x v="1"/>
    <x v="0"/>
    <x v="0"/>
    <n v="2403.94"/>
  </r>
  <r>
    <d v="2020-06-04T00:00:00"/>
    <x v="5"/>
    <x v="1"/>
    <n v="152739"/>
    <x v="1"/>
    <n v="16"/>
    <x v="2"/>
    <x v="1"/>
    <x v="6"/>
    <x v="0"/>
    <x v="2"/>
    <x v="1"/>
    <x v="0"/>
    <n v="994.84"/>
  </r>
  <r>
    <d v="2020-06-05T00:00:00"/>
    <x v="5"/>
    <x v="1"/>
    <n v="152740"/>
    <x v="1"/>
    <n v="25"/>
    <x v="0"/>
    <x v="1"/>
    <x v="5"/>
    <x v="0"/>
    <x v="1"/>
    <x v="1"/>
    <x v="1"/>
    <n v="1419.59"/>
  </r>
  <r>
    <d v="2020-06-05T00:00:00"/>
    <x v="5"/>
    <x v="1"/>
    <n v="152742"/>
    <x v="1"/>
    <n v="78"/>
    <x v="1"/>
    <x v="1"/>
    <x v="15"/>
    <x v="0"/>
    <x v="1"/>
    <x v="1"/>
    <x v="0"/>
    <n v="1150.72"/>
  </r>
  <r>
    <d v="2020-06-06T00:00:00"/>
    <x v="5"/>
    <x v="1"/>
    <n v="152743"/>
    <x v="1"/>
    <n v="54"/>
    <x v="0"/>
    <x v="0"/>
    <x v="41"/>
    <x v="1"/>
    <x v="2"/>
    <x v="0"/>
    <x v="0"/>
    <n v="964.18"/>
  </r>
  <r>
    <d v="2020-06-07T00:00:00"/>
    <x v="5"/>
    <x v="1"/>
    <n v="152747"/>
    <x v="1"/>
    <n v="63"/>
    <x v="0"/>
    <x v="0"/>
    <x v="13"/>
    <x v="1"/>
    <x v="1"/>
    <x v="2"/>
    <x v="0"/>
    <n v="1419.59"/>
  </r>
  <r>
    <d v="2020-06-08T00:00:00"/>
    <x v="5"/>
    <x v="1"/>
    <n v="152751"/>
    <x v="1"/>
    <n v="48"/>
    <x v="0"/>
    <x v="1"/>
    <x v="12"/>
    <x v="0"/>
    <x v="0"/>
    <x v="1"/>
    <x v="0"/>
    <n v="1755.6"/>
  </r>
  <r>
    <d v="2020-06-08T00:00:00"/>
    <x v="5"/>
    <x v="1"/>
    <n v="152752"/>
    <x v="1"/>
    <n v="78"/>
    <x v="1"/>
    <x v="1"/>
    <x v="1"/>
    <x v="0"/>
    <x v="0"/>
    <x v="2"/>
    <x v="0"/>
    <n v="95.05"/>
  </r>
  <r>
    <d v="2020-06-10T00:00:00"/>
    <x v="5"/>
    <x v="1"/>
    <n v="152756"/>
    <x v="1"/>
    <n v="18"/>
    <x v="0"/>
    <x v="0"/>
    <x v="17"/>
    <x v="0"/>
    <x v="1"/>
    <x v="0"/>
    <x v="1"/>
    <n v="1419.59"/>
  </r>
  <r>
    <d v="2020-06-11T00:00:00"/>
    <x v="5"/>
    <x v="1"/>
    <n v="152757"/>
    <x v="1"/>
    <n v="74"/>
    <x v="1"/>
    <x v="1"/>
    <x v="31"/>
    <x v="0"/>
    <x v="1"/>
    <x v="1"/>
    <x v="0"/>
    <n v="2477.4499999999998"/>
  </r>
  <r>
    <d v="2020-06-13T00:00:00"/>
    <x v="5"/>
    <x v="1"/>
    <n v="152762"/>
    <x v="1"/>
    <n v="67"/>
    <x v="1"/>
    <x v="1"/>
    <x v="32"/>
    <x v="0"/>
    <x v="1"/>
    <x v="2"/>
    <x v="1"/>
    <n v="1847.47"/>
  </r>
  <r>
    <d v="2020-06-15T00:00:00"/>
    <x v="5"/>
    <x v="1"/>
    <n v="152763"/>
    <x v="1"/>
    <n v="28"/>
    <x v="0"/>
    <x v="1"/>
    <x v="38"/>
    <x v="0"/>
    <x v="2"/>
    <x v="2"/>
    <x v="0"/>
    <n v="1430.18"/>
  </r>
  <r>
    <d v="2020-06-16T00:00:00"/>
    <x v="5"/>
    <x v="1"/>
    <n v="152764"/>
    <x v="1"/>
    <n v="70"/>
    <x v="1"/>
    <x v="1"/>
    <x v="11"/>
    <x v="0"/>
    <x v="1"/>
    <x v="0"/>
    <x v="0"/>
    <n v="2819.18"/>
  </r>
  <r>
    <d v="2020-06-17T00:00:00"/>
    <x v="5"/>
    <x v="1"/>
    <n v="152770"/>
    <x v="1"/>
    <n v="21"/>
    <x v="0"/>
    <x v="1"/>
    <x v="11"/>
    <x v="1"/>
    <x v="2"/>
    <x v="1"/>
    <x v="1"/>
    <n v="2684.41"/>
  </r>
  <r>
    <d v="2020-06-18T00:00:00"/>
    <x v="5"/>
    <x v="1"/>
    <n v="152771"/>
    <x v="1"/>
    <n v="41"/>
    <x v="0"/>
    <x v="1"/>
    <x v="43"/>
    <x v="2"/>
    <x v="1"/>
    <x v="1"/>
    <x v="1"/>
    <n v="414.17"/>
  </r>
  <r>
    <d v="2020-06-18T00:00:00"/>
    <x v="5"/>
    <x v="1"/>
    <n v="152774"/>
    <x v="1"/>
    <n v="34"/>
    <x v="0"/>
    <x v="1"/>
    <x v="48"/>
    <x v="0"/>
    <x v="1"/>
    <x v="1"/>
    <x v="1"/>
    <n v="193.44"/>
  </r>
  <r>
    <d v="2020-06-22T00:00:00"/>
    <x v="5"/>
    <x v="1"/>
    <n v="152781"/>
    <x v="1"/>
    <n v="47"/>
    <x v="0"/>
    <x v="1"/>
    <x v="33"/>
    <x v="0"/>
    <x v="1"/>
    <x v="1"/>
    <x v="1"/>
    <n v="1472.59"/>
  </r>
  <r>
    <d v="2020-06-22T00:00:00"/>
    <x v="5"/>
    <x v="1"/>
    <n v="152782"/>
    <x v="1"/>
    <n v="50"/>
    <x v="0"/>
    <x v="0"/>
    <x v="26"/>
    <x v="0"/>
    <x v="1"/>
    <x v="1"/>
    <x v="1"/>
    <n v="1670.13"/>
  </r>
  <r>
    <d v="2020-06-24T00:00:00"/>
    <x v="5"/>
    <x v="1"/>
    <n v="152787"/>
    <x v="1"/>
    <n v="64"/>
    <x v="0"/>
    <x v="0"/>
    <x v="2"/>
    <x v="1"/>
    <x v="1"/>
    <x v="0"/>
    <x v="1"/>
    <n v="2059.46"/>
  </r>
  <r>
    <d v="2020-06-24T00:00:00"/>
    <x v="5"/>
    <x v="1"/>
    <n v="152788"/>
    <x v="1"/>
    <n v="25"/>
    <x v="0"/>
    <x v="1"/>
    <x v="34"/>
    <x v="0"/>
    <x v="1"/>
    <x v="0"/>
    <x v="0"/>
    <n v="2760.05"/>
  </r>
  <r>
    <d v="2020-06-24T00:00:00"/>
    <x v="5"/>
    <x v="1"/>
    <n v="152791"/>
    <x v="1"/>
    <n v="29"/>
    <x v="0"/>
    <x v="0"/>
    <x v="27"/>
    <x v="0"/>
    <x v="2"/>
    <x v="1"/>
    <x v="0"/>
    <n v="1977.35"/>
  </r>
  <r>
    <d v="2020-06-25T00:00:00"/>
    <x v="5"/>
    <x v="1"/>
    <n v="152792"/>
    <x v="1"/>
    <n v="46"/>
    <x v="0"/>
    <x v="1"/>
    <x v="30"/>
    <x v="1"/>
    <x v="1"/>
    <x v="1"/>
    <x v="0"/>
    <n v="256.52"/>
  </r>
  <r>
    <d v="2020-06-25T00:00:00"/>
    <x v="5"/>
    <x v="1"/>
    <n v="152794"/>
    <x v="1"/>
    <n v="26"/>
    <x v="0"/>
    <x v="1"/>
    <x v="36"/>
    <x v="1"/>
    <x v="0"/>
    <x v="2"/>
    <x v="1"/>
    <n v="857.01"/>
  </r>
  <r>
    <d v="2020-06-25T00:00:00"/>
    <x v="5"/>
    <x v="1"/>
    <n v="152796"/>
    <x v="1"/>
    <n v="56"/>
    <x v="0"/>
    <x v="0"/>
    <x v="33"/>
    <x v="0"/>
    <x v="1"/>
    <x v="1"/>
    <x v="1"/>
    <n v="1096.02"/>
  </r>
  <r>
    <d v="2020-06-25T00:00:00"/>
    <x v="5"/>
    <x v="1"/>
    <n v="152797"/>
    <x v="1"/>
    <n v="78"/>
    <x v="1"/>
    <x v="0"/>
    <x v="12"/>
    <x v="2"/>
    <x v="1"/>
    <x v="0"/>
    <x v="0"/>
    <n v="2477.3000000000002"/>
  </r>
  <r>
    <d v="2020-06-27T00:00:00"/>
    <x v="5"/>
    <x v="1"/>
    <n v="152803"/>
    <x v="1"/>
    <n v="38"/>
    <x v="0"/>
    <x v="1"/>
    <x v="37"/>
    <x v="3"/>
    <x v="0"/>
    <x v="0"/>
    <x v="0"/>
    <n v="2791.22"/>
  </r>
  <r>
    <d v="2020-06-28T00:00:00"/>
    <x v="5"/>
    <x v="1"/>
    <n v="152804"/>
    <x v="1"/>
    <n v="36"/>
    <x v="0"/>
    <x v="0"/>
    <x v="21"/>
    <x v="3"/>
    <x v="0"/>
    <x v="0"/>
    <x v="0"/>
    <n v="695.22"/>
  </r>
  <r>
    <d v="2020-06-28T00:00:00"/>
    <x v="5"/>
    <x v="1"/>
    <n v="152805"/>
    <x v="1"/>
    <n v="48"/>
    <x v="0"/>
    <x v="0"/>
    <x v="25"/>
    <x v="0"/>
    <x v="1"/>
    <x v="0"/>
    <x v="0"/>
    <n v="2436.0300000000002"/>
  </r>
  <r>
    <d v="2020-06-29T00:00:00"/>
    <x v="5"/>
    <x v="1"/>
    <n v="152807"/>
    <x v="1"/>
    <n v="48"/>
    <x v="0"/>
    <x v="0"/>
    <x v="49"/>
    <x v="2"/>
    <x v="1"/>
    <x v="1"/>
    <x v="1"/>
    <n v="260.49"/>
  </r>
  <r>
    <d v="2020-07-01T00:00:00"/>
    <x v="6"/>
    <x v="1"/>
    <n v="152811"/>
    <x v="1"/>
    <n v="39"/>
    <x v="0"/>
    <x v="1"/>
    <x v="46"/>
    <x v="0"/>
    <x v="2"/>
    <x v="2"/>
    <x v="0"/>
    <n v="179.72"/>
  </r>
  <r>
    <d v="2020-07-03T00:00:00"/>
    <x v="6"/>
    <x v="1"/>
    <n v="152813"/>
    <x v="1"/>
    <n v="45"/>
    <x v="0"/>
    <x v="1"/>
    <x v="11"/>
    <x v="0"/>
    <x v="1"/>
    <x v="2"/>
    <x v="1"/>
    <n v="2047.61"/>
  </r>
  <r>
    <d v="2020-07-05T00:00:00"/>
    <x v="6"/>
    <x v="1"/>
    <n v="152823"/>
    <x v="1"/>
    <n v="26"/>
    <x v="0"/>
    <x v="1"/>
    <x v="10"/>
    <x v="0"/>
    <x v="1"/>
    <x v="0"/>
    <x v="0"/>
    <n v="1938.9"/>
  </r>
  <r>
    <d v="2020-07-06T00:00:00"/>
    <x v="6"/>
    <x v="1"/>
    <n v="152825"/>
    <x v="1"/>
    <n v="34"/>
    <x v="0"/>
    <x v="0"/>
    <x v="1"/>
    <x v="2"/>
    <x v="1"/>
    <x v="1"/>
    <x v="1"/>
    <n v="2943.23"/>
  </r>
  <r>
    <d v="2020-07-07T00:00:00"/>
    <x v="6"/>
    <x v="1"/>
    <n v="152829"/>
    <x v="1"/>
    <n v="75"/>
    <x v="1"/>
    <x v="1"/>
    <x v="28"/>
    <x v="3"/>
    <x v="1"/>
    <x v="1"/>
    <x v="0"/>
    <n v="879.69"/>
  </r>
  <r>
    <d v="2020-07-08T00:00:00"/>
    <x v="6"/>
    <x v="1"/>
    <n v="152830"/>
    <x v="1"/>
    <n v="38"/>
    <x v="0"/>
    <x v="0"/>
    <x v="24"/>
    <x v="3"/>
    <x v="0"/>
    <x v="2"/>
    <x v="0"/>
    <n v="592.17999999999995"/>
  </r>
  <r>
    <d v="2020-07-08T00:00:00"/>
    <x v="6"/>
    <x v="1"/>
    <n v="152832"/>
    <x v="1"/>
    <n v="31"/>
    <x v="0"/>
    <x v="0"/>
    <x v="19"/>
    <x v="1"/>
    <x v="1"/>
    <x v="2"/>
    <x v="0"/>
    <n v="2453.5300000000002"/>
  </r>
  <r>
    <d v="2020-07-09T00:00:00"/>
    <x v="6"/>
    <x v="1"/>
    <n v="152835"/>
    <x v="1"/>
    <n v="76"/>
    <x v="1"/>
    <x v="0"/>
    <x v="29"/>
    <x v="1"/>
    <x v="1"/>
    <x v="1"/>
    <x v="0"/>
    <n v="1734.75"/>
  </r>
  <r>
    <d v="2020-07-09T00:00:00"/>
    <x v="6"/>
    <x v="1"/>
    <n v="152837"/>
    <x v="1"/>
    <n v="62"/>
    <x v="0"/>
    <x v="0"/>
    <x v="15"/>
    <x v="0"/>
    <x v="0"/>
    <x v="1"/>
    <x v="0"/>
    <n v="909.53"/>
  </r>
  <r>
    <d v="2020-07-09T00:00:00"/>
    <x v="6"/>
    <x v="1"/>
    <n v="152838"/>
    <x v="1"/>
    <n v="57"/>
    <x v="0"/>
    <x v="1"/>
    <x v="10"/>
    <x v="1"/>
    <x v="1"/>
    <x v="2"/>
    <x v="1"/>
    <n v="1359.64"/>
  </r>
  <r>
    <d v="2020-07-12T00:00:00"/>
    <x v="6"/>
    <x v="1"/>
    <n v="152841"/>
    <x v="1"/>
    <n v="58"/>
    <x v="0"/>
    <x v="1"/>
    <x v="48"/>
    <x v="0"/>
    <x v="0"/>
    <x v="0"/>
    <x v="0"/>
    <n v="2455.5500000000002"/>
  </r>
  <r>
    <d v="2020-07-13T00:00:00"/>
    <x v="6"/>
    <x v="1"/>
    <n v="152843"/>
    <x v="1"/>
    <n v="46"/>
    <x v="0"/>
    <x v="1"/>
    <x v="12"/>
    <x v="3"/>
    <x v="1"/>
    <x v="1"/>
    <x v="0"/>
    <n v="1419.59"/>
  </r>
  <r>
    <d v="2020-07-13T00:00:00"/>
    <x v="6"/>
    <x v="1"/>
    <n v="152845"/>
    <x v="1"/>
    <n v="51"/>
    <x v="0"/>
    <x v="0"/>
    <x v="15"/>
    <x v="0"/>
    <x v="1"/>
    <x v="1"/>
    <x v="0"/>
    <n v="1515.2"/>
  </r>
  <r>
    <d v="2020-07-14T00:00:00"/>
    <x v="6"/>
    <x v="1"/>
    <n v="152849"/>
    <x v="1"/>
    <n v="56"/>
    <x v="0"/>
    <x v="0"/>
    <x v="43"/>
    <x v="3"/>
    <x v="2"/>
    <x v="1"/>
    <x v="0"/>
    <n v="142.06"/>
  </r>
  <r>
    <d v="2020-07-14T00:00:00"/>
    <x v="6"/>
    <x v="1"/>
    <n v="152850"/>
    <x v="1"/>
    <n v="76"/>
    <x v="1"/>
    <x v="1"/>
    <x v="25"/>
    <x v="1"/>
    <x v="0"/>
    <x v="1"/>
    <x v="1"/>
    <n v="775.85"/>
  </r>
  <r>
    <d v="2020-07-14T00:00:00"/>
    <x v="6"/>
    <x v="1"/>
    <n v="152851"/>
    <x v="1"/>
    <n v="46"/>
    <x v="0"/>
    <x v="0"/>
    <x v="46"/>
    <x v="3"/>
    <x v="1"/>
    <x v="0"/>
    <x v="1"/>
    <n v="1419.59"/>
  </r>
  <r>
    <d v="2020-07-15T00:00:00"/>
    <x v="6"/>
    <x v="1"/>
    <n v="152855"/>
    <x v="1"/>
    <n v="72"/>
    <x v="1"/>
    <x v="0"/>
    <x v="34"/>
    <x v="0"/>
    <x v="1"/>
    <x v="2"/>
    <x v="0"/>
    <n v="2727.77"/>
  </r>
  <r>
    <d v="2020-07-15T00:00:00"/>
    <x v="6"/>
    <x v="1"/>
    <n v="152856"/>
    <x v="1"/>
    <n v="28"/>
    <x v="0"/>
    <x v="1"/>
    <x v="9"/>
    <x v="1"/>
    <x v="2"/>
    <x v="1"/>
    <x v="1"/>
    <n v="1500.3"/>
  </r>
  <r>
    <d v="2020-07-16T00:00:00"/>
    <x v="6"/>
    <x v="1"/>
    <n v="152858"/>
    <x v="1"/>
    <n v="78"/>
    <x v="1"/>
    <x v="0"/>
    <x v="26"/>
    <x v="0"/>
    <x v="2"/>
    <x v="0"/>
    <x v="1"/>
    <n v="575.15"/>
  </r>
  <r>
    <d v="2020-07-17T00:00:00"/>
    <x v="6"/>
    <x v="1"/>
    <n v="152859"/>
    <x v="1"/>
    <n v="42"/>
    <x v="0"/>
    <x v="0"/>
    <x v="41"/>
    <x v="2"/>
    <x v="1"/>
    <x v="0"/>
    <x v="0"/>
    <n v="532.05999999999995"/>
  </r>
  <r>
    <d v="2020-07-18T00:00:00"/>
    <x v="6"/>
    <x v="1"/>
    <n v="152860"/>
    <x v="1"/>
    <n v="22"/>
    <x v="0"/>
    <x v="0"/>
    <x v="20"/>
    <x v="0"/>
    <x v="1"/>
    <x v="1"/>
    <x v="1"/>
    <n v="432.25"/>
  </r>
  <r>
    <d v="2020-07-20T00:00:00"/>
    <x v="6"/>
    <x v="1"/>
    <n v="152864"/>
    <x v="1"/>
    <n v="42"/>
    <x v="0"/>
    <x v="1"/>
    <x v="45"/>
    <x v="1"/>
    <x v="2"/>
    <x v="2"/>
    <x v="0"/>
    <n v="932.8"/>
  </r>
  <r>
    <d v="2020-07-24T00:00:00"/>
    <x v="6"/>
    <x v="1"/>
    <n v="152869"/>
    <x v="1"/>
    <n v="63"/>
    <x v="0"/>
    <x v="0"/>
    <x v="35"/>
    <x v="0"/>
    <x v="2"/>
    <x v="1"/>
    <x v="0"/>
    <n v="2777.64"/>
  </r>
  <r>
    <d v="2020-07-24T00:00:00"/>
    <x v="6"/>
    <x v="1"/>
    <n v="152870"/>
    <x v="1"/>
    <n v="24"/>
    <x v="0"/>
    <x v="1"/>
    <x v="7"/>
    <x v="2"/>
    <x v="1"/>
    <x v="0"/>
    <x v="0"/>
    <n v="2977.78"/>
  </r>
  <r>
    <d v="2020-07-26T00:00:00"/>
    <x v="6"/>
    <x v="1"/>
    <n v="152875"/>
    <x v="1"/>
    <n v="42"/>
    <x v="0"/>
    <x v="1"/>
    <x v="47"/>
    <x v="1"/>
    <x v="0"/>
    <x v="1"/>
    <x v="1"/>
    <n v="1757.22"/>
  </r>
  <r>
    <d v="2020-07-27T00:00:00"/>
    <x v="6"/>
    <x v="1"/>
    <n v="152880"/>
    <x v="1"/>
    <n v="41"/>
    <x v="0"/>
    <x v="0"/>
    <x v="31"/>
    <x v="2"/>
    <x v="1"/>
    <x v="2"/>
    <x v="0"/>
    <n v="193.47"/>
  </r>
  <r>
    <d v="2020-07-27T00:00:00"/>
    <x v="6"/>
    <x v="1"/>
    <n v="152881"/>
    <x v="1"/>
    <n v="35"/>
    <x v="0"/>
    <x v="0"/>
    <x v="10"/>
    <x v="3"/>
    <x v="2"/>
    <x v="2"/>
    <x v="0"/>
    <n v="1912.21"/>
  </r>
  <r>
    <d v="2020-07-27T00:00:00"/>
    <x v="6"/>
    <x v="1"/>
    <n v="152882"/>
    <x v="1"/>
    <n v="75"/>
    <x v="1"/>
    <x v="0"/>
    <x v="17"/>
    <x v="3"/>
    <x v="1"/>
    <x v="1"/>
    <x v="0"/>
    <n v="1813.83"/>
  </r>
  <r>
    <d v="2020-07-28T00:00:00"/>
    <x v="6"/>
    <x v="1"/>
    <n v="152887"/>
    <x v="1"/>
    <n v="27"/>
    <x v="0"/>
    <x v="1"/>
    <x v="39"/>
    <x v="0"/>
    <x v="1"/>
    <x v="1"/>
    <x v="0"/>
    <n v="1419.59"/>
  </r>
  <r>
    <d v="2020-07-29T00:00:00"/>
    <x v="6"/>
    <x v="1"/>
    <n v="152889"/>
    <x v="1"/>
    <n v="29"/>
    <x v="0"/>
    <x v="0"/>
    <x v="5"/>
    <x v="3"/>
    <x v="1"/>
    <x v="1"/>
    <x v="0"/>
    <n v="1399.61"/>
  </r>
  <r>
    <d v="2020-07-30T00:00:00"/>
    <x v="6"/>
    <x v="1"/>
    <n v="152891"/>
    <x v="1"/>
    <n v="15"/>
    <x v="2"/>
    <x v="1"/>
    <x v="16"/>
    <x v="0"/>
    <x v="1"/>
    <x v="2"/>
    <x v="0"/>
    <n v="1622.68"/>
  </r>
  <r>
    <d v="2020-07-31T00:00:00"/>
    <x v="6"/>
    <x v="1"/>
    <n v="152892"/>
    <x v="1"/>
    <n v="44"/>
    <x v="0"/>
    <x v="1"/>
    <x v="13"/>
    <x v="0"/>
    <x v="1"/>
    <x v="1"/>
    <x v="1"/>
    <n v="2620.0700000000002"/>
  </r>
  <r>
    <d v="2020-08-02T00:00:00"/>
    <x v="7"/>
    <x v="1"/>
    <n v="152894"/>
    <x v="1"/>
    <n v="46"/>
    <x v="0"/>
    <x v="0"/>
    <x v="17"/>
    <x v="1"/>
    <x v="1"/>
    <x v="1"/>
    <x v="0"/>
    <n v="2047.83"/>
  </r>
  <r>
    <d v="2020-08-04T00:00:00"/>
    <x v="7"/>
    <x v="1"/>
    <n v="152898"/>
    <x v="1"/>
    <n v="27"/>
    <x v="0"/>
    <x v="1"/>
    <x v="37"/>
    <x v="0"/>
    <x v="2"/>
    <x v="1"/>
    <x v="1"/>
    <n v="1020.51"/>
  </r>
  <r>
    <d v="2020-08-06T00:00:00"/>
    <x v="7"/>
    <x v="1"/>
    <n v="152902"/>
    <x v="1"/>
    <n v="72"/>
    <x v="1"/>
    <x v="0"/>
    <x v="16"/>
    <x v="2"/>
    <x v="1"/>
    <x v="2"/>
    <x v="0"/>
    <n v="1419.59"/>
  </r>
  <r>
    <d v="2020-08-07T00:00:00"/>
    <x v="7"/>
    <x v="1"/>
    <n v="152903"/>
    <x v="1"/>
    <n v="42"/>
    <x v="0"/>
    <x v="0"/>
    <x v="0"/>
    <x v="0"/>
    <x v="0"/>
    <x v="1"/>
    <x v="0"/>
    <n v="611.85"/>
  </r>
  <r>
    <d v="2020-08-07T00:00:00"/>
    <x v="7"/>
    <x v="1"/>
    <n v="152905"/>
    <x v="1"/>
    <n v="41"/>
    <x v="0"/>
    <x v="1"/>
    <x v="36"/>
    <x v="1"/>
    <x v="2"/>
    <x v="1"/>
    <x v="0"/>
    <n v="1258.21"/>
  </r>
  <r>
    <d v="2020-08-07T00:00:00"/>
    <x v="7"/>
    <x v="1"/>
    <n v="152908"/>
    <x v="1"/>
    <n v="40"/>
    <x v="0"/>
    <x v="0"/>
    <x v="2"/>
    <x v="0"/>
    <x v="1"/>
    <x v="1"/>
    <x v="0"/>
    <n v="2447.15"/>
  </r>
  <r>
    <d v="2020-08-08T00:00:00"/>
    <x v="7"/>
    <x v="1"/>
    <n v="152910"/>
    <x v="1"/>
    <n v="44"/>
    <x v="0"/>
    <x v="1"/>
    <x v="15"/>
    <x v="0"/>
    <x v="0"/>
    <x v="2"/>
    <x v="1"/>
    <n v="1419.59"/>
  </r>
  <r>
    <d v="2020-08-08T00:00:00"/>
    <x v="7"/>
    <x v="1"/>
    <n v="152911"/>
    <x v="1"/>
    <n v="18"/>
    <x v="0"/>
    <x v="0"/>
    <x v="33"/>
    <x v="0"/>
    <x v="1"/>
    <x v="2"/>
    <x v="0"/>
    <n v="1419.59"/>
  </r>
  <r>
    <d v="2020-08-08T00:00:00"/>
    <x v="7"/>
    <x v="1"/>
    <n v="152913"/>
    <x v="1"/>
    <n v="34"/>
    <x v="0"/>
    <x v="0"/>
    <x v="49"/>
    <x v="0"/>
    <x v="1"/>
    <x v="0"/>
    <x v="1"/>
    <n v="1086.3900000000001"/>
  </r>
  <r>
    <d v="2020-08-08T00:00:00"/>
    <x v="7"/>
    <x v="1"/>
    <n v="152914"/>
    <x v="1"/>
    <n v="35"/>
    <x v="0"/>
    <x v="1"/>
    <x v="29"/>
    <x v="3"/>
    <x v="0"/>
    <x v="0"/>
    <x v="0"/>
    <n v="1281.02"/>
  </r>
  <r>
    <d v="2020-08-09T00:00:00"/>
    <x v="7"/>
    <x v="1"/>
    <n v="152916"/>
    <x v="1"/>
    <n v="20"/>
    <x v="0"/>
    <x v="1"/>
    <x v="18"/>
    <x v="0"/>
    <x v="1"/>
    <x v="0"/>
    <x v="0"/>
    <n v="956.47"/>
  </r>
  <r>
    <d v="2020-08-09T00:00:00"/>
    <x v="7"/>
    <x v="1"/>
    <n v="152917"/>
    <x v="1"/>
    <n v="28"/>
    <x v="0"/>
    <x v="1"/>
    <x v="36"/>
    <x v="2"/>
    <x v="1"/>
    <x v="1"/>
    <x v="0"/>
    <n v="1169.07"/>
  </r>
  <r>
    <d v="2020-08-10T00:00:00"/>
    <x v="7"/>
    <x v="1"/>
    <n v="152919"/>
    <x v="1"/>
    <n v="47"/>
    <x v="0"/>
    <x v="1"/>
    <x v="36"/>
    <x v="0"/>
    <x v="1"/>
    <x v="1"/>
    <x v="0"/>
    <n v="2488.0700000000002"/>
  </r>
  <r>
    <d v="2020-08-10T00:00:00"/>
    <x v="7"/>
    <x v="1"/>
    <n v="152920"/>
    <x v="1"/>
    <n v="35"/>
    <x v="0"/>
    <x v="1"/>
    <x v="40"/>
    <x v="0"/>
    <x v="1"/>
    <x v="2"/>
    <x v="0"/>
    <n v="2502.4"/>
  </r>
  <r>
    <d v="2020-08-11T00:00:00"/>
    <x v="7"/>
    <x v="1"/>
    <n v="152921"/>
    <x v="1"/>
    <n v="24"/>
    <x v="0"/>
    <x v="1"/>
    <x v="31"/>
    <x v="3"/>
    <x v="2"/>
    <x v="1"/>
    <x v="1"/>
    <n v="2450.77"/>
  </r>
  <r>
    <d v="2020-08-12T00:00:00"/>
    <x v="7"/>
    <x v="1"/>
    <n v="152922"/>
    <x v="1"/>
    <n v="55"/>
    <x v="0"/>
    <x v="1"/>
    <x v="35"/>
    <x v="0"/>
    <x v="1"/>
    <x v="2"/>
    <x v="1"/>
    <n v="1596.82"/>
  </r>
  <r>
    <d v="2020-08-12T00:00:00"/>
    <x v="7"/>
    <x v="1"/>
    <n v="152925"/>
    <x v="1"/>
    <n v="61"/>
    <x v="0"/>
    <x v="1"/>
    <x v="48"/>
    <x v="1"/>
    <x v="1"/>
    <x v="2"/>
    <x v="1"/>
    <n v="1399.42"/>
  </r>
  <r>
    <d v="2020-08-12T00:00:00"/>
    <x v="7"/>
    <x v="1"/>
    <n v="152926"/>
    <x v="1"/>
    <n v="46"/>
    <x v="0"/>
    <x v="1"/>
    <x v="6"/>
    <x v="0"/>
    <x v="1"/>
    <x v="1"/>
    <x v="1"/>
    <n v="865.54"/>
  </r>
  <r>
    <d v="2020-08-12T00:00:00"/>
    <x v="7"/>
    <x v="1"/>
    <n v="152927"/>
    <x v="1"/>
    <n v="54"/>
    <x v="0"/>
    <x v="1"/>
    <x v="32"/>
    <x v="0"/>
    <x v="1"/>
    <x v="0"/>
    <x v="0"/>
    <n v="1419.59"/>
  </r>
  <r>
    <d v="2020-08-13T00:00:00"/>
    <x v="7"/>
    <x v="1"/>
    <n v="152929"/>
    <x v="1"/>
    <n v="49"/>
    <x v="0"/>
    <x v="1"/>
    <x v="41"/>
    <x v="2"/>
    <x v="2"/>
    <x v="2"/>
    <x v="0"/>
    <n v="1220.29"/>
  </r>
  <r>
    <d v="2020-08-13T00:00:00"/>
    <x v="7"/>
    <x v="1"/>
    <n v="152930"/>
    <x v="1"/>
    <n v="54"/>
    <x v="0"/>
    <x v="1"/>
    <x v="46"/>
    <x v="2"/>
    <x v="1"/>
    <x v="1"/>
    <x v="1"/>
    <n v="1733"/>
  </r>
  <r>
    <d v="2020-08-14T00:00:00"/>
    <x v="7"/>
    <x v="1"/>
    <n v="152933"/>
    <x v="1"/>
    <n v="71"/>
    <x v="1"/>
    <x v="1"/>
    <x v="5"/>
    <x v="0"/>
    <x v="1"/>
    <x v="0"/>
    <x v="1"/>
    <n v="1909.8"/>
  </r>
  <r>
    <d v="2020-08-16T00:00:00"/>
    <x v="7"/>
    <x v="1"/>
    <n v="152936"/>
    <x v="1"/>
    <n v="78"/>
    <x v="1"/>
    <x v="1"/>
    <x v="4"/>
    <x v="0"/>
    <x v="1"/>
    <x v="0"/>
    <x v="1"/>
    <n v="1018.32"/>
  </r>
  <r>
    <d v="2020-08-16T00:00:00"/>
    <x v="7"/>
    <x v="1"/>
    <n v="152938"/>
    <x v="1"/>
    <n v="48"/>
    <x v="0"/>
    <x v="1"/>
    <x v="48"/>
    <x v="0"/>
    <x v="0"/>
    <x v="1"/>
    <x v="0"/>
    <n v="1133.8499999999999"/>
  </r>
  <r>
    <d v="2020-08-17T00:00:00"/>
    <x v="7"/>
    <x v="1"/>
    <n v="152943"/>
    <x v="1"/>
    <n v="18"/>
    <x v="0"/>
    <x v="1"/>
    <x v="38"/>
    <x v="1"/>
    <x v="2"/>
    <x v="0"/>
    <x v="1"/>
    <n v="723.41"/>
  </r>
  <r>
    <d v="2020-08-17T00:00:00"/>
    <x v="7"/>
    <x v="1"/>
    <n v="152944"/>
    <x v="1"/>
    <n v="16"/>
    <x v="2"/>
    <x v="0"/>
    <x v="18"/>
    <x v="0"/>
    <x v="1"/>
    <x v="0"/>
    <x v="0"/>
    <n v="2450.39"/>
  </r>
  <r>
    <d v="2020-08-17T00:00:00"/>
    <x v="7"/>
    <x v="1"/>
    <n v="152946"/>
    <x v="1"/>
    <n v="30"/>
    <x v="0"/>
    <x v="0"/>
    <x v="17"/>
    <x v="3"/>
    <x v="1"/>
    <x v="2"/>
    <x v="0"/>
    <n v="617.16999999999996"/>
  </r>
  <r>
    <d v="2020-08-17T00:00:00"/>
    <x v="7"/>
    <x v="1"/>
    <n v="152947"/>
    <x v="1"/>
    <n v="78"/>
    <x v="1"/>
    <x v="0"/>
    <x v="15"/>
    <x v="3"/>
    <x v="1"/>
    <x v="0"/>
    <x v="0"/>
    <n v="938.46"/>
  </r>
  <r>
    <d v="2020-08-18T00:00:00"/>
    <x v="7"/>
    <x v="1"/>
    <n v="152948"/>
    <x v="1"/>
    <n v="27"/>
    <x v="0"/>
    <x v="1"/>
    <x v="38"/>
    <x v="1"/>
    <x v="1"/>
    <x v="1"/>
    <x v="0"/>
    <n v="1092.08"/>
  </r>
  <r>
    <d v="2020-08-18T00:00:00"/>
    <x v="7"/>
    <x v="1"/>
    <n v="152950"/>
    <x v="1"/>
    <n v="45"/>
    <x v="0"/>
    <x v="1"/>
    <x v="37"/>
    <x v="2"/>
    <x v="1"/>
    <x v="0"/>
    <x v="0"/>
    <n v="828.31"/>
  </r>
  <r>
    <d v="2020-08-18T00:00:00"/>
    <x v="7"/>
    <x v="1"/>
    <n v="152952"/>
    <x v="1"/>
    <n v="77"/>
    <x v="1"/>
    <x v="0"/>
    <x v="46"/>
    <x v="1"/>
    <x v="1"/>
    <x v="2"/>
    <x v="1"/>
    <n v="1160.23"/>
  </r>
  <r>
    <d v="2020-08-18T00:00:00"/>
    <x v="7"/>
    <x v="1"/>
    <n v="152954"/>
    <x v="1"/>
    <n v="61"/>
    <x v="0"/>
    <x v="0"/>
    <x v="1"/>
    <x v="3"/>
    <x v="1"/>
    <x v="0"/>
    <x v="0"/>
    <n v="1844.52"/>
  </r>
  <r>
    <d v="2020-08-19T00:00:00"/>
    <x v="7"/>
    <x v="1"/>
    <n v="152956"/>
    <x v="1"/>
    <n v="54"/>
    <x v="0"/>
    <x v="0"/>
    <x v="39"/>
    <x v="1"/>
    <x v="1"/>
    <x v="1"/>
    <x v="1"/>
    <n v="1603.25"/>
  </r>
  <r>
    <d v="2020-08-19T00:00:00"/>
    <x v="7"/>
    <x v="1"/>
    <n v="152957"/>
    <x v="1"/>
    <n v="30"/>
    <x v="0"/>
    <x v="0"/>
    <x v="0"/>
    <x v="0"/>
    <x v="2"/>
    <x v="2"/>
    <x v="1"/>
    <n v="1452.53"/>
  </r>
  <r>
    <d v="2020-08-22T00:00:00"/>
    <x v="7"/>
    <x v="1"/>
    <n v="152962"/>
    <x v="1"/>
    <n v="45"/>
    <x v="0"/>
    <x v="0"/>
    <x v="25"/>
    <x v="2"/>
    <x v="1"/>
    <x v="1"/>
    <x v="0"/>
    <n v="1762.76"/>
  </r>
  <r>
    <d v="2020-08-22T00:00:00"/>
    <x v="7"/>
    <x v="1"/>
    <n v="152963"/>
    <x v="1"/>
    <n v="34"/>
    <x v="0"/>
    <x v="0"/>
    <x v="18"/>
    <x v="0"/>
    <x v="1"/>
    <x v="1"/>
    <x v="1"/>
    <n v="867.14"/>
  </r>
  <r>
    <d v="2020-08-22T00:00:00"/>
    <x v="7"/>
    <x v="1"/>
    <n v="152964"/>
    <x v="1"/>
    <n v="53"/>
    <x v="0"/>
    <x v="1"/>
    <x v="19"/>
    <x v="2"/>
    <x v="1"/>
    <x v="2"/>
    <x v="0"/>
    <n v="1419.59"/>
  </r>
  <r>
    <d v="2020-08-22T00:00:00"/>
    <x v="7"/>
    <x v="1"/>
    <n v="152965"/>
    <x v="1"/>
    <n v="32"/>
    <x v="0"/>
    <x v="0"/>
    <x v="28"/>
    <x v="0"/>
    <x v="1"/>
    <x v="1"/>
    <x v="1"/>
    <n v="2609.52"/>
  </r>
  <r>
    <d v="2020-08-23T00:00:00"/>
    <x v="7"/>
    <x v="1"/>
    <n v="152966"/>
    <x v="1"/>
    <n v="41"/>
    <x v="0"/>
    <x v="0"/>
    <x v="31"/>
    <x v="1"/>
    <x v="2"/>
    <x v="2"/>
    <x v="0"/>
    <n v="1892.34"/>
  </r>
  <r>
    <d v="2020-08-23T00:00:00"/>
    <x v="7"/>
    <x v="1"/>
    <n v="152967"/>
    <x v="1"/>
    <n v="27"/>
    <x v="0"/>
    <x v="1"/>
    <x v="36"/>
    <x v="0"/>
    <x v="1"/>
    <x v="2"/>
    <x v="1"/>
    <n v="2685.55"/>
  </r>
  <r>
    <d v="2020-08-23T00:00:00"/>
    <x v="7"/>
    <x v="1"/>
    <n v="152969"/>
    <x v="1"/>
    <n v="51"/>
    <x v="0"/>
    <x v="1"/>
    <x v="17"/>
    <x v="0"/>
    <x v="1"/>
    <x v="2"/>
    <x v="0"/>
    <n v="495.37"/>
  </r>
  <r>
    <d v="2020-08-24T00:00:00"/>
    <x v="7"/>
    <x v="1"/>
    <n v="152971"/>
    <x v="1"/>
    <n v="30"/>
    <x v="0"/>
    <x v="0"/>
    <x v="4"/>
    <x v="0"/>
    <x v="2"/>
    <x v="1"/>
    <x v="1"/>
    <n v="772.82"/>
  </r>
  <r>
    <d v="2020-08-24T00:00:00"/>
    <x v="7"/>
    <x v="1"/>
    <n v="152972"/>
    <x v="1"/>
    <n v="21"/>
    <x v="0"/>
    <x v="0"/>
    <x v="34"/>
    <x v="3"/>
    <x v="2"/>
    <x v="2"/>
    <x v="0"/>
    <n v="277.8"/>
  </r>
  <r>
    <d v="2020-08-25T00:00:00"/>
    <x v="7"/>
    <x v="1"/>
    <n v="152973"/>
    <x v="1"/>
    <n v="77"/>
    <x v="1"/>
    <x v="1"/>
    <x v="20"/>
    <x v="0"/>
    <x v="1"/>
    <x v="2"/>
    <x v="1"/>
    <n v="1449.98"/>
  </r>
  <r>
    <d v="2020-08-25T00:00:00"/>
    <x v="7"/>
    <x v="1"/>
    <n v="152974"/>
    <x v="1"/>
    <n v="31"/>
    <x v="0"/>
    <x v="1"/>
    <x v="3"/>
    <x v="3"/>
    <x v="1"/>
    <x v="0"/>
    <x v="0"/>
    <n v="550.23"/>
  </r>
  <r>
    <d v="2020-08-26T00:00:00"/>
    <x v="7"/>
    <x v="1"/>
    <n v="152976"/>
    <x v="1"/>
    <n v="30"/>
    <x v="0"/>
    <x v="1"/>
    <x v="43"/>
    <x v="3"/>
    <x v="2"/>
    <x v="1"/>
    <x v="0"/>
    <n v="1116.3699999999999"/>
  </r>
  <r>
    <d v="2020-08-27T00:00:00"/>
    <x v="7"/>
    <x v="1"/>
    <n v="152978"/>
    <x v="1"/>
    <n v="54"/>
    <x v="0"/>
    <x v="1"/>
    <x v="10"/>
    <x v="3"/>
    <x v="1"/>
    <x v="2"/>
    <x v="0"/>
    <n v="1556.63"/>
  </r>
  <r>
    <d v="2020-08-27T00:00:00"/>
    <x v="7"/>
    <x v="1"/>
    <n v="152981"/>
    <x v="1"/>
    <n v="44"/>
    <x v="0"/>
    <x v="1"/>
    <x v="11"/>
    <x v="0"/>
    <x v="2"/>
    <x v="1"/>
    <x v="0"/>
    <n v="1419.59"/>
  </r>
  <r>
    <d v="2020-08-28T00:00:00"/>
    <x v="7"/>
    <x v="1"/>
    <n v="152983"/>
    <x v="1"/>
    <n v="55"/>
    <x v="0"/>
    <x v="1"/>
    <x v="4"/>
    <x v="1"/>
    <x v="1"/>
    <x v="1"/>
    <x v="0"/>
    <n v="800.72"/>
  </r>
  <r>
    <d v="2020-08-28T00:00:00"/>
    <x v="7"/>
    <x v="1"/>
    <n v="152985"/>
    <x v="1"/>
    <n v="37"/>
    <x v="0"/>
    <x v="0"/>
    <x v="41"/>
    <x v="0"/>
    <x v="1"/>
    <x v="2"/>
    <x v="1"/>
    <n v="488.18"/>
  </r>
  <r>
    <d v="2020-08-29T00:00:00"/>
    <x v="7"/>
    <x v="1"/>
    <n v="152986"/>
    <x v="1"/>
    <n v="75"/>
    <x v="1"/>
    <x v="0"/>
    <x v="18"/>
    <x v="0"/>
    <x v="1"/>
    <x v="2"/>
    <x v="0"/>
    <n v="2497.31"/>
  </r>
  <r>
    <d v="2020-08-29T00:00:00"/>
    <x v="7"/>
    <x v="1"/>
    <n v="152987"/>
    <x v="1"/>
    <n v="46"/>
    <x v="0"/>
    <x v="1"/>
    <x v="48"/>
    <x v="0"/>
    <x v="1"/>
    <x v="2"/>
    <x v="0"/>
    <n v="1419.59"/>
  </r>
  <r>
    <d v="2020-08-29T00:00:00"/>
    <x v="7"/>
    <x v="1"/>
    <n v="152988"/>
    <x v="1"/>
    <n v="42"/>
    <x v="0"/>
    <x v="1"/>
    <x v="35"/>
    <x v="0"/>
    <x v="1"/>
    <x v="1"/>
    <x v="1"/>
    <n v="474.06"/>
  </r>
  <r>
    <d v="2020-08-29T00:00:00"/>
    <x v="7"/>
    <x v="1"/>
    <n v="152989"/>
    <x v="1"/>
    <n v="75"/>
    <x v="1"/>
    <x v="1"/>
    <x v="30"/>
    <x v="0"/>
    <x v="2"/>
    <x v="0"/>
    <x v="1"/>
    <n v="59.24"/>
  </r>
  <r>
    <d v="2020-08-29T00:00:00"/>
    <x v="7"/>
    <x v="1"/>
    <n v="152990"/>
    <x v="1"/>
    <n v="56"/>
    <x v="0"/>
    <x v="1"/>
    <x v="17"/>
    <x v="1"/>
    <x v="1"/>
    <x v="1"/>
    <x v="0"/>
    <n v="809.8"/>
  </r>
  <r>
    <d v="2020-08-29T00:00:00"/>
    <x v="7"/>
    <x v="1"/>
    <n v="152991"/>
    <x v="1"/>
    <n v="18"/>
    <x v="0"/>
    <x v="1"/>
    <x v="24"/>
    <x v="1"/>
    <x v="0"/>
    <x v="0"/>
    <x v="0"/>
    <n v="1692.57"/>
  </r>
  <r>
    <d v="2020-08-29T00:00:00"/>
    <x v="7"/>
    <x v="1"/>
    <n v="152992"/>
    <x v="1"/>
    <n v="55"/>
    <x v="0"/>
    <x v="0"/>
    <x v="20"/>
    <x v="1"/>
    <x v="1"/>
    <x v="1"/>
    <x v="0"/>
    <n v="1930.6"/>
  </r>
  <r>
    <d v="2020-08-29T00:00:00"/>
    <x v="7"/>
    <x v="1"/>
    <n v="152994"/>
    <x v="1"/>
    <n v="66"/>
    <x v="1"/>
    <x v="0"/>
    <x v="24"/>
    <x v="0"/>
    <x v="1"/>
    <x v="2"/>
    <x v="1"/>
    <n v="355.09"/>
  </r>
  <r>
    <d v="2020-08-29T00:00:00"/>
    <x v="7"/>
    <x v="1"/>
    <n v="152996"/>
    <x v="1"/>
    <n v="17"/>
    <x v="2"/>
    <x v="0"/>
    <x v="18"/>
    <x v="3"/>
    <x v="1"/>
    <x v="0"/>
    <x v="0"/>
    <n v="2764.48"/>
  </r>
  <r>
    <d v="2020-08-30T00:00:00"/>
    <x v="7"/>
    <x v="1"/>
    <n v="152998"/>
    <x v="1"/>
    <n v="75"/>
    <x v="1"/>
    <x v="0"/>
    <x v="39"/>
    <x v="0"/>
    <x v="1"/>
    <x v="1"/>
    <x v="1"/>
    <n v="199.61"/>
  </r>
  <r>
    <d v="2020-08-30T00:00:00"/>
    <x v="7"/>
    <x v="1"/>
    <n v="152999"/>
    <x v="1"/>
    <n v="71"/>
    <x v="1"/>
    <x v="1"/>
    <x v="29"/>
    <x v="0"/>
    <x v="0"/>
    <x v="1"/>
    <x v="1"/>
    <n v="1647.3"/>
  </r>
  <r>
    <d v="2020-09-02T00:00:00"/>
    <x v="8"/>
    <x v="1"/>
    <n v="153004"/>
    <x v="1"/>
    <n v="25"/>
    <x v="0"/>
    <x v="1"/>
    <x v="22"/>
    <x v="1"/>
    <x v="1"/>
    <x v="1"/>
    <x v="0"/>
    <n v="1243.8699999999999"/>
  </r>
  <r>
    <d v="2020-09-03T00:00:00"/>
    <x v="8"/>
    <x v="1"/>
    <n v="153005"/>
    <x v="1"/>
    <n v="30"/>
    <x v="0"/>
    <x v="0"/>
    <x v="25"/>
    <x v="3"/>
    <x v="0"/>
    <x v="1"/>
    <x v="0"/>
    <n v="1426.62"/>
  </r>
  <r>
    <d v="2020-09-03T00:00:00"/>
    <x v="8"/>
    <x v="1"/>
    <n v="153007"/>
    <x v="1"/>
    <n v="35"/>
    <x v="0"/>
    <x v="1"/>
    <x v="29"/>
    <x v="0"/>
    <x v="1"/>
    <x v="2"/>
    <x v="1"/>
    <n v="984.7"/>
  </r>
  <r>
    <d v="2020-09-04T00:00:00"/>
    <x v="8"/>
    <x v="1"/>
    <n v="153008"/>
    <x v="1"/>
    <n v="52"/>
    <x v="0"/>
    <x v="0"/>
    <x v="18"/>
    <x v="3"/>
    <x v="1"/>
    <x v="1"/>
    <x v="0"/>
    <n v="91.32"/>
  </r>
  <r>
    <d v="2020-09-04T00:00:00"/>
    <x v="8"/>
    <x v="1"/>
    <n v="153011"/>
    <x v="1"/>
    <n v="22"/>
    <x v="0"/>
    <x v="1"/>
    <x v="47"/>
    <x v="0"/>
    <x v="1"/>
    <x v="1"/>
    <x v="1"/>
    <n v="350.72"/>
  </r>
  <r>
    <d v="2020-09-04T00:00:00"/>
    <x v="8"/>
    <x v="1"/>
    <n v="153012"/>
    <x v="1"/>
    <n v="43"/>
    <x v="0"/>
    <x v="0"/>
    <x v="48"/>
    <x v="2"/>
    <x v="2"/>
    <x v="0"/>
    <x v="1"/>
    <n v="2927.9"/>
  </r>
  <r>
    <d v="2020-09-06T00:00:00"/>
    <x v="8"/>
    <x v="1"/>
    <n v="153017"/>
    <x v="1"/>
    <n v="53"/>
    <x v="0"/>
    <x v="0"/>
    <x v="25"/>
    <x v="0"/>
    <x v="1"/>
    <x v="1"/>
    <x v="0"/>
    <n v="756.77"/>
  </r>
  <r>
    <d v="2020-09-06T00:00:00"/>
    <x v="8"/>
    <x v="1"/>
    <n v="153018"/>
    <x v="1"/>
    <n v="24"/>
    <x v="0"/>
    <x v="1"/>
    <x v="19"/>
    <x v="0"/>
    <x v="1"/>
    <x v="2"/>
    <x v="0"/>
    <n v="1760.72"/>
  </r>
  <r>
    <d v="2020-09-06T00:00:00"/>
    <x v="8"/>
    <x v="1"/>
    <n v="153019"/>
    <x v="1"/>
    <n v="76"/>
    <x v="1"/>
    <x v="1"/>
    <x v="10"/>
    <x v="0"/>
    <x v="1"/>
    <x v="0"/>
    <x v="0"/>
    <n v="1079.1600000000001"/>
  </r>
  <r>
    <d v="2020-09-06T00:00:00"/>
    <x v="8"/>
    <x v="1"/>
    <n v="153021"/>
    <x v="1"/>
    <n v="47"/>
    <x v="0"/>
    <x v="0"/>
    <x v="13"/>
    <x v="1"/>
    <x v="2"/>
    <x v="2"/>
    <x v="1"/>
    <n v="629.9"/>
  </r>
  <r>
    <d v="2020-09-07T00:00:00"/>
    <x v="8"/>
    <x v="1"/>
    <n v="153024"/>
    <x v="1"/>
    <n v="29"/>
    <x v="0"/>
    <x v="0"/>
    <x v="40"/>
    <x v="0"/>
    <x v="1"/>
    <x v="1"/>
    <x v="1"/>
    <n v="2483.15"/>
  </r>
  <r>
    <d v="2020-09-09T00:00:00"/>
    <x v="8"/>
    <x v="1"/>
    <n v="153030"/>
    <x v="1"/>
    <n v="68"/>
    <x v="1"/>
    <x v="1"/>
    <x v="11"/>
    <x v="0"/>
    <x v="1"/>
    <x v="2"/>
    <x v="0"/>
    <n v="1836.9"/>
  </r>
  <r>
    <d v="2020-09-12T00:00:00"/>
    <x v="8"/>
    <x v="1"/>
    <n v="153036"/>
    <x v="1"/>
    <n v="40"/>
    <x v="0"/>
    <x v="0"/>
    <x v="4"/>
    <x v="0"/>
    <x v="1"/>
    <x v="0"/>
    <x v="0"/>
    <n v="1419.59"/>
  </r>
  <r>
    <d v="2020-09-15T00:00:00"/>
    <x v="8"/>
    <x v="1"/>
    <n v="153040"/>
    <x v="1"/>
    <n v="38"/>
    <x v="0"/>
    <x v="1"/>
    <x v="49"/>
    <x v="1"/>
    <x v="1"/>
    <x v="1"/>
    <x v="0"/>
    <n v="352.53"/>
  </r>
  <r>
    <d v="2020-09-15T00:00:00"/>
    <x v="8"/>
    <x v="1"/>
    <n v="153041"/>
    <x v="1"/>
    <n v="18"/>
    <x v="0"/>
    <x v="1"/>
    <x v="47"/>
    <x v="3"/>
    <x v="1"/>
    <x v="0"/>
    <x v="1"/>
    <n v="1419.59"/>
  </r>
  <r>
    <d v="2020-09-15T00:00:00"/>
    <x v="8"/>
    <x v="1"/>
    <n v="153042"/>
    <x v="1"/>
    <n v="31"/>
    <x v="0"/>
    <x v="1"/>
    <x v="40"/>
    <x v="1"/>
    <x v="1"/>
    <x v="0"/>
    <x v="0"/>
    <n v="1902.13"/>
  </r>
  <r>
    <d v="2020-09-16T00:00:00"/>
    <x v="8"/>
    <x v="1"/>
    <n v="153046"/>
    <x v="1"/>
    <n v="66"/>
    <x v="1"/>
    <x v="1"/>
    <x v="33"/>
    <x v="0"/>
    <x v="1"/>
    <x v="1"/>
    <x v="0"/>
    <n v="352.63"/>
  </r>
  <r>
    <d v="2020-09-17T00:00:00"/>
    <x v="8"/>
    <x v="1"/>
    <n v="153050"/>
    <x v="1"/>
    <n v="20"/>
    <x v="0"/>
    <x v="1"/>
    <x v="13"/>
    <x v="1"/>
    <x v="0"/>
    <x v="1"/>
    <x v="0"/>
    <n v="832.07"/>
  </r>
  <r>
    <d v="2020-09-18T00:00:00"/>
    <x v="8"/>
    <x v="1"/>
    <n v="153052"/>
    <x v="1"/>
    <n v="20"/>
    <x v="0"/>
    <x v="0"/>
    <x v="8"/>
    <x v="0"/>
    <x v="2"/>
    <x v="1"/>
    <x v="0"/>
    <n v="1119.94"/>
  </r>
  <r>
    <d v="2020-09-18T00:00:00"/>
    <x v="8"/>
    <x v="1"/>
    <n v="153054"/>
    <x v="1"/>
    <n v="28"/>
    <x v="0"/>
    <x v="0"/>
    <x v="3"/>
    <x v="3"/>
    <x v="0"/>
    <x v="1"/>
    <x v="1"/>
    <n v="1090.75"/>
  </r>
  <r>
    <d v="2020-09-18T00:00:00"/>
    <x v="8"/>
    <x v="1"/>
    <n v="153055"/>
    <x v="1"/>
    <n v="24"/>
    <x v="0"/>
    <x v="1"/>
    <x v="41"/>
    <x v="0"/>
    <x v="0"/>
    <x v="0"/>
    <x v="0"/>
    <n v="1857.82"/>
  </r>
  <r>
    <d v="2020-09-19T00:00:00"/>
    <x v="8"/>
    <x v="1"/>
    <n v="153058"/>
    <x v="1"/>
    <n v="59"/>
    <x v="0"/>
    <x v="0"/>
    <x v="31"/>
    <x v="1"/>
    <x v="0"/>
    <x v="2"/>
    <x v="1"/>
    <n v="1944.26"/>
  </r>
  <r>
    <d v="2020-09-20T00:00:00"/>
    <x v="8"/>
    <x v="1"/>
    <n v="153060"/>
    <x v="1"/>
    <n v="21"/>
    <x v="0"/>
    <x v="1"/>
    <x v="24"/>
    <x v="3"/>
    <x v="0"/>
    <x v="2"/>
    <x v="1"/>
    <n v="1419.59"/>
  </r>
  <r>
    <d v="2020-09-21T00:00:00"/>
    <x v="8"/>
    <x v="1"/>
    <n v="153061"/>
    <x v="1"/>
    <n v="32"/>
    <x v="0"/>
    <x v="0"/>
    <x v="2"/>
    <x v="0"/>
    <x v="1"/>
    <x v="2"/>
    <x v="0"/>
    <n v="34.450000000000003"/>
  </r>
  <r>
    <d v="2020-09-21T00:00:00"/>
    <x v="8"/>
    <x v="1"/>
    <n v="153062"/>
    <x v="1"/>
    <n v="47"/>
    <x v="0"/>
    <x v="1"/>
    <x v="40"/>
    <x v="1"/>
    <x v="1"/>
    <x v="1"/>
    <x v="1"/>
    <n v="2036.57"/>
  </r>
  <r>
    <d v="2020-09-21T00:00:00"/>
    <x v="8"/>
    <x v="1"/>
    <n v="153063"/>
    <x v="1"/>
    <n v="34"/>
    <x v="0"/>
    <x v="1"/>
    <x v="11"/>
    <x v="0"/>
    <x v="2"/>
    <x v="1"/>
    <x v="0"/>
    <n v="2669.55"/>
  </r>
  <r>
    <d v="2020-09-22T00:00:00"/>
    <x v="8"/>
    <x v="1"/>
    <n v="153065"/>
    <x v="1"/>
    <n v="43"/>
    <x v="0"/>
    <x v="0"/>
    <x v="43"/>
    <x v="3"/>
    <x v="1"/>
    <x v="2"/>
    <x v="0"/>
    <n v="388.15"/>
  </r>
  <r>
    <d v="2020-09-22T00:00:00"/>
    <x v="8"/>
    <x v="1"/>
    <n v="153066"/>
    <x v="1"/>
    <n v="34"/>
    <x v="0"/>
    <x v="0"/>
    <x v="48"/>
    <x v="1"/>
    <x v="1"/>
    <x v="1"/>
    <x v="1"/>
    <n v="2858.05"/>
  </r>
  <r>
    <d v="2020-09-23T00:00:00"/>
    <x v="8"/>
    <x v="1"/>
    <n v="153067"/>
    <x v="1"/>
    <n v="17"/>
    <x v="2"/>
    <x v="0"/>
    <x v="8"/>
    <x v="0"/>
    <x v="1"/>
    <x v="2"/>
    <x v="1"/>
    <n v="172.4"/>
  </r>
  <r>
    <d v="2020-09-23T00:00:00"/>
    <x v="8"/>
    <x v="1"/>
    <n v="153070"/>
    <x v="1"/>
    <n v="38"/>
    <x v="0"/>
    <x v="0"/>
    <x v="42"/>
    <x v="0"/>
    <x v="0"/>
    <x v="1"/>
    <x v="1"/>
    <n v="1450.28"/>
  </r>
  <r>
    <d v="2020-09-23T00:00:00"/>
    <x v="8"/>
    <x v="1"/>
    <n v="153072"/>
    <x v="1"/>
    <n v="31"/>
    <x v="0"/>
    <x v="1"/>
    <x v="9"/>
    <x v="1"/>
    <x v="1"/>
    <x v="1"/>
    <x v="0"/>
    <n v="2870.05"/>
  </r>
  <r>
    <d v="2020-09-24T00:00:00"/>
    <x v="8"/>
    <x v="1"/>
    <n v="153073"/>
    <x v="1"/>
    <n v="35"/>
    <x v="0"/>
    <x v="0"/>
    <x v="12"/>
    <x v="3"/>
    <x v="1"/>
    <x v="1"/>
    <x v="1"/>
    <n v="1645.67"/>
  </r>
  <r>
    <d v="2020-09-24T00:00:00"/>
    <x v="8"/>
    <x v="1"/>
    <n v="153075"/>
    <x v="1"/>
    <n v="61"/>
    <x v="0"/>
    <x v="0"/>
    <x v="2"/>
    <x v="0"/>
    <x v="1"/>
    <x v="0"/>
    <x v="0"/>
    <n v="1840.99"/>
  </r>
  <r>
    <d v="2020-09-25T00:00:00"/>
    <x v="8"/>
    <x v="1"/>
    <n v="153077"/>
    <x v="1"/>
    <n v="16"/>
    <x v="2"/>
    <x v="1"/>
    <x v="0"/>
    <x v="0"/>
    <x v="2"/>
    <x v="2"/>
    <x v="0"/>
    <n v="1974.17"/>
  </r>
  <r>
    <d v="2020-09-25T00:00:00"/>
    <x v="8"/>
    <x v="1"/>
    <n v="153078"/>
    <x v="1"/>
    <n v="20"/>
    <x v="0"/>
    <x v="1"/>
    <x v="21"/>
    <x v="1"/>
    <x v="2"/>
    <x v="0"/>
    <x v="1"/>
    <n v="2509.5300000000002"/>
  </r>
  <r>
    <d v="2020-09-26T00:00:00"/>
    <x v="8"/>
    <x v="1"/>
    <n v="153079"/>
    <x v="1"/>
    <n v="48"/>
    <x v="0"/>
    <x v="1"/>
    <x v="34"/>
    <x v="0"/>
    <x v="0"/>
    <x v="1"/>
    <x v="1"/>
    <n v="164.35"/>
  </r>
  <r>
    <d v="2020-09-27T00:00:00"/>
    <x v="8"/>
    <x v="1"/>
    <n v="153082"/>
    <x v="1"/>
    <n v="40"/>
    <x v="0"/>
    <x v="1"/>
    <x v="34"/>
    <x v="0"/>
    <x v="0"/>
    <x v="1"/>
    <x v="0"/>
    <n v="1753.77"/>
  </r>
  <r>
    <d v="2020-09-27T00:00:00"/>
    <x v="8"/>
    <x v="1"/>
    <n v="153084"/>
    <x v="1"/>
    <n v="16"/>
    <x v="2"/>
    <x v="0"/>
    <x v="5"/>
    <x v="3"/>
    <x v="1"/>
    <x v="1"/>
    <x v="0"/>
    <n v="1048.26"/>
  </r>
  <r>
    <d v="2020-09-28T00:00:00"/>
    <x v="8"/>
    <x v="1"/>
    <n v="153085"/>
    <x v="1"/>
    <n v="49"/>
    <x v="0"/>
    <x v="1"/>
    <x v="40"/>
    <x v="0"/>
    <x v="1"/>
    <x v="2"/>
    <x v="0"/>
    <n v="1778.27"/>
  </r>
  <r>
    <d v="2020-09-28T00:00:00"/>
    <x v="8"/>
    <x v="1"/>
    <n v="153086"/>
    <x v="1"/>
    <n v="40"/>
    <x v="0"/>
    <x v="1"/>
    <x v="13"/>
    <x v="0"/>
    <x v="1"/>
    <x v="2"/>
    <x v="1"/>
    <n v="1093.3599999999999"/>
  </r>
  <r>
    <d v="2020-09-29T00:00:00"/>
    <x v="8"/>
    <x v="1"/>
    <n v="153091"/>
    <x v="1"/>
    <n v="16"/>
    <x v="2"/>
    <x v="1"/>
    <x v="38"/>
    <x v="2"/>
    <x v="1"/>
    <x v="2"/>
    <x v="0"/>
    <n v="1342.6"/>
  </r>
  <r>
    <d v="2020-09-29T00:00:00"/>
    <x v="8"/>
    <x v="1"/>
    <n v="153092"/>
    <x v="1"/>
    <n v="54"/>
    <x v="0"/>
    <x v="1"/>
    <x v="18"/>
    <x v="0"/>
    <x v="1"/>
    <x v="0"/>
    <x v="0"/>
    <n v="2977.82"/>
  </r>
  <r>
    <d v="2020-10-01T00:00:00"/>
    <x v="9"/>
    <x v="1"/>
    <n v="153095"/>
    <x v="1"/>
    <n v="49"/>
    <x v="0"/>
    <x v="0"/>
    <x v="17"/>
    <x v="0"/>
    <x v="1"/>
    <x v="1"/>
    <x v="0"/>
    <n v="1419.59"/>
  </r>
  <r>
    <d v="2020-10-01T00:00:00"/>
    <x v="9"/>
    <x v="1"/>
    <n v="153096"/>
    <x v="1"/>
    <n v="30"/>
    <x v="0"/>
    <x v="0"/>
    <x v="42"/>
    <x v="0"/>
    <x v="1"/>
    <x v="1"/>
    <x v="1"/>
    <n v="1578.74"/>
  </r>
  <r>
    <d v="2020-10-02T00:00:00"/>
    <x v="9"/>
    <x v="1"/>
    <n v="153099"/>
    <x v="1"/>
    <n v="32"/>
    <x v="0"/>
    <x v="0"/>
    <x v="12"/>
    <x v="0"/>
    <x v="1"/>
    <x v="1"/>
    <x v="0"/>
    <n v="2403.94"/>
  </r>
  <r>
    <d v="2020-10-02T00:00:00"/>
    <x v="9"/>
    <x v="1"/>
    <n v="153101"/>
    <x v="1"/>
    <n v="55"/>
    <x v="0"/>
    <x v="1"/>
    <x v="11"/>
    <x v="2"/>
    <x v="1"/>
    <x v="1"/>
    <x v="0"/>
    <n v="1419.59"/>
  </r>
  <r>
    <d v="2020-10-04T00:00:00"/>
    <x v="9"/>
    <x v="1"/>
    <n v="153104"/>
    <x v="1"/>
    <n v="37"/>
    <x v="0"/>
    <x v="0"/>
    <x v="34"/>
    <x v="1"/>
    <x v="1"/>
    <x v="1"/>
    <x v="0"/>
    <n v="1044.4100000000001"/>
  </r>
  <r>
    <d v="2020-10-05T00:00:00"/>
    <x v="9"/>
    <x v="1"/>
    <n v="153105"/>
    <x v="1"/>
    <n v="27"/>
    <x v="0"/>
    <x v="0"/>
    <x v="48"/>
    <x v="3"/>
    <x v="1"/>
    <x v="1"/>
    <x v="0"/>
    <n v="985.3"/>
  </r>
  <r>
    <d v="2020-10-05T00:00:00"/>
    <x v="9"/>
    <x v="1"/>
    <n v="153107"/>
    <x v="1"/>
    <n v="47"/>
    <x v="0"/>
    <x v="1"/>
    <x v="41"/>
    <x v="1"/>
    <x v="1"/>
    <x v="1"/>
    <x v="1"/>
    <n v="651.96"/>
  </r>
  <r>
    <d v="2020-10-06T00:00:00"/>
    <x v="9"/>
    <x v="1"/>
    <n v="153113"/>
    <x v="1"/>
    <n v="68"/>
    <x v="1"/>
    <x v="0"/>
    <x v="44"/>
    <x v="0"/>
    <x v="1"/>
    <x v="0"/>
    <x v="0"/>
    <n v="1095.55"/>
  </r>
  <r>
    <d v="2020-10-07T00:00:00"/>
    <x v="9"/>
    <x v="1"/>
    <n v="153114"/>
    <x v="1"/>
    <n v="72"/>
    <x v="1"/>
    <x v="0"/>
    <x v="21"/>
    <x v="1"/>
    <x v="1"/>
    <x v="0"/>
    <x v="0"/>
    <n v="2563.19"/>
  </r>
  <r>
    <d v="2020-10-07T00:00:00"/>
    <x v="9"/>
    <x v="1"/>
    <n v="153115"/>
    <x v="1"/>
    <n v="74"/>
    <x v="1"/>
    <x v="1"/>
    <x v="47"/>
    <x v="0"/>
    <x v="1"/>
    <x v="2"/>
    <x v="1"/>
    <n v="731.47"/>
  </r>
  <r>
    <d v="2020-10-07T00:00:00"/>
    <x v="9"/>
    <x v="1"/>
    <n v="153116"/>
    <x v="1"/>
    <n v="66"/>
    <x v="1"/>
    <x v="1"/>
    <x v="32"/>
    <x v="3"/>
    <x v="1"/>
    <x v="1"/>
    <x v="1"/>
    <n v="208.14"/>
  </r>
  <r>
    <d v="2020-10-07T00:00:00"/>
    <x v="9"/>
    <x v="1"/>
    <n v="153117"/>
    <x v="1"/>
    <n v="52"/>
    <x v="0"/>
    <x v="1"/>
    <x v="23"/>
    <x v="0"/>
    <x v="2"/>
    <x v="2"/>
    <x v="0"/>
    <n v="1060.51"/>
  </r>
  <r>
    <d v="2020-10-07T00:00:00"/>
    <x v="9"/>
    <x v="1"/>
    <n v="153118"/>
    <x v="1"/>
    <n v="16"/>
    <x v="2"/>
    <x v="1"/>
    <x v="28"/>
    <x v="1"/>
    <x v="0"/>
    <x v="2"/>
    <x v="1"/>
    <n v="1938.48"/>
  </r>
  <r>
    <d v="2020-10-08T00:00:00"/>
    <x v="9"/>
    <x v="1"/>
    <n v="153119"/>
    <x v="1"/>
    <n v="26"/>
    <x v="0"/>
    <x v="0"/>
    <x v="39"/>
    <x v="0"/>
    <x v="1"/>
    <x v="1"/>
    <x v="1"/>
    <n v="1955.97"/>
  </r>
  <r>
    <d v="2020-10-08T00:00:00"/>
    <x v="9"/>
    <x v="1"/>
    <n v="153120"/>
    <x v="1"/>
    <n v="65"/>
    <x v="1"/>
    <x v="1"/>
    <x v="7"/>
    <x v="3"/>
    <x v="1"/>
    <x v="0"/>
    <x v="1"/>
    <n v="1296.92"/>
  </r>
  <r>
    <d v="2020-10-09T00:00:00"/>
    <x v="9"/>
    <x v="1"/>
    <n v="153121"/>
    <x v="1"/>
    <n v="32"/>
    <x v="0"/>
    <x v="0"/>
    <x v="7"/>
    <x v="0"/>
    <x v="1"/>
    <x v="1"/>
    <x v="0"/>
    <n v="599.19000000000005"/>
  </r>
  <r>
    <d v="2020-10-09T00:00:00"/>
    <x v="9"/>
    <x v="1"/>
    <n v="153122"/>
    <x v="1"/>
    <n v="39"/>
    <x v="0"/>
    <x v="0"/>
    <x v="11"/>
    <x v="0"/>
    <x v="1"/>
    <x v="1"/>
    <x v="1"/>
    <n v="150.19"/>
  </r>
  <r>
    <d v="2020-10-09T00:00:00"/>
    <x v="9"/>
    <x v="1"/>
    <n v="153123"/>
    <x v="1"/>
    <n v="33"/>
    <x v="0"/>
    <x v="1"/>
    <x v="25"/>
    <x v="1"/>
    <x v="2"/>
    <x v="1"/>
    <x v="0"/>
    <n v="84.21"/>
  </r>
  <r>
    <d v="2020-10-11T00:00:00"/>
    <x v="9"/>
    <x v="1"/>
    <n v="153126"/>
    <x v="1"/>
    <n v="70"/>
    <x v="1"/>
    <x v="1"/>
    <x v="43"/>
    <x v="2"/>
    <x v="1"/>
    <x v="2"/>
    <x v="0"/>
    <n v="1224.93"/>
  </r>
  <r>
    <d v="2020-10-11T00:00:00"/>
    <x v="9"/>
    <x v="1"/>
    <n v="153127"/>
    <x v="1"/>
    <n v="25"/>
    <x v="0"/>
    <x v="0"/>
    <x v="29"/>
    <x v="0"/>
    <x v="1"/>
    <x v="0"/>
    <x v="0"/>
    <n v="2051.04"/>
  </r>
  <r>
    <d v="2020-10-11T00:00:00"/>
    <x v="9"/>
    <x v="1"/>
    <n v="153128"/>
    <x v="1"/>
    <n v="47"/>
    <x v="0"/>
    <x v="1"/>
    <x v="41"/>
    <x v="3"/>
    <x v="1"/>
    <x v="2"/>
    <x v="0"/>
    <n v="196.97"/>
  </r>
  <r>
    <d v="2020-10-12T00:00:00"/>
    <x v="9"/>
    <x v="1"/>
    <n v="153129"/>
    <x v="1"/>
    <n v="43"/>
    <x v="0"/>
    <x v="0"/>
    <x v="12"/>
    <x v="0"/>
    <x v="1"/>
    <x v="2"/>
    <x v="0"/>
    <n v="870.88"/>
  </r>
  <r>
    <d v="2020-10-14T00:00:00"/>
    <x v="9"/>
    <x v="1"/>
    <n v="153135"/>
    <x v="1"/>
    <n v="30"/>
    <x v="0"/>
    <x v="1"/>
    <x v="31"/>
    <x v="0"/>
    <x v="2"/>
    <x v="0"/>
    <x v="0"/>
    <n v="780.98"/>
  </r>
  <r>
    <d v="2020-10-15T00:00:00"/>
    <x v="9"/>
    <x v="1"/>
    <n v="153136"/>
    <x v="1"/>
    <n v="72"/>
    <x v="1"/>
    <x v="1"/>
    <x v="34"/>
    <x v="0"/>
    <x v="1"/>
    <x v="0"/>
    <x v="1"/>
    <n v="1208.48"/>
  </r>
  <r>
    <d v="2020-10-15T00:00:00"/>
    <x v="9"/>
    <x v="1"/>
    <n v="153137"/>
    <x v="1"/>
    <n v="21"/>
    <x v="0"/>
    <x v="0"/>
    <x v="24"/>
    <x v="0"/>
    <x v="2"/>
    <x v="2"/>
    <x v="0"/>
    <n v="1938.48"/>
  </r>
  <r>
    <d v="2020-10-17T00:00:00"/>
    <x v="9"/>
    <x v="1"/>
    <n v="153140"/>
    <x v="1"/>
    <n v="44"/>
    <x v="0"/>
    <x v="1"/>
    <x v="46"/>
    <x v="3"/>
    <x v="2"/>
    <x v="0"/>
    <x v="0"/>
    <n v="620.36"/>
  </r>
  <r>
    <d v="2020-10-18T00:00:00"/>
    <x v="9"/>
    <x v="1"/>
    <n v="153143"/>
    <x v="1"/>
    <n v="56"/>
    <x v="0"/>
    <x v="1"/>
    <x v="37"/>
    <x v="2"/>
    <x v="2"/>
    <x v="0"/>
    <x v="0"/>
    <n v="495.88"/>
  </r>
  <r>
    <d v="2020-10-18T00:00:00"/>
    <x v="9"/>
    <x v="1"/>
    <n v="153144"/>
    <x v="1"/>
    <n v="72"/>
    <x v="1"/>
    <x v="0"/>
    <x v="31"/>
    <x v="3"/>
    <x v="1"/>
    <x v="2"/>
    <x v="0"/>
    <n v="2716.94"/>
  </r>
  <r>
    <d v="2020-10-19T00:00:00"/>
    <x v="9"/>
    <x v="1"/>
    <n v="153148"/>
    <x v="1"/>
    <n v="34"/>
    <x v="0"/>
    <x v="1"/>
    <x v="8"/>
    <x v="0"/>
    <x v="1"/>
    <x v="1"/>
    <x v="0"/>
    <n v="153.55000000000001"/>
  </r>
  <r>
    <d v="2020-10-20T00:00:00"/>
    <x v="9"/>
    <x v="1"/>
    <n v="153150"/>
    <x v="1"/>
    <n v="67"/>
    <x v="1"/>
    <x v="1"/>
    <x v="26"/>
    <x v="0"/>
    <x v="1"/>
    <x v="2"/>
    <x v="1"/>
    <n v="2038.12"/>
  </r>
  <r>
    <d v="2020-10-20T00:00:00"/>
    <x v="9"/>
    <x v="1"/>
    <n v="153152"/>
    <x v="1"/>
    <n v="49"/>
    <x v="0"/>
    <x v="1"/>
    <x v="15"/>
    <x v="0"/>
    <x v="2"/>
    <x v="0"/>
    <x v="1"/>
    <n v="382.8"/>
  </r>
  <r>
    <d v="2020-10-21T00:00:00"/>
    <x v="9"/>
    <x v="1"/>
    <n v="153153"/>
    <x v="1"/>
    <n v="19"/>
    <x v="0"/>
    <x v="0"/>
    <x v="2"/>
    <x v="0"/>
    <x v="2"/>
    <x v="1"/>
    <x v="0"/>
    <n v="1967.6"/>
  </r>
  <r>
    <d v="2020-10-22T00:00:00"/>
    <x v="9"/>
    <x v="1"/>
    <n v="153155"/>
    <x v="1"/>
    <n v="75"/>
    <x v="1"/>
    <x v="1"/>
    <x v="19"/>
    <x v="0"/>
    <x v="1"/>
    <x v="1"/>
    <x v="0"/>
    <n v="383.86"/>
  </r>
  <r>
    <d v="2020-10-22T00:00:00"/>
    <x v="9"/>
    <x v="1"/>
    <n v="153156"/>
    <x v="1"/>
    <n v="19"/>
    <x v="0"/>
    <x v="1"/>
    <x v="24"/>
    <x v="1"/>
    <x v="1"/>
    <x v="2"/>
    <x v="1"/>
    <n v="1694.95"/>
  </r>
  <r>
    <d v="2020-10-22T00:00:00"/>
    <x v="9"/>
    <x v="1"/>
    <n v="153157"/>
    <x v="1"/>
    <n v="26"/>
    <x v="0"/>
    <x v="0"/>
    <x v="31"/>
    <x v="1"/>
    <x v="1"/>
    <x v="2"/>
    <x v="1"/>
    <n v="1220.6500000000001"/>
  </r>
  <r>
    <d v="2020-10-23T00:00:00"/>
    <x v="9"/>
    <x v="1"/>
    <n v="153160"/>
    <x v="1"/>
    <n v="53"/>
    <x v="0"/>
    <x v="0"/>
    <x v="20"/>
    <x v="0"/>
    <x v="1"/>
    <x v="2"/>
    <x v="0"/>
    <n v="1858.83"/>
  </r>
  <r>
    <d v="2020-10-24T00:00:00"/>
    <x v="9"/>
    <x v="1"/>
    <n v="153161"/>
    <x v="1"/>
    <n v="73"/>
    <x v="1"/>
    <x v="1"/>
    <x v="14"/>
    <x v="0"/>
    <x v="1"/>
    <x v="1"/>
    <x v="1"/>
    <n v="1419.59"/>
  </r>
  <r>
    <d v="2020-10-24T00:00:00"/>
    <x v="9"/>
    <x v="1"/>
    <n v="153167"/>
    <x v="1"/>
    <n v="54"/>
    <x v="0"/>
    <x v="1"/>
    <x v="6"/>
    <x v="0"/>
    <x v="1"/>
    <x v="1"/>
    <x v="1"/>
    <n v="2543.8200000000002"/>
  </r>
  <r>
    <d v="2020-10-25T00:00:00"/>
    <x v="9"/>
    <x v="1"/>
    <n v="153169"/>
    <x v="1"/>
    <n v="73"/>
    <x v="1"/>
    <x v="0"/>
    <x v="25"/>
    <x v="1"/>
    <x v="1"/>
    <x v="1"/>
    <x v="0"/>
    <n v="2756.36"/>
  </r>
  <r>
    <d v="2020-10-25T00:00:00"/>
    <x v="9"/>
    <x v="1"/>
    <n v="153170"/>
    <x v="1"/>
    <n v="57"/>
    <x v="0"/>
    <x v="0"/>
    <x v="9"/>
    <x v="0"/>
    <x v="1"/>
    <x v="0"/>
    <x v="0"/>
    <n v="1128.68"/>
  </r>
  <r>
    <d v="2020-10-26T00:00:00"/>
    <x v="9"/>
    <x v="1"/>
    <n v="153174"/>
    <x v="1"/>
    <n v="75"/>
    <x v="1"/>
    <x v="0"/>
    <x v="12"/>
    <x v="3"/>
    <x v="1"/>
    <x v="1"/>
    <x v="1"/>
    <n v="2922.89"/>
  </r>
  <r>
    <d v="2020-10-27T00:00:00"/>
    <x v="9"/>
    <x v="1"/>
    <n v="153177"/>
    <x v="1"/>
    <n v="44"/>
    <x v="0"/>
    <x v="0"/>
    <x v="14"/>
    <x v="3"/>
    <x v="1"/>
    <x v="2"/>
    <x v="0"/>
    <n v="242.61"/>
  </r>
  <r>
    <d v="2020-10-27T00:00:00"/>
    <x v="9"/>
    <x v="1"/>
    <n v="153180"/>
    <x v="1"/>
    <n v="42"/>
    <x v="0"/>
    <x v="1"/>
    <x v="49"/>
    <x v="0"/>
    <x v="2"/>
    <x v="2"/>
    <x v="0"/>
    <n v="190.93"/>
  </r>
  <r>
    <d v="2020-10-30T00:00:00"/>
    <x v="9"/>
    <x v="1"/>
    <n v="153184"/>
    <x v="1"/>
    <n v="54"/>
    <x v="0"/>
    <x v="1"/>
    <x v="12"/>
    <x v="0"/>
    <x v="1"/>
    <x v="1"/>
    <x v="0"/>
    <n v="1545.32"/>
  </r>
  <r>
    <d v="2020-10-31T00:00:00"/>
    <x v="9"/>
    <x v="1"/>
    <n v="153186"/>
    <x v="1"/>
    <n v="55"/>
    <x v="0"/>
    <x v="0"/>
    <x v="28"/>
    <x v="0"/>
    <x v="1"/>
    <x v="1"/>
    <x v="0"/>
    <n v="1015.84"/>
  </r>
  <r>
    <d v="2020-11-06T00:00:00"/>
    <x v="10"/>
    <x v="1"/>
    <n v="153196"/>
    <x v="1"/>
    <n v="60"/>
    <x v="0"/>
    <x v="0"/>
    <x v="31"/>
    <x v="1"/>
    <x v="1"/>
    <x v="2"/>
    <x v="0"/>
    <n v="1419.59"/>
  </r>
  <r>
    <d v="2020-11-07T00:00:00"/>
    <x v="10"/>
    <x v="1"/>
    <n v="153197"/>
    <x v="1"/>
    <n v="30"/>
    <x v="0"/>
    <x v="0"/>
    <x v="32"/>
    <x v="0"/>
    <x v="2"/>
    <x v="2"/>
    <x v="0"/>
    <n v="434.06"/>
  </r>
  <r>
    <d v="2020-11-08T00:00:00"/>
    <x v="10"/>
    <x v="1"/>
    <n v="153200"/>
    <x v="1"/>
    <n v="15"/>
    <x v="2"/>
    <x v="0"/>
    <x v="9"/>
    <x v="1"/>
    <x v="1"/>
    <x v="1"/>
    <x v="0"/>
    <n v="1801.22"/>
  </r>
  <r>
    <d v="2020-11-08T00:00:00"/>
    <x v="10"/>
    <x v="1"/>
    <n v="153202"/>
    <x v="1"/>
    <n v="41"/>
    <x v="0"/>
    <x v="0"/>
    <x v="20"/>
    <x v="1"/>
    <x v="2"/>
    <x v="1"/>
    <x v="0"/>
    <n v="523.59"/>
  </r>
  <r>
    <d v="2020-11-08T00:00:00"/>
    <x v="10"/>
    <x v="1"/>
    <n v="153203"/>
    <x v="1"/>
    <n v="36"/>
    <x v="0"/>
    <x v="0"/>
    <x v="15"/>
    <x v="1"/>
    <x v="1"/>
    <x v="1"/>
    <x v="0"/>
    <n v="1820.75"/>
  </r>
  <r>
    <d v="2020-11-10T00:00:00"/>
    <x v="10"/>
    <x v="1"/>
    <n v="153207"/>
    <x v="1"/>
    <n v="65"/>
    <x v="1"/>
    <x v="1"/>
    <x v="32"/>
    <x v="1"/>
    <x v="1"/>
    <x v="2"/>
    <x v="0"/>
    <n v="2457.4299999999998"/>
  </r>
  <r>
    <d v="2020-11-10T00:00:00"/>
    <x v="10"/>
    <x v="1"/>
    <n v="153209"/>
    <x v="1"/>
    <n v="67"/>
    <x v="1"/>
    <x v="1"/>
    <x v="25"/>
    <x v="2"/>
    <x v="0"/>
    <x v="0"/>
    <x v="0"/>
    <n v="735.56"/>
  </r>
  <r>
    <d v="2020-11-10T00:00:00"/>
    <x v="10"/>
    <x v="1"/>
    <n v="153210"/>
    <x v="1"/>
    <n v="28"/>
    <x v="0"/>
    <x v="1"/>
    <x v="8"/>
    <x v="1"/>
    <x v="1"/>
    <x v="1"/>
    <x v="1"/>
    <n v="2015.34"/>
  </r>
  <r>
    <d v="2020-11-11T00:00:00"/>
    <x v="10"/>
    <x v="1"/>
    <n v="153213"/>
    <x v="1"/>
    <n v="64"/>
    <x v="0"/>
    <x v="1"/>
    <x v="40"/>
    <x v="0"/>
    <x v="2"/>
    <x v="0"/>
    <x v="1"/>
    <n v="1590.5"/>
  </r>
  <r>
    <d v="2020-11-13T00:00:00"/>
    <x v="10"/>
    <x v="1"/>
    <n v="153217"/>
    <x v="1"/>
    <n v="19"/>
    <x v="0"/>
    <x v="0"/>
    <x v="21"/>
    <x v="0"/>
    <x v="1"/>
    <x v="2"/>
    <x v="0"/>
    <n v="2888.8"/>
  </r>
  <r>
    <d v="2020-11-14T00:00:00"/>
    <x v="10"/>
    <x v="1"/>
    <n v="153218"/>
    <x v="1"/>
    <n v="67"/>
    <x v="1"/>
    <x v="1"/>
    <x v="8"/>
    <x v="0"/>
    <x v="0"/>
    <x v="1"/>
    <x v="1"/>
    <n v="869.06"/>
  </r>
  <r>
    <d v="2020-11-15T00:00:00"/>
    <x v="10"/>
    <x v="1"/>
    <n v="153221"/>
    <x v="1"/>
    <n v="53"/>
    <x v="0"/>
    <x v="1"/>
    <x v="41"/>
    <x v="0"/>
    <x v="1"/>
    <x v="1"/>
    <x v="1"/>
    <n v="2736.47"/>
  </r>
  <r>
    <d v="2020-11-16T00:00:00"/>
    <x v="10"/>
    <x v="1"/>
    <n v="153224"/>
    <x v="1"/>
    <n v="42"/>
    <x v="0"/>
    <x v="1"/>
    <x v="44"/>
    <x v="0"/>
    <x v="2"/>
    <x v="0"/>
    <x v="0"/>
    <n v="2093.7199999999998"/>
  </r>
  <r>
    <d v="2020-11-21T00:00:00"/>
    <x v="10"/>
    <x v="1"/>
    <n v="153231"/>
    <x v="1"/>
    <n v="32"/>
    <x v="0"/>
    <x v="1"/>
    <x v="28"/>
    <x v="3"/>
    <x v="1"/>
    <x v="2"/>
    <x v="1"/>
    <n v="826.72"/>
  </r>
  <r>
    <d v="2020-11-21T00:00:00"/>
    <x v="10"/>
    <x v="1"/>
    <n v="153232"/>
    <x v="1"/>
    <n v="27"/>
    <x v="0"/>
    <x v="0"/>
    <x v="10"/>
    <x v="0"/>
    <x v="1"/>
    <x v="1"/>
    <x v="0"/>
    <n v="1012.94"/>
  </r>
  <r>
    <d v="2020-11-21T00:00:00"/>
    <x v="10"/>
    <x v="1"/>
    <n v="153233"/>
    <x v="1"/>
    <n v="47"/>
    <x v="0"/>
    <x v="1"/>
    <x v="26"/>
    <x v="0"/>
    <x v="1"/>
    <x v="1"/>
    <x v="1"/>
    <n v="1088.4100000000001"/>
  </r>
  <r>
    <d v="2020-11-22T00:00:00"/>
    <x v="10"/>
    <x v="1"/>
    <n v="153236"/>
    <x v="1"/>
    <n v="45"/>
    <x v="0"/>
    <x v="0"/>
    <x v="0"/>
    <x v="1"/>
    <x v="1"/>
    <x v="2"/>
    <x v="0"/>
    <n v="1407.18"/>
  </r>
  <r>
    <d v="2020-11-22T00:00:00"/>
    <x v="10"/>
    <x v="1"/>
    <n v="153237"/>
    <x v="1"/>
    <n v="52"/>
    <x v="0"/>
    <x v="1"/>
    <x v="37"/>
    <x v="3"/>
    <x v="2"/>
    <x v="2"/>
    <x v="1"/>
    <n v="1148.69"/>
  </r>
  <r>
    <d v="2020-11-24T00:00:00"/>
    <x v="10"/>
    <x v="1"/>
    <n v="153239"/>
    <x v="1"/>
    <n v="15"/>
    <x v="2"/>
    <x v="1"/>
    <x v="13"/>
    <x v="1"/>
    <x v="1"/>
    <x v="2"/>
    <x v="0"/>
    <n v="1173.06"/>
  </r>
  <r>
    <d v="2020-11-25T00:00:00"/>
    <x v="10"/>
    <x v="1"/>
    <n v="153242"/>
    <x v="1"/>
    <n v="16"/>
    <x v="2"/>
    <x v="1"/>
    <x v="1"/>
    <x v="0"/>
    <x v="1"/>
    <x v="1"/>
    <x v="0"/>
    <n v="139.78"/>
  </r>
  <r>
    <d v="2020-11-25T00:00:00"/>
    <x v="10"/>
    <x v="1"/>
    <n v="153243"/>
    <x v="1"/>
    <n v="20"/>
    <x v="0"/>
    <x v="0"/>
    <x v="48"/>
    <x v="2"/>
    <x v="2"/>
    <x v="1"/>
    <x v="0"/>
    <n v="1079.45"/>
  </r>
  <r>
    <d v="2020-11-25T00:00:00"/>
    <x v="10"/>
    <x v="1"/>
    <n v="153244"/>
    <x v="1"/>
    <n v="39"/>
    <x v="0"/>
    <x v="0"/>
    <x v="24"/>
    <x v="0"/>
    <x v="0"/>
    <x v="1"/>
    <x v="1"/>
    <n v="861.01"/>
  </r>
  <r>
    <d v="2020-11-26T00:00:00"/>
    <x v="10"/>
    <x v="1"/>
    <n v="153245"/>
    <x v="1"/>
    <n v="47"/>
    <x v="0"/>
    <x v="1"/>
    <x v="17"/>
    <x v="0"/>
    <x v="1"/>
    <x v="0"/>
    <x v="0"/>
    <n v="104.03"/>
  </r>
  <r>
    <d v="2020-11-26T00:00:00"/>
    <x v="10"/>
    <x v="1"/>
    <n v="153246"/>
    <x v="1"/>
    <n v="31"/>
    <x v="0"/>
    <x v="0"/>
    <x v="20"/>
    <x v="0"/>
    <x v="2"/>
    <x v="0"/>
    <x v="0"/>
    <n v="1759.25"/>
  </r>
  <r>
    <d v="2020-11-26T00:00:00"/>
    <x v="10"/>
    <x v="1"/>
    <n v="153247"/>
    <x v="1"/>
    <n v="17"/>
    <x v="2"/>
    <x v="1"/>
    <x v="7"/>
    <x v="0"/>
    <x v="2"/>
    <x v="0"/>
    <x v="1"/>
    <n v="1764.83"/>
  </r>
  <r>
    <d v="2020-11-27T00:00:00"/>
    <x v="10"/>
    <x v="1"/>
    <n v="153248"/>
    <x v="1"/>
    <n v="24"/>
    <x v="0"/>
    <x v="0"/>
    <x v="14"/>
    <x v="2"/>
    <x v="2"/>
    <x v="0"/>
    <x v="1"/>
    <n v="895.26"/>
  </r>
  <r>
    <d v="2020-11-27T00:00:00"/>
    <x v="10"/>
    <x v="1"/>
    <n v="153250"/>
    <x v="1"/>
    <n v="25"/>
    <x v="0"/>
    <x v="0"/>
    <x v="8"/>
    <x v="3"/>
    <x v="1"/>
    <x v="2"/>
    <x v="1"/>
    <n v="473.88"/>
  </r>
  <r>
    <d v="2020-11-27T00:00:00"/>
    <x v="10"/>
    <x v="1"/>
    <n v="153252"/>
    <x v="1"/>
    <n v="47"/>
    <x v="0"/>
    <x v="1"/>
    <x v="5"/>
    <x v="0"/>
    <x v="1"/>
    <x v="1"/>
    <x v="0"/>
    <n v="1166.1400000000001"/>
  </r>
  <r>
    <d v="2020-11-28T00:00:00"/>
    <x v="10"/>
    <x v="1"/>
    <n v="153253"/>
    <x v="1"/>
    <n v="62"/>
    <x v="0"/>
    <x v="1"/>
    <x v="44"/>
    <x v="1"/>
    <x v="2"/>
    <x v="1"/>
    <x v="1"/>
    <n v="926.8"/>
  </r>
  <r>
    <d v="2020-11-29T00:00:00"/>
    <x v="10"/>
    <x v="1"/>
    <n v="153257"/>
    <x v="1"/>
    <n v="22"/>
    <x v="0"/>
    <x v="0"/>
    <x v="25"/>
    <x v="3"/>
    <x v="2"/>
    <x v="0"/>
    <x v="0"/>
    <n v="445.39"/>
  </r>
  <r>
    <d v="2020-11-29T00:00:00"/>
    <x v="10"/>
    <x v="1"/>
    <n v="153258"/>
    <x v="1"/>
    <n v="27"/>
    <x v="0"/>
    <x v="1"/>
    <x v="14"/>
    <x v="0"/>
    <x v="1"/>
    <x v="0"/>
    <x v="0"/>
    <n v="1778.9"/>
  </r>
  <r>
    <d v="2020-11-29T00:00:00"/>
    <x v="10"/>
    <x v="1"/>
    <n v="153259"/>
    <x v="1"/>
    <n v="56"/>
    <x v="0"/>
    <x v="1"/>
    <x v="37"/>
    <x v="0"/>
    <x v="2"/>
    <x v="1"/>
    <x v="0"/>
    <n v="2559.54"/>
  </r>
  <r>
    <d v="2020-11-30T00:00:00"/>
    <x v="10"/>
    <x v="1"/>
    <n v="153260"/>
    <x v="1"/>
    <n v="53"/>
    <x v="0"/>
    <x v="0"/>
    <x v="4"/>
    <x v="2"/>
    <x v="1"/>
    <x v="0"/>
    <x v="0"/>
    <n v="1367.36"/>
  </r>
  <r>
    <d v="2020-11-30T00:00:00"/>
    <x v="10"/>
    <x v="1"/>
    <n v="153261"/>
    <x v="1"/>
    <n v="76"/>
    <x v="1"/>
    <x v="1"/>
    <x v="43"/>
    <x v="0"/>
    <x v="0"/>
    <x v="2"/>
    <x v="0"/>
    <n v="1845.62"/>
  </r>
  <r>
    <d v="2020-11-30T00:00:00"/>
    <x v="10"/>
    <x v="1"/>
    <n v="153262"/>
    <x v="1"/>
    <n v="46"/>
    <x v="0"/>
    <x v="0"/>
    <x v="0"/>
    <x v="0"/>
    <x v="1"/>
    <x v="2"/>
    <x v="0"/>
    <n v="584.71"/>
  </r>
  <r>
    <d v="2020-12-01T00:00:00"/>
    <x v="11"/>
    <x v="1"/>
    <n v="153263"/>
    <x v="1"/>
    <n v="61"/>
    <x v="0"/>
    <x v="1"/>
    <x v="45"/>
    <x v="0"/>
    <x v="1"/>
    <x v="1"/>
    <x v="1"/>
    <n v="2412.48"/>
  </r>
  <r>
    <d v="2020-12-02T00:00:00"/>
    <x v="11"/>
    <x v="1"/>
    <n v="153265"/>
    <x v="1"/>
    <n v="74"/>
    <x v="1"/>
    <x v="1"/>
    <x v="11"/>
    <x v="0"/>
    <x v="2"/>
    <x v="1"/>
    <x v="1"/>
    <n v="2548.9699999999998"/>
  </r>
  <r>
    <d v="2020-12-02T00:00:00"/>
    <x v="11"/>
    <x v="1"/>
    <n v="153266"/>
    <x v="1"/>
    <n v="44"/>
    <x v="0"/>
    <x v="1"/>
    <x v="26"/>
    <x v="0"/>
    <x v="2"/>
    <x v="0"/>
    <x v="0"/>
    <n v="792.2"/>
  </r>
  <r>
    <d v="2020-12-07T00:00:00"/>
    <x v="11"/>
    <x v="1"/>
    <n v="153275"/>
    <x v="1"/>
    <n v="18"/>
    <x v="0"/>
    <x v="1"/>
    <x v="42"/>
    <x v="0"/>
    <x v="1"/>
    <x v="0"/>
    <x v="0"/>
    <n v="2444.11"/>
  </r>
  <r>
    <d v="2020-12-07T00:00:00"/>
    <x v="11"/>
    <x v="1"/>
    <n v="153276"/>
    <x v="1"/>
    <n v="48"/>
    <x v="0"/>
    <x v="0"/>
    <x v="5"/>
    <x v="1"/>
    <x v="0"/>
    <x v="1"/>
    <x v="0"/>
    <n v="1993.95"/>
  </r>
  <r>
    <d v="2020-12-07T00:00:00"/>
    <x v="11"/>
    <x v="1"/>
    <n v="153278"/>
    <x v="1"/>
    <n v="55"/>
    <x v="0"/>
    <x v="1"/>
    <x v="22"/>
    <x v="0"/>
    <x v="1"/>
    <x v="1"/>
    <x v="0"/>
    <n v="2546.6999999999998"/>
  </r>
  <r>
    <d v="2020-12-08T00:00:00"/>
    <x v="11"/>
    <x v="1"/>
    <n v="153279"/>
    <x v="1"/>
    <n v="65"/>
    <x v="1"/>
    <x v="0"/>
    <x v="45"/>
    <x v="0"/>
    <x v="1"/>
    <x v="1"/>
    <x v="0"/>
    <n v="685.75"/>
  </r>
  <r>
    <d v="2020-12-08T00:00:00"/>
    <x v="11"/>
    <x v="1"/>
    <n v="153280"/>
    <x v="1"/>
    <n v="26"/>
    <x v="0"/>
    <x v="1"/>
    <x v="37"/>
    <x v="0"/>
    <x v="1"/>
    <x v="1"/>
    <x v="0"/>
    <n v="810.33"/>
  </r>
  <r>
    <d v="2020-12-08T00:00:00"/>
    <x v="11"/>
    <x v="1"/>
    <n v="153282"/>
    <x v="1"/>
    <n v="28"/>
    <x v="0"/>
    <x v="0"/>
    <x v="30"/>
    <x v="0"/>
    <x v="1"/>
    <x v="2"/>
    <x v="0"/>
    <n v="1642.31"/>
  </r>
  <r>
    <d v="2020-12-08T00:00:00"/>
    <x v="11"/>
    <x v="1"/>
    <n v="153284"/>
    <x v="1"/>
    <n v="38"/>
    <x v="0"/>
    <x v="1"/>
    <x v="4"/>
    <x v="0"/>
    <x v="1"/>
    <x v="0"/>
    <x v="1"/>
    <n v="292.11"/>
  </r>
  <r>
    <d v="2020-12-10T00:00:00"/>
    <x v="11"/>
    <x v="1"/>
    <n v="153287"/>
    <x v="1"/>
    <n v="25"/>
    <x v="0"/>
    <x v="0"/>
    <x v="0"/>
    <x v="0"/>
    <x v="1"/>
    <x v="0"/>
    <x v="0"/>
    <n v="1419.59"/>
  </r>
  <r>
    <d v="2020-12-10T00:00:00"/>
    <x v="11"/>
    <x v="1"/>
    <n v="153290"/>
    <x v="1"/>
    <n v="33"/>
    <x v="0"/>
    <x v="1"/>
    <x v="3"/>
    <x v="0"/>
    <x v="1"/>
    <x v="0"/>
    <x v="1"/>
    <n v="2621.91"/>
  </r>
  <r>
    <d v="2020-12-10T00:00:00"/>
    <x v="11"/>
    <x v="1"/>
    <n v="153291"/>
    <x v="1"/>
    <n v="39"/>
    <x v="0"/>
    <x v="1"/>
    <x v="45"/>
    <x v="0"/>
    <x v="1"/>
    <x v="1"/>
    <x v="1"/>
    <n v="2442.77"/>
  </r>
  <r>
    <d v="2020-12-11T00:00:00"/>
    <x v="11"/>
    <x v="1"/>
    <n v="153294"/>
    <x v="1"/>
    <n v="31"/>
    <x v="0"/>
    <x v="1"/>
    <x v="15"/>
    <x v="2"/>
    <x v="1"/>
    <x v="1"/>
    <x v="0"/>
    <n v="1097.81"/>
  </r>
  <r>
    <d v="2020-12-11T00:00:00"/>
    <x v="11"/>
    <x v="1"/>
    <n v="153295"/>
    <x v="1"/>
    <n v="18"/>
    <x v="0"/>
    <x v="1"/>
    <x v="36"/>
    <x v="3"/>
    <x v="2"/>
    <x v="0"/>
    <x v="0"/>
    <n v="1623.73"/>
  </r>
  <r>
    <d v="2020-12-12T00:00:00"/>
    <x v="11"/>
    <x v="1"/>
    <n v="153297"/>
    <x v="1"/>
    <n v="16"/>
    <x v="2"/>
    <x v="1"/>
    <x v="16"/>
    <x v="2"/>
    <x v="2"/>
    <x v="2"/>
    <x v="0"/>
    <n v="1810.74"/>
  </r>
  <r>
    <d v="2020-12-15T00:00:00"/>
    <x v="11"/>
    <x v="1"/>
    <n v="153299"/>
    <x v="1"/>
    <n v="40"/>
    <x v="0"/>
    <x v="0"/>
    <x v="16"/>
    <x v="0"/>
    <x v="1"/>
    <x v="0"/>
    <x v="0"/>
    <n v="862.93"/>
  </r>
  <r>
    <d v="2020-12-15T00:00:00"/>
    <x v="11"/>
    <x v="1"/>
    <n v="153301"/>
    <x v="1"/>
    <n v="76"/>
    <x v="1"/>
    <x v="1"/>
    <x v="9"/>
    <x v="0"/>
    <x v="1"/>
    <x v="2"/>
    <x v="0"/>
    <n v="713.87"/>
  </r>
  <r>
    <d v="2020-12-16T00:00:00"/>
    <x v="11"/>
    <x v="1"/>
    <n v="153302"/>
    <x v="1"/>
    <n v="24"/>
    <x v="0"/>
    <x v="0"/>
    <x v="42"/>
    <x v="2"/>
    <x v="1"/>
    <x v="0"/>
    <x v="1"/>
    <n v="2440.4899999999998"/>
  </r>
  <r>
    <d v="2020-12-18T00:00:00"/>
    <x v="11"/>
    <x v="1"/>
    <n v="153304"/>
    <x v="1"/>
    <n v="34"/>
    <x v="0"/>
    <x v="0"/>
    <x v="12"/>
    <x v="0"/>
    <x v="0"/>
    <x v="2"/>
    <x v="0"/>
    <n v="1041.6199999999999"/>
  </r>
  <r>
    <d v="2020-12-18T00:00:00"/>
    <x v="11"/>
    <x v="1"/>
    <n v="153305"/>
    <x v="1"/>
    <n v="71"/>
    <x v="1"/>
    <x v="0"/>
    <x v="0"/>
    <x v="3"/>
    <x v="1"/>
    <x v="1"/>
    <x v="0"/>
    <n v="1736.68"/>
  </r>
  <r>
    <d v="2020-12-20T00:00:00"/>
    <x v="11"/>
    <x v="1"/>
    <n v="153310"/>
    <x v="1"/>
    <n v="77"/>
    <x v="1"/>
    <x v="1"/>
    <x v="18"/>
    <x v="2"/>
    <x v="1"/>
    <x v="0"/>
    <x v="0"/>
    <n v="856.67"/>
  </r>
  <r>
    <d v="2020-12-20T00:00:00"/>
    <x v="11"/>
    <x v="1"/>
    <n v="153311"/>
    <x v="1"/>
    <n v="47"/>
    <x v="0"/>
    <x v="1"/>
    <x v="44"/>
    <x v="0"/>
    <x v="1"/>
    <x v="1"/>
    <x v="0"/>
    <n v="1419.59"/>
  </r>
  <r>
    <d v="2020-12-20T00:00:00"/>
    <x v="11"/>
    <x v="1"/>
    <n v="153313"/>
    <x v="1"/>
    <n v="52"/>
    <x v="0"/>
    <x v="0"/>
    <x v="10"/>
    <x v="2"/>
    <x v="0"/>
    <x v="1"/>
    <x v="0"/>
    <n v="2579.67"/>
  </r>
  <r>
    <d v="2020-12-20T00:00:00"/>
    <x v="11"/>
    <x v="1"/>
    <n v="153314"/>
    <x v="1"/>
    <n v="72"/>
    <x v="1"/>
    <x v="1"/>
    <x v="22"/>
    <x v="0"/>
    <x v="2"/>
    <x v="1"/>
    <x v="0"/>
    <n v="1552.2"/>
  </r>
  <r>
    <d v="2020-12-21T00:00:00"/>
    <x v="11"/>
    <x v="1"/>
    <n v="153315"/>
    <x v="1"/>
    <n v="19"/>
    <x v="0"/>
    <x v="1"/>
    <x v="46"/>
    <x v="0"/>
    <x v="1"/>
    <x v="2"/>
    <x v="0"/>
    <n v="1573.94"/>
  </r>
  <r>
    <d v="2020-12-21T00:00:00"/>
    <x v="11"/>
    <x v="1"/>
    <n v="153317"/>
    <x v="1"/>
    <n v="63"/>
    <x v="0"/>
    <x v="0"/>
    <x v="15"/>
    <x v="3"/>
    <x v="1"/>
    <x v="0"/>
    <x v="0"/>
    <n v="2622.91"/>
  </r>
  <r>
    <d v="2020-12-21T00:00:00"/>
    <x v="11"/>
    <x v="1"/>
    <n v="153318"/>
    <x v="1"/>
    <n v="47"/>
    <x v="0"/>
    <x v="0"/>
    <x v="44"/>
    <x v="3"/>
    <x v="1"/>
    <x v="1"/>
    <x v="1"/>
    <n v="2416.8000000000002"/>
  </r>
  <r>
    <d v="2020-12-22T00:00:00"/>
    <x v="11"/>
    <x v="1"/>
    <n v="153321"/>
    <x v="1"/>
    <n v="78"/>
    <x v="1"/>
    <x v="0"/>
    <x v="37"/>
    <x v="0"/>
    <x v="1"/>
    <x v="2"/>
    <x v="0"/>
    <n v="1664.96"/>
  </r>
  <r>
    <d v="2020-12-23T00:00:00"/>
    <x v="11"/>
    <x v="1"/>
    <n v="153322"/>
    <x v="1"/>
    <n v="55"/>
    <x v="0"/>
    <x v="0"/>
    <x v="14"/>
    <x v="0"/>
    <x v="1"/>
    <x v="0"/>
    <x v="0"/>
    <n v="813.32"/>
  </r>
  <r>
    <d v="2020-12-23T00:00:00"/>
    <x v="11"/>
    <x v="1"/>
    <n v="153323"/>
    <x v="1"/>
    <n v="54"/>
    <x v="0"/>
    <x v="1"/>
    <x v="23"/>
    <x v="0"/>
    <x v="2"/>
    <x v="1"/>
    <x v="1"/>
    <n v="1313.94"/>
  </r>
  <r>
    <d v="2020-12-24T00:00:00"/>
    <x v="11"/>
    <x v="1"/>
    <n v="153324"/>
    <x v="1"/>
    <n v="48"/>
    <x v="0"/>
    <x v="1"/>
    <x v="27"/>
    <x v="0"/>
    <x v="1"/>
    <x v="0"/>
    <x v="1"/>
    <n v="2984.37"/>
  </r>
  <r>
    <d v="2020-12-25T00:00:00"/>
    <x v="11"/>
    <x v="1"/>
    <n v="153327"/>
    <x v="1"/>
    <n v="73"/>
    <x v="1"/>
    <x v="1"/>
    <x v="49"/>
    <x v="2"/>
    <x v="1"/>
    <x v="2"/>
    <x v="0"/>
    <n v="1954.17"/>
  </r>
  <r>
    <d v="2020-12-26T00:00:00"/>
    <x v="11"/>
    <x v="1"/>
    <n v="153331"/>
    <x v="1"/>
    <n v="39"/>
    <x v="0"/>
    <x v="0"/>
    <x v="19"/>
    <x v="0"/>
    <x v="1"/>
    <x v="2"/>
    <x v="0"/>
    <n v="2757"/>
  </r>
  <r>
    <d v="2020-12-27T00:00:00"/>
    <x v="11"/>
    <x v="1"/>
    <n v="153332"/>
    <x v="1"/>
    <n v="67"/>
    <x v="1"/>
    <x v="0"/>
    <x v="19"/>
    <x v="1"/>
    <x v="1"/>
    <x v="0"/>
    <x v="0"/>
    <n v="899.21"/>
  </r>
  <r>
    <d v="2020-12-28T00:00:00"/>
    <x v="11"/>
    <x v="1"/>
    <n v="153336"/>
    <x v="1"/>
    <n v="69"/>
    <x v="1"/>
    <x v="0"/>
    <x v="2"/>
    <x v="3"/>
    <x v="0"/>
    <x v="2"/>
    <x v="1"/>
    <n v="1419.59"/>
  </r>
  <r>
    <d v="2020-12-29T00:00:00"/>
    <x v="11"/>
    <x v="1"/>
    <n v="153339"/>
    <x v="1"/>
    <n v="22"/>
    <x v="0"/>
    <x v="1"/>
    <x v="31"/>
    <x v="1"/>
    <x v="1"/>
    <x v="1"/>
    <x v="1"/>
    <n v="1849.77"/>
  </r>
  <r>
    <d v="2020-12-30T00:00:00"/>
    <x v="11"/>
    <x v="1"/>
    <n v="153342"/>
    <x v="1"/>
    <n v="72"/>
    <x v="1"/>
    <x v="1"/>
    <x v="42"/>
    <x v="3"/>
    <x v="1"/>
    <x v="1"/>
    <x v="1"/>
    <n v="892.56"/>
  </r>
  <r>
    <d v="2021-01-02T00:00:00"/>
    <x v="0"/>
    <x v="2"/>
    <n v="153348"/>
    <x v="1"/>
    <n v="70"/>
    <x v="1"/>
    <x v="1"/>
    <x v="34"/>
    <x v="1"/>
    <x v="1"/>
    <x v="0"/>
    <x v="0"/>
    <n v="2702.62"/>
  </r>
  <r>
    <d v="2021-01-04T00:00:00"/>
    <x v="0"/>
    <x v="2"/>
    <n v="153351"/>
    <x v="1"/>
    <n v="25"/>
    <x v="0"/>
    <x v="1"/>
    <x v="8"/>
    <x v="0"/>
    <x v="1"/>
    <x v="2"/>
    <x v="0"/>
    <n v="2971.65"/>
  </r>
  <r>
    <d v="2021-01-04T00:00:00"/>
    <x v="0"/>
    <x v="2"/>
    <n v="153352"/>
    <x v="1"/>
    <n v="57"/>
    <x v="0"/>
    <x v="0"/>
    <x v="45"/>
    <x v="1"/>
    <x v="1"/>
    <x v="0"/>
    <x v="0"/>
    <n v="1465.94"/>
  </r>
  <r>
    <d v="2021-01-04T00:00:00"/>
    <x v="0"/>
    <x v="2"/>
    <n v="153353"/>
    <x v="1"/>
    <n v="15"/>
    <x v="2"/>
    <x v="1"/>
    <x v="28"/>
    <x v="0"/>
    <x v="1"/>
    <x v="1"/>
    <x v="0"/>
    <n v="2594.06"/>
  </r>
  <r>
    <d v="2021-01-05T00:00:00"/>
    <x v="0"/>
    <x v="2"/>
    <n v="153356"/>
    <x v="1"/>
    <n v="52"/>
    <x v="0"/>
    <x v="1"/>
    <x v="25"/>
    <x v="3"/>
    <x v="1"/>
    <x v="1"/>
    <x v="0"/>
    <n v="1390.89"/>
  </r>
  <r>
    <d v="2021-01-05T00:00:00"/>
    <x v="0"/>
    <x v="2"/>
    <n v="153357"/>
    <x v="1"/>
    <n v="30"/>
    <x v="0"/>
    <x v="0"/>
    <x v="33"/>
    <x v="1"/>
    <x v="1"/>
    <x v="1"/>
    <x v="1"/>
    <n v="2836.21"/>
  </r>
  <r>
    <d v="2021-01-07T00:00:00"/>
    <x v="0"/>
    <x v="2"/>
    <n v="153361"/>
    <x v="1"/>
    <n v="70"/>
    <x v="1"/>
    <x v="1"/>
    <x v="6"/>
    <x v="0"/>
    <x v="1"/>
    <x v="2"/>
    <x v="0"/>
    <n v="379.72"/>
  </r>
  <r>
    <d v="2021-01-07T00:00:00"/>
    <x v="0"/>
    <x v="2"/>
    <n v="153364"/>
    <x v="1"/>
    <n v="21"/>
    <x v="0"/>
    <x v="1"/>
    <x v="44"/>
    <x v="1"/>
    <x v="2"/>
    <x v="2"/>
    <x v="0"/>
    <n v="2899.22"/>
  </r>
  <r>
    <d v="2021-01-08T00:00:00"/>
    <x v="0"/>
    <x v="2"/>
    <n v="153366"/>
    <x v="1"/>
    <n v="40"/>
    <x v="0"/>
    <x v="0"/>
    <x v="35"/>
    <x v="0"/>
    <x v="1"/>
    <x v="2"/>
    <x v="0"/>
    <n v="961.59"/>
  </r>
  <r>
    <d v="2021-01-09T00:00:00"/>
    <x v="0"/>
    <x v="2"/>
    <n v="153370"/>
    <x v="1"/>
    <n v="31"/>
    <x v="0"/>
    <x v="1"/>
    <x v="30"/>
    <x v="2"/>
    <x v="1"/>
    <x v="2"/>
    <x v="0"/>
    <n v="1624.83"/>
  </r>
  <r>
    <d v="2021-01-11T00:00:00"/>
    <x v="0"/>
    <x v="2"/>
    <n v="153373"/>
    <x v="1"/>
    <n v="37"/>
    <x v="0"/>
    <x v="1"/>
    <x v="10"/>
    <x v="0"/>
    <x v="1"/>
    <x v="2"/>
    <x v="0"/>
    <n v="30.18"/>
  </r>
  <r>
    <d v="2021-01-11T00:00:00"/>
    <x v="0"/>
    <x v="2"/>
    <n v="153375"/>
    <x v="1"/>
    <n v="44"/>
    <x v="0"/>
    <x v="1"/>
    <x v="30"/>
    <x v="0"/>
    <x v="1"/>
    <x v="2"/>
    <x v="1"/>
    <n v="186.96"/>
  </r>
  <r>
    <d v="2021-01-12T00:00:00"/>
    <x v="0"/>
    <x v="2"/>
    <n v="153378"/>
    <x v="1"/>
    <n v="24"/>
    <x v="0"/>
    <x v="1"/>
    <x v="37"/>
    <x v="3"/>
    <x v="1"/>
    <x v="2"/>
    <x v="0"/>
    <n v="2904.41"/>
  </r>
  <r>
    <d v="2021-01-14T00:00:00"/>
    <x v="0"/>
    <x v="2"/>
    <n v="153382"/>
    <x v="1"/>
    <n v="51"/>
    <x v="0"/>
    <x v="1"/>
    <x v="7"/>
    <x v="1"/>
    <x v="1"/>
    <x v="0"/>
    <x v="1"/>
    <n v="1534.53"/>
  </r>
  <r>
    <d v="2021-01-14T00:00:00"/>
    <x v="0"/>
    <x v="2"/>
    <n v="153383"/>
    <x v="1"/>
    <n v="55"/>
    <x v="0"/>
    <x v="1"/>
    <x v="5"/>
    <x v="0"/>
    <x v="1"/>
    <x v="1"/>
    <x v="1"/>
    <n v="2762.96"/>
  </r>
  <r>
    <d v="2021-01-15T00:00:00"/>
    <x v="0"/>
    <x v="2"/>
    <n v="153385"/>
    <x v="1"/>
    <n v="55"/>
    <x v="0"/>
    <x v="1"/>
    <x v="47"/>
    <x v="3"/>
    <x v="1"/>
    <x v="1"/>
    <x v="0"/>
    <n v="1450.74"/>
  </r>
  <r>
    <d v="2021-01-17T00:00:00"/>
    <x v="0"/>
    <x v="2"/>
    <n v="153388"/>
    <x v="1"/>
    <n v="29"/>
    <x v="0"/>
    <x v="1"/>
    <x v="1"/>
    <x v="3"/>
    <x v="1"/>
    <x v="1"/>
    <x v="0"/>
    <n v="1143.58"/>
  </r>
  <r>
    <d v="2021-01-19T00:00:00"/>
    <x v="0"/>
    <x v="2"/>
    <n v="153391"/>
    <x v="1"/>
    <n v="16"/>
    <x v="2"/>
    <x v="0"/>
    <x v="49"/>
    <x v="3"/>
    <x v="2"/>
    <x v="2"/>
    <x v="0"/>
    <n v="1707.07"/>
  </r>
  <r>
    <d v="2021-01-19T00:00:00"/>
    <x v="0"/>
    <x v="2"/>
    <n v="153393"/>
    <x v="1"/>
    <n v="65"/>
    <x v="1"/>
    <x v="1"/>
    <x v="3"/>
    <x v="0"/>
    <x v="1"/>
    <x v="0"/>
    <x v="1"/>
    <n v="146.27000000000001"/>
  </r>
  <r>
    <d v="2021-01-21T00:00:00"/>
    <x v="0"/>
    <x v="2"/>
    <n v="153396"/>
    <x v="1"/>
    <n v="64"/>
    <x v="0"/>
    <x v="0"/>
    <x v="35"/>
    <x v="1"/>
    <x v="2"/>
    <x v="2"/>
    <x v="0"/>
    <n v="1576.4"/>
  </r>
  <r>
    <d v="2021-01-23T00:00:00"/>
    <x v="0"/>
    <x v="2"/>
    <n v="153400"/>
    <x v="1"/>
    <n v="63"/>
    <x v="0"/>
    <x v="0"/>
    <x v="48"/>
    <x v="0"/>
    <x v="0"/>
    <x v="1"/>
    <x v="0"/>
    <n v="752.47"/>
  </r>
  <r>
    <d v="2021-01-23T00:00:00"/>
    <x v="0"/>
    <x v="2"/>
    <n v="153402"/>
    <x v="1"/>
    <n v="73"/>
    <x v="1"/>
    <x v="0"/>
    <x v="48"/>
    <x v="3"/>
    <x v="1"/>
    <x v="2"/>
    <x v="1"/>
    <n v="1901.51"/>
  </r>
  <r>
    <d v="2021-01-24T00:00:00"/>
    <x v="0"/>
    <x v="2"/>
    <n v="153403"/>
    <x v="1"/>
    <n v="28"/>
    <x v="0"/>
    <x v="0"/>
    <x v="6"/>
    <x v="3"/>
    <x v="0"/>
    <x v="2"/>
    <x v="0"/>
    <n v="361.67"/>
  </r>
  <r>
    <d v="2021-01-25T00:00:00"/>
    <x v="0"/>
    <x v="2"/>
    <n v="153407"/>
    <x v="1"/>
    <n v="62"/>
    <x v="0"/>
    <x v="1"/>
    <x v="20"/>
    <x v="0"/>
    <x v="1"/>
    <x v="1"/>
    <x v="0"/>
    <n v="1972.9"/>
  </r>
  <r>
    <d v="2021-01-25T00:00:00"/>
    <x v="0"/>
    <x v="2"/>
    <n v="153409"/>
    <x v="1"/>
    <n v="76"/>
    <x v="1"/>
    <x v="0"/>
    <x v="16"/>
    <x v="2"/>
    <x v="0"/>
    <x v="1"/>
    <x v="1"/>
    <n v="2642.85"/>
  </r>
  <r>
    <d v="2021-01-25T00:00:00"/>
    <x v="0"/>
    <x v="2"/>
    <n v="153410"/>
    <x v="1"/>
    <n v="62"/>
    <x v="0"/>
    <x v="1"/>
    <x v="36"/>
    <x v="3"/>
    <x v="1"/>
    <x v="0"/>
    <x v="0"/>
    <n v="197.81"/>
  </r>
  <r>
    <d v="2021-01-26T00:00:00"/>
    <x v="0"/>
    <x v="2"/>
    <n v="153412"/>
    <x v="1"/>
    <n v="78"/>
    <x v="1"/>
    <x v="1"/>
    <x v="14"/>
    <x v="2"/>
    <x v="1"/>
    <x v="2"/>
    <x v="0"/>
    <n v="582.83000000000004"/>
  </r>
  <r>
    <d v="2021-01-27T00:00:00"/>
    <x v="0"/>
    <x v="2"/>
    <n v="153413"/>
    <x v="1"/>
    <n v="71"/>
    <x v="1"/>
    <x v="0"/>
    <x v="43"/>
    <x v="3"/>
    <x v="1"/>
    <x v="0"/>
    <x v="0"/>
    <n v="1043.77"/>
  </r>
  <r>
    <d v="2021-01-28T00:00:00"/>
    <x v="0"/>
    <x v="2"/>
    <n v="153416"/>
    <x v="1"/>
    <n v="45"/>
    <x v="0"/>
    <x v="1"/>
    <x v="33"/>
    <x v="0"/>
    <x v="0"/>
    <x v="0"/>
    <x v="0"/>
    <n v="2625.81"/>
  </r>
  <r>
    <d v="2021-01-29T00:00:00"/>
    <x v="0"/>
    <x v="2"/>
    <n v="153417"/>
    <x v="1"/>
    <n v="26"/>
    <x v="0"/>
    <x v="0"/>
    <x v="36"/>
    <x v="0"/>
    <x v="1"/>
    <x v="0"/>
    <x v="0"/>
    <n v="411.3"/>
  </r>
  <r>
    <d v="2021-01-30T00:00:00"/>
    <x v="0"/>
    <x v="2"/>
    <n v="153418"/>
    <x v="1"/>
    <n v="38"/>
    <x v="0"/>
    <x v="0"/>
    <x v="14"/>
    <x v="2"/>
    <x v="1"/>
    <x v="1"/>
    <x v="0"/>
    <n v="2796.49"/>
  </r>
  <r>
    <d v="2021-01-31T00:00:00"/>
    <x v="0"/>
    <x v="2"/>
    <n v="153420"/>
    <x v="1"/>
    <n v="54"/>
    <x v="0"/>
    <x v="1"/>
    <x v="43"/>
    <x v="0"/>
    <x v="1"/>
    <x v="1"/>
    <x v="0"/>
    <n v="943.59"/>
  </r>
  <r>
    <d v="2021-02-01T00:00:00"/>
    <x v="1"/>
    <x v="2"/>
    <n v="153421"/>
    <x v="1"/>
    <n v="17"/>
    <x v="2"/>
    <x v="1"/>
    <x v="5"/>
    <x v="0"/>
    <x v="0"/>
    <x v="1"/>
    <x v="0"/>
    <n v="350.59"/>
  </r>
  <r>
    <d v="2021-02-02T00:00:00"/>
    <x v="1"/>
    <x v="2"/>
    <n v="153424"/>
    <x v="1"/>
    <n v="33"/>
    <x v="0"/>
    <x v="1"/>
    <x v="31"/>
    <x v="3"/>
    <x v="1"/>
    <x v="1"/>
    <x v="1"/>
    <n v="561.13"/>
  </r>
  <r>
    <d v="2021-02-02T00:00:00"/>
    <x v="1"/>
    <x v="2"/>
    <n v="153425"/>
    <x v="1"/>
    <n v="26"/>
    <x v="0"/>
    <x v="1"/>
    <x v="35"/>
    <x v="3"/>
    <x v="2"/>
    <x v="1"/>
    <x v="0"/>
    <n v="2463.77"/>
  </r>
  <r>
    <d v="2021-02-02T00:00:00"/>
    <x v="1"/>
    <x v="2"/>
    <n v="153426"/>
    <x v="1"/>
    <n v="58"/>
    <x v="0"/>
    <x v="1"/>
    <x v="29"/>
    <x v="3"/>
    <x v="1"/>
    <x v="2"/>
    <x v="0"/>
    <n v="388.65"/>
  </r>
  <r>
    <d v="2021-02-02T00:00:00"/>
    <x v="1"/>
    <x v="2"/>
    <n v="153427"/>
    <x v="1"/>
    <n v="31"/>
    <x v="0"/>
    <x v="1"/>
    <x v="41"/>
    <x v="3"/>
    <x v="1"/>
    <x v="1"/>
    <x v="0"/>
    <n v="2573.89"/>
  </r>
  <r>
    <d v="2021-02-02T00:00:00"/>
    <x v="1"/>
    <x v="2"/>
    <n v="153428"/>
    <x v="1"/>
    <n v="37"/>
    <x v="0"/>
    <x v="1"/>
    <x v="4"/>
    <x v="0"/>
    <x v="1"/>
    <x v="2"/>
    <x v="1"/>
    <n v="1419.59"/>
  </r>
  <r>
    <d v="2021-02-03T00:00:00"/>
    <x v="1"/>
    <x v="2"/>
    <n v="153430"/>
    <x v="1"/>
    <n v="58"/>
    <x v="0"/>
    <x v="0"/>
    <x v="39"/>
    <x v="0"/>
    <x v="2"/>
    <x v="2"/>
    <x v="0"/>
    <n v="406.8"/>
  </r>
  <r>
    <d v="2021-02-04T00:00:00"/>
    <x v="1"/>
    <x v="2"/>
    <n v="153431"/>
    <x v="1"/>
    <n v="32"/>
    <x v="0"/>
    <x v="1"/>
    <x v="16"/>
    <x v="3"/>
    <x v="1"/>
    <x v="0"/>
    <x v="1"/>
    <n v="8.7899999999999991"/>
  </r>
  <r>
    <d v="2021-02-04T00:00:00"/>
    <x v="1"/>
    <x v="2"/>
    <n v="153433"/>
    <x v="1"/>
    <n v="47"/>
    <x v="0"/>
    <x v="1"/>
    <x v="43"/>
    <x v="1"/>
    <x v="1"/>
    <x v="2"/>
    <x v="1"/>
    <n v="2464.2399999999998"/>
  </r>
  <r>
    <d v="2021-02-05T00:00:00"/>
    <x v="1"/>
    <x v="2"/>
    <n v="153435"/>
    <x v="1"/>
    <n v="52"/>
    <x v="0"/>
    <x v="1"/>
    <x v="25"/>
    <x v="0"/>
    <x v="1"/>
    <x v="1"/>
    <x v="0"/>
    <n v="2757.38"/>
  </r>
  <r>
    <d v="2021-02-06T00:00:00"/>
    <x v="1"/>
    <x v="2"/>
    <n v="153438"/>
    <x v="1"/>
    <n v="75"/>
    <x v="1"/>
    <x v="1"/>
    <x v="21"/>
    <x v="1"/>
    <x v="1"/>
    <x v="0"/>
    <x v="1"/>
    <n v="552.88"/>
  </r>
  <r>
    <d v="2021-02-06T00:00:00"/>
    <x v="1"/>
    <x v="2"/>
    <n v="153439"/>
    <x v="1"/>
    <n v="40"/>
    <x v="0"/>
    <x v="0"/>
    <x v="37"/>
    <x v="0"/>
    <x v="1"/>
    <x v="2"/>
    <x v="0"/>
    <n v="728.42"/>
  </r>
  <r>
    <d v="2021-02-09T00:00:00"/>
    <x v="1"/>
    <x v="2"/>
    <n v="153443"/>
    <x v="1"/>
    <n v="67"/>
    <x v="1"/>
    <x v="1"/>
    <x v="32"/>
    <x v="3"/>
    <x v="2"/>
    <x v="1"/>
    <x v="1"/>
    <n v="1002.98"/>
  </r>
  <r>
    <d v="2021-02-09T00:00:00"/>
    <x v="1"/>
    <x v="2"/>
    <n v="153445"/>
    <x v="1"/>
    <n v="74"/>
    <x v="1"/>
    <x v="0"/>
    <x v="37"/>
    <x v="0"/>
    <x v="1"/>
    <x v="0"/>
    <x v="0"/>
    <n v="444.28"/>
  </r>
  <r>
    <d v="2021-02-09T00:00:00"/>
    <x v="1"/>
    <x v="2"/>
    <n v="153447"/>
    <x v="1"/>
    <n v="16"/>
    <x v="2"/>
    <x v="1"/>
    <x v="16"/>
    <x v="0"/>
    <x v="1"/>
    <x v="1"/>
    <x v="0"/>
    <n v="190.56"/>
  </r>
  <r>
    <d v="2021-02-10T00:00:00"/>
    <x v="1"/>
    <x v="2"/>
    <n v="153448"/>
    <x v="1"/>
    <n v="62"/>
    <x v="0"/>
    <x v="0"/>
    <x v="10"/>
    <x v="2"/>
    <x v="1"/>
    <x v="1"/>
    <x v="0"/>
    <n v="449.25"/>
  </r>
  <r>
    <d v="2021-02-10T00:00:00"/>
    <x v="1"/>
    <x v="2"/>
    <n v="153449"/>
    <x v="1"/>
    <n v="45"/>
    <x v="0"/>
    <x v="1"/>
    <x v="49"/>
    <x v="0"/>
    <x v="1"/>
    <x v="1"/>
    <x v="0"/>
    <n v="49.53"/>
  </r>
  <r>
    <d v="2021-02-10T00:00:00"/>
    <x v="1"/>
    <x v="2"/>
    <n v="153451"/>
    <x v="1"/>
    <n v="16"/>
    <x v="2"/>
    <x v="0"/>
    <x v="38"/>
    <x v="0"/>
    <x v="1"/>
    <x v="1"/>
    <x v="0"/>
    <n v="1419.59"/>
  </r>
  <r>
    <d v="2021-02-10T00:00:00"/>
    <x v="1"/>
    <x v="2"/>
    <n v="153452"/>
    <x v="1"/>
    <n v="76"/>
    <x v="1"/>
    <x v="1"/>
    <x v="14"/>
    <x v="1"/>
    <x v="1"/>
    <x v="0"/>
    <x v="0"/>
    <n v="2637"/>
  </r>
  <r>
    <d v="2021-02-11T00:00:00"/>
    <x v="1"/>
    <x v="2"/>
    <n v="153453"/>
    <x v="1"/>
    <n v="48"/>
    <x v="0"/>
    <x v="1"/>
    <x v="6"/>
    <x v="0"/>
    <x v="1"/>
    <x v="2"/>
    <x v="0"/>
    <n v="450.03"/>
  </r>
  <r>
    <d v="2021-02-11T00:00:00"/>
    <x v="1"/>
    <x v="2"/>
    <n v="153454"/>
    <x v="1"/>
    <n v="64"/>
    <x v="0"/>
    <x v="1"/>
    <x v="23"/>
    <x v="0"/>
    <x v="1"/>
    <x v="1"/>
    <x v="0"/>
    <n v="1614.06"/>
  </r>
  <r>
    <d v="2021-02-11T00:00:00"/>
    <x v="1"/>
    <x v="2"/>
    <n v="153455"/>
    <x v="1"/>
    <n v="67"/>
    <x v="1"/>
    <x v="1"/>
    <x v="47"/>
    <x v="1"/>
    <x v="1"/>
    <x v="2"/>
    <x v="0"/>
    <n v="221.17"/>
  </r>
  <r>
    <d v="2021-02-11T00:00:00"/>
    <x v="1"/>
    <x v="2"/>
    <n v="153456"/>
    <x v="1"/>
    <n v="17"/>
    <x v="2"/>
    <x v="0"/>
    <x v="34"/>
    <x v="0"/>
    <x v="1"/>
    <x v="1"/>
    <x v="1"/>
    <n v="2029.38"/>
  </r>
  <r>
    <d v="2021-02-11T00:00:00"/>
    <x v="1"/>
    <x v="2"/>
    <n v="153457"/>
    <x v="1"/>
    <n v="25"/>
    <x v="0"/>
    <x v="1"/>
    <x v="39"/>
    <x v="0"/>
    <x v="2"/>
    <x v="1"/>
    <x v="0"/>
    <n v="1419.59"/>
  </r>
  <r>
    <d v="2021-02-12T00:00:00"/>
    <x v="1"/>
    <x v="2"/>
    <n v="153458"/>
    <x v="1"/>
    <n v="76"/>
    <x v="1"/>
    <x v="1"/>
    <x v="35"/>
    <x v="2"/>
    <x v="1"/>
    <x v="1"/>
    <x v="1"/>
    <n v="1419.59"/>
  </r>
  <r>
    <d v="2021-02-12T00:00:00"/>
    <x v="1"/>
    <x v="2"/>
    <n v="153459"/>
    <x v="1"/>
    <n v="77"/>
    <x v="1"/>
    <x v="0"/>
    <x v="25"/>
    <x v="0"/>
    <x v="1"/>
    <x v="2"/>
    <x v="0"/>
    <n v="190.7"/>
  </r>
  <r>
    <d v="2021-02-13T00:00:00"/>
    <x v="1"/>
    <x v="2"/>
    <n v="153461"/>
    <x v="1"/>
    <n v="30"/>
    <x v="0"/>
    <x v="1"/>
    <x v="10"/>
    <x v="0"/>
    <x v="1"/>
    <x v="0"/>
    <x v="1"/>
    <n v="1434.72"/>
  </r>
  <r>
    <d v="2021-02-13T00:00:00"/>
    <x v="1"/>
    <x v="2"/>
    <n v="153462"/>
    <x v="1"/>
    <n v="39"/>
    <x v="0"/>
    <x v="1"/>
    <x v="29"/>
    <x v="0"/>
    <x v="1"/>
    <x v="2"/>
    <x v="0"/>
    <n v="1519.41"/>
  </r>
  <r>
    <d v="2021-02-13T00:00:00"/>
    <x v="1"/>
    <x v="2"/>
    <n v="153463"/>
    <x v="1"/>
    <n v="70"/>
    <x v="1"/>
    <x v="1"/>
    <x v="14"/>
    <x v="2"/>
    <x v="1"/>
    <x v="2"/>
    <x v="0"/>
    <n v="89.2"/>
  </r>
  <r>
    <d v="2021-02-14T00:00:00"/>
    <x v="1"/>
    <x v="2"/>
    <n v="153465"/>
    <x v="1"/>
    <n v="76"/>
    <x v="1"/>
    <x v="1"/>
    <x v="30"/>
    <x v="3"/>
    <x v="2"/>
    <x v="2"/>
    <x v="1"/>
    <n v="1419.59"/>
  </r>
  <r>
    <d v="2021-02-14T00:00:00"/>
    <x v="1"/>
    <x v="2"/>
    <n v="153466"/>
    <x v="1"/>
    <n v="25"/>
    <x v="0"/>
    <x v="1"/>
    <x v="13"/>
    <x v="0"/>
    <x v="1"/>
    <x v="2"/>
    <x v="0"/>
    <n v="2661.45"/>
  </r>
  <r>
    <d v="2021-02-16T00:00:00"/>
    <x v="1"/>
    <x v="2"/>
    <n v="153471"/>
    <x v="1"/>
    <n v="60"/>
    <x v="0"/>
    <x v="1"/>
    <x v="26"/>
    <x v="0"/>
    <x v="2"/>
    <x v="0"/>
    <x v="0"/>
    <n v="1945.24"/>
  </r>
  <r>
    <d v="2021-02-17T00:00:00"/>
    <x v="1"/>
    <x v="2"/>
    <n v="153472"/>
    <x v="1"/>
    <n v="25"/>
    <x v="0"/>
    <x v="1"/>
    <x v="8"/>
    <x v="0"/>
    <x v="1"/>
    <x v="2"/>
    <x v="0"/>
    <n v="336.18"/>
  </r>
  <r>
    <d v="2021-02-17T00:00:00"/>
    <x v="1"/>
    <x v="2"/>
    <n v="153474"/>
    <x v="1"/>
    <n v="41"/>
    <x v="0"/>
    <x v="1"/>
    <x v="10"/>
    <x v="0"/>
    <x v="2"/>
    <x v="2"/>
    <x v="0"/>
    <n v="1672.59"/>
  </r>
  <r>
    <d v="2021-02-17T00:00:00"/>
    <x v="1"/>
    <x v="2"/>
    <n v="153475"/>
    <x v="1"/>
    <n v="34"/>
    <x v="0"/>
    <x v="1"/>
    <x v="27"/>
    <x v="3"/>
    <x v="0"/>
    <x v="0"/>
    <x v="1"/>
    <n v="1419.59"/>
  </r>
  <r>
    <d v="2021-02-18T00:00:00"/>
    <x v="1"/>
    <x v="2"/>
    <n v="153476"/>
    <x v="1"/>
    <n v="40"/>
    <x v="0"/>
    <x v="0"/>
    <x v="22"/>
    <x v="0"/>
    <x v="1"/>
    <x v="1"/>
    <x v="0"/>
    <n v="2760.95"/>
  </r>
  <r>
    <d v="2021-02-18T00:00:00"/>
    <x v="1"/>
    <x v="2"/>
    <n v="153477"/>
    <x v="1"/>
    <n v="15"/>
    <x v="2"/>
    <x v="1"/>
    <x v="2"/>
    <x v="3"/>
    <x v="1"/>
    <x v="2"/>
    <x v="0"/>
    <n v="2640.34"/>
  </r>
  <r>
    <d v="2021-02-18T00:00:00"/>
    <x v="1"/>
    <x v="2"/>
    <n v="153478"/>
    <x v="1"/>
    <n v="58"/>
    <x v="0"/>
    <x v="1"/>
    <x v="1"/>
    <x v="3"/>
    <x v="1"/>
    <x v="0"/>
    <x v="0"/>
    <n v="2053.92"/>
  </r>
  <r>
    <d v="2021-02-18T00:00:00"/>
    <x v="1"/>
    <x v="2"/>
    <n v="153480"/>
    <x v="1"/>
    <n v="49"/>
    <x v="0"/>
    <x v="0"/>
    <x v="39"/>
    <x v="3"/>
    <x v="1"/>
    <x v="2"/>
    <x v="0"/>
    <n v="1121.6500000000001"/>
  </r>
  <r>
    <d v="2021-02-20T00:00:00"/>
    <x v="1"/>
    <x v="2"/>
    <n v="153483"/>
    <x v="1"/>
    <n v="31"/>
    <x v="0"/>
    <x v="1"/>
    <x v="24"/>
    <x v="0"/>
    <x v="1"/>
    <x v="0"/>
    <x v="0"/>
    <n v="270.10000000000002"/>
  </r>
  <r>
    <d v="2021-02-22T00:00:00"/>
    <x v="1"/>
    <x v="2"/>
    <n v="153491"/>
    <x v="1"/>
    <n v="55"/>
    <x v="0"/>
    <x v="0"/>
    <x v="21"/>
    <x v="0"/>
    <x v="1"/>
    <x v="1"/>
    <x v="1"/>
    <n v="2063.92"/>
  </r>
  <r>
    <d v="2021-02-24T00:00:00"/>
    <x v="1"/>
    <x v="2"/>
    <n v="153495"/>
    <x v="1"/>
    <n v="50"/>
    <x v="0"/>
    <x v="0"/>
    <x v="12"/>
    <x v="0"/>
    <x v="0"/>
    <x v="1"/>
    <x v="1"/>
    <n v="109.06"/>
  </r>
  <r>
    <d v="2021-02-24T00:00:00"/>
    <x v="1"/>
    <x v="2"/>
    <n v="153497"/>
    <x v="1"/>
    <n v="73"/>
    <x v="1"/>
    <x v="1"/>
    <x v="25"/>
    <x v="2"/>
    <x v="1"/>
    <x v="1"/>
    <x v="0"/>
    <n v="1419.59"/>
  </r>
  <r>
    <d v="2021-02-25T00:00:00"/>
    <x v="1"/>
    <x v="2"/>
    <n v="153500"/>
    <x v="1"/>
    <n v="25"/>
    <x v="0"/>
    <x v="0"/>
    <x v="26"/>
    <x v="2"/>
    <x v="1"/>
    <x v="2"/>
    <x v="0"/>
    <n v="988.54"/>
  </r>
  <r>
    <d v="2021-02-26T00:00:00"/>
    <x v="1"/>
    <x v="2"/>
    <n v="153504"/>
    <x v="1"/>
    <n v="45"/>
    <x v="0"/>
    <x v="1"/>
    <x v="20"/>
    <x v="3"/>
    <x v="1"/>
    <x v="2"/>
    <x v="0"/>
    <n v="2574.08"/>
  </r>
  <r>
    <d v="2021-02-27T00:00:00"/>
    <x v="1"/>
    <x v="2"/>
    <n v="153506"/>
    <x v="1"/>
    <n v="15"/>
    <x v="2"/>
    <x v="1"/>
    <x v="47"/>
    <x v="0"/>
    <x v="2"/>
    <x v="2"/>
    <x v="1"/>
    <n v="2735.65"/>
  </r>
  <r>
    <d v="2021-02-27T00:00:00"/>
    <x v="1"/>
    <x v="2"/>
    <n v="153508"/>
    <x v="1"/>
    <n v="27"/>
    <x v="0"/>
    <x v="1"/>
    <x v="41"/>
    <x v="0"/>
    <x v="2"/>
    <x v="2"/>
    <x v="1"/>
    <n v="682.16"/>
  </r>
  <r>
    <d v="2021-02-28T00:00:00"/>
    <x v="1"/>
    <x v="2"/>
    <n v="153509"/>
    <x v="1"/>
    <n v="31"/>
    <x v="0"/>
    <x v="1"/>
    <x v="7"/>
    <x v="1"/>
    <x v="2"/>
    <x v="2"/>
    <x v="1"/>
    <n v="1104.7"/>
  </r>
  <r>
    <d v="2021-03-02T00:00:00"/>
    <x v="2"/>
    <x v="2"/>
    <n v="153513"/>
    <x v="1"/>
    <n v="63"/>
    <x v="0"/>
    <x v="0"/>
    <x v="16"/>
    <x v="0"/>
    <x v="2"/>
    <x v="0"/>
    <x v="0"/>
    <n v="771.37"/>
  </r>
  <r>
    <d v="2021-03-02T00:00:00"/>
    <x v="2"/>
    <x v="2"/>
    <n v="153516"/>
    <x v="1"/>
    <n v="49"/>
    <x v="0"/>
    <x v="1"/>
    <x v="49"/>
    <x v="1"/>
    <x v="1"/>
    <x v="0"/>
    <x v="1"/>
    <n v="2454.37"/>
  </r>
  <r>
    <d v="2021-03-02T00:00:00"/>
    <x v="2"/>
    <x v="2"/>
    <n v="153517"/>
    <x v="1"/>
    <n v="36"/>
    <x v="0"/>
    <x v="1"/>
    <x v="35"/>
    <x v="1"/>
    <x v="0"/>
    <x v="2"/>
    <x v="1"/>
    <n v="195.66"/>
  </r>
  <r>
    <d v="2021-03-03T00:00:00"/>
    <x v="2"/>
    <x v="2"/>
    <n v="153519"/>
    <x v="1"/>
    <n v="24"/>
    <x v="0"/>
    <x v="0"/>
    <x v="28"/>
    <x v="0"/>
    <x v="1"/>
    <x v="2"/>
    <x v="0"/>
    <n v="94.58"/>
  </r>
  <r>
    <d v="2021-03-06T00:00:00"/>
    <x v="2"/>
    <x v="2"/>
    <n v="153522"/>
    <x v="1"/>
    <n v="68"/>
    <x v="1"/>
    <x v="1"/>
    <x v="13"/>
    <x v="0"/>
    <x v="1"/>
    <x v="1"/>
    <x v="1"/>
    <n v="847.13"/>
  </r>
  <r>
    <d v="2021-03-07T00:00:00"/>
    <x v="2"/>
    <x v="2"/>
    <n v="153526"/>
    <x v="1"/>
    <n v="35"/>
    <x v="0"/>
    <x v="0"/>
    <x v="37"/>
    <x v="0"/>
    <x v="1"/>
    <x v="0"/>
    <x v="1"/>
    <n v="74.37"/>
  </r>
  <r>
    <d v="2021-03-08T00:00:00"/>
    <x v="2"/>
    <x v="2"/>
    <n v="153533"/>
    <x v="1"/>
    <n v="21"/>
    <x v="0"/>
    <x v="0"/>
    <x v="48"/>
    <x v="3"/>
    <x v="1"/>
    <x v="1"/>
    <x v="0"/>
    <n v="1419.59"/>
  </r>
  <r>
    <d v="2021-03-08T00:00:00"/>
    <x v="2"/>
    <x v="2"/>
    <n v="153534"/>
    <x v="1"/>
    <n v="62"/>
    <x v="0"/>
    <x v="1"/>
    <x v="26"/>
    <x v="3"/>
    <x v="1"/>
    <x v="1"/>
    <x v="0"/>
    <n v="1285.31"/>
  </r>
  <r>
    <d v="2021-03-08T00:00:00"/>
    <x v="2"/>
    <x v="2"/>
    <n v="153535"/>
    <x v="1"/>
    <n v="18"/>
    <x v="0"/>
    <x v="0"/>
    <x v="49"/>
    <x v="0"/>
    <x v="1"/>
    <x v="1"/>
    <x v="0"/>
    <n v="2738.31"/>
  </r>
  <r>
    <d v="2021-03-08T00:00:00"/>
    <x v="2"/>
    <x v="2"/>
    <n v="153537"/>
    <x v="1"/>
    <n v="53"/>
    <x v="0"/>
    <x v="0"/>
    <x v="15"/>
    <x v="0"/>
    <x v="1"/>
    <x v="0"/>
    <x v="1"/>
    <n v="2038.05"/>
  </r>
  <r>
    <d v="2021-03-11T00:00:00"/>
    <x v="2"/>
    <x v="2"/>
    <n v="153544"/>
    <x v="1"/>
    <n v="37"/>
    <x v="0"/>
    <x v="1"/>
    <x v="30"/>
    <x v="0"/>
    <x v="0"/>
    <x v="1"/>
    <x v="0"/>
    <n v="1160.5999999999999"/>
  </r>
  <r>
    <d v="2021-03-13T00:00:00"/>
    <x v="2"/>
    <x v="2"/>
    <n v="153547"/>
    <x v="1"/>
    <n v="51"/>
    <x v="0"/>
    <x v="1"/>
    <x v="16"/>
    <x v="0"/>
    <x v="2"/>
    <x v="1"/>
    <x v="0"/>
    <n v="765.27"/>
  </r>
  <r>
    <d v="2021-03-13T00:00:00"/>
    <x v="2"/>
    <x v="2"/>
    <n v="153548"/>
    <x v="1"/>
    <n v="15"/>
    <x v="2"/>
    <x v="0"/>
    <x v="39"/>
    <x v="0"/>
    <x v="1"/>
    <x v="1"/>
    <x v="1"/>
    <n v="342.19"/>
  </r>
  <r>
    <d v="2021-03-13T00:00:00"/>
    <x v="2"/>
    <x v="2"/>
    <n v="153549"/>
    <x v="1"/>
    <n v="54"/>
    <x v="0"/>
    <x v="1"/>
    <x v="1"/>
    <x v="0"/>
    <x v="2"/>
    <x v="2"/>
    <x v="0"/>
    <n v="1869.55"/>
  </r>
  <r>
    <d v="2021-03-15T00:00:00"/>
    <x v="2"/>
    <x v="2"/>
    <n v="153555"/>
    <x v="1"/>
    <n v="39"/>
    <x v="0"/>
    <x v="0"/>
    <x v="12"/>
    <x v="1"/>
    <x v="2"/>
    <x v="2"/>
    <x v="1"/>
    <n v="2995.73"/>
  </r>
  <r>
    <d v="2021-03-16T00:00:00"/>
    <x v="2"/>
    <x v="2"/>
    <n v="153560"/>
    <x v="1"/>
    <n v="20"/>
    <x v="0"/>
    <x v="1"/>
    <x v="19"/>
    <x v="0"/>
    <x v="1"/>
    <x v="0"/>
    <x v="0"/>
    <n v="1867.03"/>
  </r>
  <r>
    <d v="2021-03-16T00:00:00"/>
    <x v="2"/>
    <x v="2"/>
    <n v="153562"/>
    <x v="1"/>
    <n v="54"/>
    <x v="0"/>
    <x v="0"/>
    <x v="14"/>
    <x v="1"/>
    <x v="1"/>
    <x v="1"/>
    <x v="0"/>
    <n v="2092.96"/>
  </r>
  <r>
    <d v="2021-03-18T00:00:00"/>
    <x v="2"/>
    <x v="2"/>
    <n v="153566"/>
    <x v="1"/>
    <n v="41"/>
    <x v="0"/>
    <x v="1"/>
    <x v="9"/>
    <x v="0"/>
    <x v="1"/>
    <x v="2"/>
    <x v="0"/>
    <n v="1370.5"/>
  </r>
  <r>
    <d v="2021-03-19T00:00:00"/>
    <x v="2"/>
    <x v="2"/>
    <n v="153569"/>
    <x v="1"/>
    <n v="33"/>
    <x v="0"/>
    <x v="0"/>
    <x v="22"/>
    <x v="0"/>
    <x v="1"/>
    <x v="1"/>
    <x v="1"/>
    <n v="232.2"/>
  </r>
  <r>
    <d v="2021-03-20T00:00:00"/>
    <x v="2"/>
    <x v="2"/>
    <n v="153572"/>
    <x v="1"/>
    <n v="51"/>
    <x v="0"/>
    <x v="1"/>
    <x v="40"/>
    <x v="1"/>
    <x v="2"/>
    <x v="2"/>
    <x v="0"/>
    <n v="161.58000000000001"/>
  </r>
  <r>
    <d v="2021-03-21T00:00:00"/>
    <x v="2"/>
    <x v="2"/>
    <n v="153574"/>
    <x v="1"/>
    <n v="40"/>
    <x v="0"/>
    <x v="1"/>
    <x v="1"/>
    <x v="0"/>
    <x v="1"/>
    <x v="2"/>
    <x v="0"/>
    <n v="1059.1600000000001"/>
  </r>
  <r>
    <d v="2021-03-23T00:00:00"/>
    <x v="2"/>
    <x v="2"/>
    <n v="153580"/>
    <x v="1"/>
    <n v="46"/>
    <x v="0"/>
    <x v="0"/>
    <x v="41"/>
    <x v="0"/>
    <x v="1"/>
    <x v="1"/>
    <x v="0"/>
    <n v="1327.68"/>
  </r>
  <r>
    <d v="2021-03-25T00:00:00"/>
    <x v="2"/>
    <x v="2"/>
    <n v="153586"/>
    <x v="1"/>
    <n v="35"/>
    <x v="0"/>
    <x v="0"/>
    <x v="42"/>
    <x v="1"/>
    <x v="2"/>
    <x v="2"/>
    <x v="0"/>
    <n v="1167.2"/>
  </r>
  <r>
    <d v="2021-03-25T00:00:00"/>
    <x v="2"/>
    <x v="2"/>
    <n v="153588"/>
    <x v="1"/>
    <n v="43"/>
    <x v="0"/>
    <x v="1"/>
    <x v="15"/>
    <x v="0"/>
    <x v="1"/>
    <x v="1"/>
    <x v="0"/>
    <n v="2436.3000000000002"/>
  </r>
  <r>
    <d v="2021-03-28T00:00:00"/>
    <x v="2"/>
    <x v="2"/>
    <n v="153595"/>
    <x v="1"/>
    <n v="78"/>
    <x v="1"/>
    <x v="1"/>
    <x v="7"/>
    <x v="3"/>
    <x v="1"/>
    <x v="2"/>
    <x v="0"/>
    <n v="618.76"/>
  </r>
  <r>
    <d v="2021-03-29T00:00:00"/>
    <x v="2"/>
    <x v="2"/>
    <n v="153597"/>
    <x v="1"/>
    <n v="62"/>
    <x v="0"/>
    <x v="1"/>
    <x v="22"/>
    <x v="0"/>
    <x v="1"/>
    <x v="1"/>
    <x v="0"/>
    <n v="2689.46"/>
  </r>
  <r>
    <d v="2021-03-30T00:00:00"/>
    <x v="2"/>
    <x v="2"/>
    <n v="153600"/>
    <x v="1"/>
    <n v="73"/>
    <x v="1"/>
    <x v="1"/>
    <x v="43"/>
    <x v="0"/>
    <x v="1"/>
    <x v="0"/>
    <x v="0"/>
    <n v="1651.44"/>
  </r>
  <r>
    <d v="2021-03-31T00:00:00"/>
    <x v="2"/>
    <x v="2"/>
    <n v="153603"/>
    <x v="1"/>
    <n v="40"/>
    <x v="0"/>
    <x v="1"/>
    <x v="5"/>
    <x v="1"/>
    <x v="1"/>
    <x v="2"/>
    <x v="1"/>
    <n v="674.2"/>
  </r>
  <r>
    <d v="2021-04-01T00:00:00"/>
    <x v="3"/>
    <x v="2"/>
    <n v="153606"/>
    <x v="1"/>
    <n v="36"/>
    <x v="0"/>
    <x v="1"/>
    <x v="49"/>
    <x v="1"/>
    <x v="1"/>
    <x v="1"/>
    <x v="0"/>
    <n v="669.75"/>
  </r>
  <r>
    <d v="2021-04-02T00:00:00"/>
    <x v="3"/>
    <x v="2"/>
    <n v="153607"/>
    <x v="1"/>
    <n v="50"/>
    <x v="0"/>
    <x v="1"/>
    <x v="41"/>
    <x v="0"/>
    <x v="0"/>
    <x v="2"/>
    <x v="0"/>
    <n v="1784.85"/>
  </r>
  <r>
    <d v="2021-04-03T00:00:00"/>
    <x v="3"/>
    <x v="2"/>
    <n v="153609"/>
    <x v="1"/>
    <n v="15"/>
    <x v="2"/>
    <x v="1"/>
    <x v="30"/>
    <x v="0"/>
    <x v="1"/>
    <x v="2"/>
    <x v="0"/>
    <n v="174.07"/>
  </r>
  <r>
    <d v="2021-04-05T00:00:00"/>
    <x v="3"/>
    <x v="2"/>
    <n v="153615"/>
    <x v="1"/>
    <n v="49"/>
    <x v="0"/>
    <x v="0"/>
    <x v="15"/>
    <x v="1"/>
    <x v="1"/>
    <x v="0"/>
    <x v="0"/>
    <n v="1219.29"/>
  </r>
  <r>
    <d v="2021-04-05T00:00:00"/>
    <x v="3"/>
    <x v="2"/>
    <n v="153618"/>
    <x v="1"/>
    <n v="43"/>
    <x v="0"/>
    <x v="1"/>
    <x v="41"/>
    <x v="3"/>
    <x v="1"/>
    <x v="2"/>
    <x v="0"/>
    <n v="2644.14"/>
  </r>
  <r>
    <d v="2021-04-06T00:00:00"/>
    <x v="3"/>
    <x v="2"/>
    <n v="153619"/>
    <x v="1"/>
    <n v="67"/>
    <x v="1"/>
    <x v="0"/>
    <x v="35"/>
    <x v="0"/>
    <x v="1"/>
    <x v="1"/>
    <x v="0"/>
    <n v="1419.59"/>
  </r>
  <r>
    <d v="2021-04-06T00:00:00"/>
    <x v="3"/>
    <x v="2"/>
    <n v="153620"/>
    <x v="1"/>
    <n v="62"/>
    <x v="0"/>
    <x v="1"/>
    <x v="21"/>
    <x v="1"/>
    <x v="1"/>
    <x v="1"/>
    <x v="1"/>
    <n v="687.47"/>
  </r>
  <r>
    <d v="2021-04-06T00:00:00"/>
    <x v="3"/>
    <x v="2"/>
    <n v="153621"/>
    <x v="1"/>
    <n v="53"/>
    <x v="0"/>
    <x v="0"/>
    <x v="22"/>
    <x v="3"/>
    <x v="1"/>
    <x v="2"/>
    <x v="0"/>
    <n v="173.57"/>
  </r>
  <r>
    <d v="2021-04-07T00:00:00"/>
    <x v="3"/>
    <x v="2"/>
    <n v="153626"/>
    <x v="1"/>
    <n v="20"/>
    <x v="0"/>
    <x v="1"/>
    <x v="31"/>
    <x v="0"/>
    <x v="2"/>
    <x v="1"/>
    <x v="1"/>
    <n v="2868.4"/>
  </r>
  <r>
    <d v="2021-04-09T00:00:00"/>
    <x v="3"/>
    <x v="2"/>
    <n v="153629"/>
    <x v="1"/>
    <n v="18"/>
    <x v="0"/>
    <x v="0"/>
    <x v="47"/>
    <x v="1"/>
    <x v="1"/>
    <x v="2"/>
    <x v="1"/>
    <n v="289.85000000000002"/>
  </r>
  <r>
    <d v="2021-04-09T00:00:00"/>
    <x v="3"/>
    <x v="2"/>
    <n v="153631"/>
    <x v="1"/>
    <n v="60"/>
    <x v="0"/>
    <x v="1"/>
    <x v="47"/>
    <x v="1"/>
    <x v="1"/>
    <x v="1"/>
    <x v="0"/>
    <n v="1419.59"/>
  </r>
  <r>
    <d v="2021-04-10T00:00:00"/>
    <x v="3"/>
    <x v="2"/>
    <n v="153635"/>
    <x v="1"/>
    <n v="73"/>
    <x v="1"/>
    <x v="1"/>
    <x v="3"/>
    <x v="0"/>
    <x v="1"/>
    <x v="0"/>
    <x v="0"/>
    <n v="2951.76"/>
  </r>
  <r>
    <d v="2021-04-12T00:00:00"/>
    <x v="3"/>
    <x v="2"/>
    <n v="153636"/>
    <x v="1"/>
    <n v="57"/>
    <x v="0"/>
    <x v="1"/>
    <x v="6"/>
    <x v="2"/>
    <x v="1"/>
    <x v="2"/>
    <x v="0"/>
    <n v="739.38"/>
  </r>
  <r>
    <d v="2021-04-13T00:00:00"/>
    <x v="3"/>
    <x v="2"/>
    <n v="153639"/>
    <x v="1"/>
    <n v="51"/>
    <x v="0"/>
    <x v="1"/>
    <x v="48"/>
    <x v="0"/>
    <x v="1"/>
    <x v="1"/>
    <x v="1"/>
    <n v="1788.5"/>
  </r>
  <r>
    <d v="2021-04-13T00:00:00"/>
    <x v="3"/>
    <x v="2"/>
    <n v="153640"/>
    <x v="1"/>
    <n v="51"/>
    <x v="0"/>
    <x v="1"/>
    <x v="0"/>
    <x v="0"/>
    <x v="1"/>
    <x v="1"/>
    <x v="1"/>
    <n v="820.66"/>
  </r>
  <r>
    <d v="2021-04-13T00:00:00"/>
    <x v="3"/>
    <x v="2"/>
    <n v="153641"/>
    <x v="1"/>
    <n v="52"/>
    <x v="0"/>
    <x v="0"/>
    <x v="48"/>
    <x v="3"/>
    <x v="1"/>
    <x v="2"/>
    <x v="0"/>
    <n v="334.58"/>
  </r>
  <r>
    <d v="2021-04-13T00:00:00"/>
    <x v="3"/>
    <x v="2"/>
    <n v="153643"/>
    <x v="1"/>
    <n v="71"/>
    <x v="1"/>
    <x v="0"/>
    <x v="15"/>
    <x v="0"/>
    <x v="1"/>
    <x v="1"/>
    <x v="0"/>
    <n v="2532.2399999999998"/>
  </r>
  <r>
    <d v="2021-04-14T00:00:00"/>
    <x v="3"/>
    <x v="2"/>
    <n v="153648"/>
    <x v="1"/>
    <n v="59"/>
    <x v="0"/>
    <x v="1"/>
    <x v="12"/>
    <x v="0"/>
    <x v="1"/>
    <x v="2"/>
    <x v="0"/>
    <n v="2654.78"/>
  </r>
  <r>
    <d v="2021-04-15T00:00:00"/>
    <x v="3"/>
    <x v="2"/>
    <n v="153649"/>
    <x v="1"/>
    <n v="15"/>
    <x v="2"/>
    <x v="0"/>
    <x v="0"/>
    <x v="0"/>
    <x v="1"/>
    <x v="1"/>
    <x v="0"/>
    <n v="2901.98"/>
  </r>
  <r>
    <d v="2021-04-15T00:00:00"/>
    <x v="3"/>
    <x v="2"/>
    <n v="153650"/>
    <x v="1"/>
    <n v="25"/>
    <x v="0"/>
    <x v="1"/>
    <x v="14"/>
    <x v="0"/>
    <x v="1"/>
    <x v="1"/>
    <x v="1"/>
    <n v="2013.54"/>
  </r>
  <r>
    <d v="2021-04-16T00:00:00"/>
    <x v="3"/>
    <x v="2"/>
    <n v="153653"/>
    <x v="1"/>
    <n v="25"/>
    <x v="0"/>
    <x v="1"/>
    <x v="30"/>
    <x v="0"/>
    <x v="1"/>
    <x v="1"/>
    <x v="0"/>
    <n v="1367.59"/>
  </r>
  <r>
    <d v="2021-04-17T00:00:00"/>
    <x v="3"/>
    <x v="2"/>
    <n v="153655"/>
    <x v="1"/>
    <n v="43"/>
    <x v="0"/>
    <x v="0"/>
    <x v="7"/>
    <x v="0"/>
    <x v="2"/>
    <x v="0"/>
    <x v="0"/>
    <n v="1606.12"/>
  </r>
  <r>
    <d v="2021-04-19T00:00:00"/>
    <x v="3"/>
    <x v="2"/>
    <n v="153659"/>
    <x v="1"/>
    <n v="71"/>
    <x v="1"/>
    <x v="0"/>
    <x v="45"/>
    <x v="0"/>
    <x v="1"/>
    <x v="1"/>
    <x v="0"/>
    <n v="712.46"/>
  </r>
  <r>
    <d v="2021-04-19T00:00:00"/>
    <x v="3"/>
    <x v="2"/>
    <n v="153662"/>
    <x v="1"/>
    <n v="15"/>
    <x v="2"/>
    <x v="1"/>
    <x v="33"/>
    <x v="0"/>
    <x v="1"/>
    <x v="1"/>
    <x v="0"/>
    <n v="1285.46"/>
  </r>
  <r>
    <d v="2021-04-20T00:00:00"/>
    <x v="3"/>
    <x v="2"/>
    <n v="153664"/>
    <x v="1"/>
    <n v="67"/>
    <x v="1"/>
    <x v="0"/>
    <x v="21"/>
    <x v="0"/>
    <x v="2"/>
    <x v="2"/>
    <x v="0"/>
    <n v="1419.59"/>
  </r>
  <r>
    <d v="2021-04-22T00:00:00"/>
    <x v="3"/>
    <x v="2"/>
    <n v="153666"/>
    <x v="1"/>
    <n v="32"/>
    <x v="0"/>
    <x v="1"/>
    <x v="11"/>
    <x v="0"/>
    <x v="1"/>
    <x v="1"/>
    <x v="0"/>
    <n v="2513.86"/>
  </r>
  <r>
    <d v="2021-04-22T00:00:00"/>
    <x v="3"/>
    <x v="2"/>
    <n v="153667"/>
    <x v="1"/>
    <n v="72"/>
    <x v="1"/>
    <x v="1"/>
    <x v="38"/>
    <x v="3"/>
    <x v="1"/>
    <x v="1"/>
    <x v="0"/>
    <n v="84.5"/>
  </r>
  <r>
    <d v="2021-04-22T00:00:00"/>
    <x v="3"/>
    <x v="2"/>
    <n v="153668"/>
    <x v="1"/>
    <n v="61"/>
    <x v="0"/>
    <x v="0"/>
    <x v="25"/>
    <x v="2"/>
    <x v="1"/>
    <x v="1"/>
    <x v="1"/>
    <n v="1814.01"/>
  </r>
  <r>
    <d v="2021-04-23T00:00:00"/>
    <x v="3"/>
    <x v="2"/>
    <n v="153671"/>
    <x v="1"/>
    <n v="73"/>
    <x v="1"/>
    <x v="0"/>
    <x v="32"/>
    <x v="2"/>
    <x v="1"/>
    <x v="0"/>
    <x v="0"/>
    <n v="1377.94"/>
  </r>
  <r>
    <d v="2021-04-24T00:00:00"/>
    <x v="3"/>
    <x v="2"/>
    <n v="153672"/>
    <x v="1"/>
    <n v="65"/>
    <x v="1"/>
    <x v="0"/>
    <x v="32"/>
    <x v="0"/>
    <x v="1"/>
    <x v="2"/>
    <x v="0"/>
    <n v="1419.59"/>
  </r>
  <r>
    <d v="2021-04-25T00:00:00"/>
    <x v="3"/>
    <x v="2"/>
    <n v="153675"/>
    <x v="1"/>
    <n v="77"/>
    <x v="1"/>
    <x v="1"/>
    <x v="27"/>
    <x v="3"/>
    <x v="1"/>
    <x v="0"/>
    <x v="1"/>
    <n v="1344.94"/>
  </r>
  <r>
    <d v="2021-04-25T00:00:00"/>
    <x v="3"/>
    <x v="2"/>
    <n v="153676"/>
    <x v="1"/>
    <n v="73"/>
    <x v="1"/>
    <x v="0"/>
    <x v="26"/>
    <x v="0"/>
    <x v="1"/>
    <x v="2"/>
    <x v="0"/>
    <n v="2006.96"/>
  </r>
  <r>
    <d v="2021-04-26T00:00:00"/>
    <x v="3"/>
    <x v="2"/>
    <n v="153679"/>
    <x v="1"/>
    <n v="75"/>
    <x v="1"/>
    <x v="1"/>
    <x v="14"/>
    <x v="0"/>
    <x v="1"/>
    <x v="0"/>
    <x v="0"/>
    <n v="1820.38"/>
  </r>
  <r>
    <d v="2021-04-27T00:00:00"/>
    <x v="3"/>
    <x v="2"/>
    <n v="153681"/>
    <x v="1"/>
    <n v="32"/>
    <x v="0"/>
    <x v="1"/>
    <x v="10"/>
    <x v="3"/>
    <x v="2"/>
    <x v="2"/>
    <x v="0"/>
    <n v="332.79"/>
  </r>
  <r>
    <d v="2021-04-27T00:00:00"/>
    <x v="3"/>
    <x v="2"/>
    <n v="153682"/>
    <x v="1"/>
    <n v="56"/>
    <x v="0"/>
    <x v="1"/>
    <x v="46"/>
    <x v="0"/>
    <x v="1"/>
    <x v="1"/>
    <x v="0"/>
    <n v="1888.91"/>
  </r>
  <r>
    <d v="2021-04-28T00:00:00"/>
    <x v="3"/>
    <x v="2"/>
    <n v="153687"/>
    <x v="1"/>
    <n v="33"/>
    <x v="0"/>
    <x v="1"/>
    <x v="3"/>
    <x v="3"/>
    <x v="1"/>
    <x v="2"/>
    <x v="0"/>
    <n v="2482.85"/>
  </r>
  <r>
    <d v="2021-04-29T00:00:00"/>
    <x v="3"/>
    <x v="2"/>
    <n v="153690"/>
    <x v="1"/>
    <n v="16"/>
    <x v="2"/>
    <x v="0"/>
    <x v="22"/>
    <x v="0"/>
    <x v="2"/>
    <x v="1"/>
    <x v="1"/>
    <n v="1171.23"/>
  </r>
  <r>
    <d v="2021-04-29T00:00:00"/>
    <x v="3"/>
    <x v="2"/>
    <n v="153691"/>
    <x v="1"/>
    <n v="67"/>
    <x v="1"/>
    <x v="0"/>
    <x v="4"/>
    <x v="0"/>
    <x v="1"/>
    <x v="1"/>
    <x v="1"/>
    <n v="511.5"/>
  </r>
  <r>
    <d v="2021-04-30T00:00:00"/>
    <x v="3"/>
    <x v="2"/>
    <n v="153692"/>
    <x v="1"/>
    <n v="34"/>
    <x v="0"/>
    <x v="1"/>
    <x v="29"/>
    <x v="0"/>
    <x v="2"/>
    <x v="0"/>
    <x v="0"/>
    <n v="1691.57"/>
  </r>
  <r>
    <d v="2021-04-30T00:00:00"/>
    <x v="3"/>
    <x v="2"/>
    <n v="153693"/>
    <x v="1"/>
    <n v="54"/>
    <x v="0"/>
    <x v="1"/>
    <x v="47"/>
    <x v="0"/>
    <x v="1"/>
    <x v="2"/>
    <x v="1"/>
    <n v="266.61"/>
  </r>
  <r>
    <d v="2021-04-30T00:00:00"/>
    <x v="3"/>
    <x v="2"/>
    <n v="153694"/>
    <x v="1"/>
    <n v="34"/>
    <x v="0"/>
    <x v="0"/>
    <x v="24"/>
    <x v="0"/>
    <x v="1"/>
    <x v="0"/>
    <x v="0"/>
    <n v="286.82"/>
  </r>
  <r>
    <d v="2021-05-01T00:00:00"/>
    <x v="4"/>
    <x v="2"/>
    <n v="153697"/>
    <x v="1"/>
    <n v="22"/>
    <x v="0"/>
    <x v="0"/>
    <x v="17"/>
    <x v="0"/>
    <x v="1"/>
    <x v="1"/>
    <x v="0"/>
    <n v="2030.07"/>
  </r>
  <r>
    <d v="2021-05-01T00:00:00"/>
    <x v="4"/>
    <x v="2"/>
    <n v="153699"/>
    <x v="1"/>
    <n v="48"/>
    <x v="0"/>
    <x v="0"/>
    <x v="3"/>
    <x v="3"/>
    <x v="1"/>
    <x v="1"/>
    <x v="0"/>
    <n v="1073.1500000000001"/>
  </r>
  <r>
    <d v="2019-01-01T00:00:00"/>
    <x v="0"/>
    <x v="0"/>
    <n v="151203"/>
    <x v="0"/>
    <n v="18"/>
    <x v="0"/>
    <x v="0"/>
    <x v="26"/>
    <x v="1"/>
    <x v="1"/>
    <x v="2"/>
    <x v="0"/>
    <n v="1199.79"/>
  </r>
  <r>
    <d v="2019-01-29T00:00:00"/>
    <x v="0"/>
    <x v="0"/>
    <n v="151267"/>
    <x v="0"/>
    <n v="37"/>
    <x v="0"/>
    <x v="0"/>
    <x v="9"/>
    <x v="0"/>
    <x v="0"/>
    <x v="0"/>
    <x v="0"/>
    <n v="52.08"/>
  </r>
  <r>
    <d v="2019-01-30T00:00:00"/>
    <x v="0"/>
    <x v="0"/>
    <n v="151271"/>
    <x v="0"/>
    <n v="48"/>
    <x v="0"/>
    <x v="1"/>
    <x v="36"/>
    <x v="0"/>
    <x v="0"/>
    <x v="2"/>
    <x v="0"/>
    <n v="828.41"/>
  </r>
  <r>
    <d v="2019-03-05T00:00:00"/>
    <x v="2"/>
    <x v="0"/>
    <n v="151364"/>
    <x v="0"/>
    <n v="40"/>
    <x v="0"/>
    <x v="1"/>
    <x v="4"/>
    <x v="0"/>
    <x v="2"/>
    <x v="1"/>
    <x v="0"/>
    <n v="1089.97"/>
  </r>
  <r>
    <d v="2019-03-10T00:00:00"/>
    <x v="2"/>
    <x v="0"/>
    <n v="151379"/>
    <x v="0"/>
    <n v="32"/>
    <x v="0"/>
    <x v="0"/>
    <x v="25"/>
    <x v="0"/>
    <x v="1"/>
    <x v="0"/>
    <x v="0"/>
    <n v="215.16"/>
  </r>
  <r>
    <d v="2019-03-16T00:00:00"/>
    <x v="2"/>
    <x v="0"/>
    <n v="151395"/>
    <x v="0"/>
    <n v="67"/>
    <x v="1"/>
    <x v="0"/>
    <x v="37"/>
    <x v="2"/>
    <x v="1"/>
    <x v="2"/>
    <x v="0"/>
    <n v="2562.33"/>
  </r>
  <r>
    <d v="2019-03-17T00:00:00"/>
    <x v="2"/>
    <x v="0"/>
    <n v="151400"/>
    <x v="0"/>
    <n v="15"/>
    <x v="2"/>
    <x v="0"/>
    <x v="6"/>
    <x v="0"/>
    <x v="1"/>
    <x v="2"/>
    <x v="0"/>
    <n v="1038.55"/>
  </r>
  <r>
    <d v="2019-03-23T00:00:00"/>
    <x v="2"/>
    <x v="0"/>
    <n v="151419"/>
    <x v="0"/>
    <n v="62"/>
    <x v="0"/>
    <x v="1"/>
    <x v="39"/>
    <x v="3"/>
    <x v="1"/>
    <x v="1"/>
    <x v="0"/>
    <n v="2909.85"/>
  </r>
  <r>
    <d v="2019-03-29T00:00:00"/>
    <x v="2"/>
    <x v="0"/>
    <n v="151434"/>
    <x v="0"/>
    <n v="47"/>
    <x v="0"/>
    <x v="1"/>
    <x v="31"/>
    <x v="1"/>
    <x v="1"/>
    <x v="0"/>
    <x v="0"/>
    <n v="1419.59"/>
  </r>
  <r>
    <d v="2019-04-02T00:00:00"/>
    <x v="3"/>
    <x v="0"/>
    <n v="151449"/>
    <x v="0"/>
    <n v="62"/>
    <x v="0"/>
    <x v="1"/>
    <x v="1"/>
    <x v="2"/>
    <x v="2"/>
    <x v="1"/>
    <x v="1"/>
    <n v="1200.69"/>
  </r>
  <r>
    <d v="2019-04-17T00:00:00"/>
    <x v="3"/>
    <x v="0"/>
    <n v="151500"/>
    <x v="0"/>
    <n v="37"/>
    <x v="0"/>
    <x v="0"/>
    <x v="7"/>
    <x v="3"/>
    <x v="1"/>
    <x v="1"/>
    <x v="1"/>
    <n v="638.49"/>
  </r>
  <r>
    <d v="2019-04-22T00:00:00"/>
    <x v="3"/>
    <x v="0"/>
    <n v="151521"/>
    <x v="0"/>
    <n v="40"/>
    <x v="0"/>
    <x v="1"/>
    <x v="24"/>
    <x v="2"/>
    <x v="1"/>
    <x v="2"/>
    <x v="1"/>
    <n v="2092.27"/>
  </r>
  <r>
    <d v="2019-05-09T00:00:00"/>
    <x v="4"/>
    <x v="0"/>
    <n v="151569"/>
    <x v="0"/>
    <n v="67"/>
    <x v="1"/>
    <x v="1"/>
    <x v="16"/>
    <x v="1"/>
    <x v="1"/>
    <x v="1"/>
    <x v="0"/>
    <n v="2016.3"/>
  </r>
  <r>
    <d v="2019-05-19T00:00:00"/>
    <x v="4"/>
    <x v="0"/>
    <n v="151608"/>
    <x v="0"/>
    <n v="67"/>
    <x v="1"/>
    <x v="1"/>
    <x v="1"/>
    <x v="3"/>
    <x v="1"/>
    <x v="2"/>
    <x v="1"/>
    <n v="1305.22"/>
  </r>
  <r>
    <d v="2019-06-01T00:00:00"/>
    <x v="5"/>
    <x v="0"/>
    <n v="151650"/>
    <x v="0"/>
    <n v="33"/>
    <x v="0"/>
    <x v="1"/>
    <x v="1"/>
    <x v="0"/>
    <x v="1"/>
    <x v="0"/>
    <x v="1"/>
    <n v="1887.78"/>
  </r>
  <r>
    <d v="2019-06-10T00:00:00"/>
    <x v="5"/>
    <x v="0"/>
    <n v="151680"/>
    <x v="0"/>
    <n v="16"/>
    <x v="2"/>
    <x v="0"/>
    <x v="38"/>
    <x v="0"/>
    <x v="1"/>
    <x v="2"/>
    <x v="1"/>
    <n v="241.48"/>
  </r>
  <r>
    <d v="2019-07-07T00:00:00"/>
    <x v="6"/>
    <x v="0"/>
    <n v="151767"/>
    <x v="0"/>
    <n v="16"/>
    <x v="2"/>
    <x v="1"/>
    <x v="3"/>
    <x v="0"/>
    <x v="1"/>
    <x v="0"/>
    <x v="0"/>
    <n v="2848.56"/>
  </r>
  <r>
    <d v="2019-07-23T00:00:00"/>
    <x v="6"/>
    <x v="0"/>
    <n v="151812"/>
    <x v="0"/>
    <n v="53"/>
    <x v="0"/>
    <x v="1"/>
    <x v="46"/>
    <x v="3"/>
    <x v="1"/>
    <x v="1"/>
    <x v="0"/>
    <n v="467.43"/>
  </r>
  <r>
    <d v="2019-08-03T00:00:00"/>
    <x v="7"/>
    <x v="0"/>
    <n v="151848"/>
    <x v="0"/>
    <n v="15"/>
    <x v="2"/>
    <x v="1"/>
    <x v="44"/>
    <x v="1"/>
    <x v="2"/>
    <x v="1"/>
    <x v="0"/>
    <n v="1921.83"/>
  </r>
  <r>
    <d v="2019-10-06T00:00:00"/>
    <x v="9"/>
    <x v="0"/>
    <n v="152037"/>
    <x v="0"/>
    <n v="57"/>
    <x v="0"/>
    <x v="1"/>
    <x v="20"/>
    <x v="0"/>
    <x v="1"/>
    <x v="1"/>
    <x v="0"/>
    <n v="882.42"/>
  </r>
  <r>
    <d v="2020-05-22T00:00:00"/>
    <x v="4"/>
    <x v="1"/>
    <n v="152696"/>
    <x v="0"/>
    <n v="48"/>
    <x v="0"/>
    <x v="1"/>
    <x v="39"/>
    <x v="3"/>
    <x v="2"/>
    <x v="0"/>
    <x v="1"/>
    <n v="1001.32"/>
  </r>
  <r>
    <d v="2020-06-11T00:00:00"/>
    <x v="5"/>
    <x v="1"/>
    <n v="152759"/>
    <x v="0"/>
    <n v="52"/>
    <x v="0"/>
    <x v="0"/>
    <x v="20"/>
    <x v="0"/>
    <x v="1"/>
    <x v="1"/>
    <x v="1"/>
    <n v="105.04"/>
  </r>
  <r>
    <d v="2020-07-09T00:00:00"/>
    <x v="6"/>
    <x v="1"/>
    <n v="152834"/>
    <x v="0"/>
    <n v="46"/>
    <x v="0"/>
    <x v="1"/>
    <x v="26"/>
    <x v="0"/>
    <x v="1"/>
    <x v="2"/>
    <x v="1"/>
    <n v="2621.11"/>
  </r>
  <r>
    <d v="2020-09-23T00:00:00"/>
    <x v="8"/>
    <x v="1"/>
    <n v="153069"/>
    <x v="0"/>
    <n v="40"/>
    <x v="0"/>
    <x v="1"/>
    <x v="47"/>
    <x v="0"/>
    <x v="1"/>
    <x v="1"/>
    <x v="1"/>
    <n v="1716.37"/>
  </r>
  <r>
    <d v="2020-11-12T00:00:00"/>
    <x v="10"/>
    <x v="1"/>
    <n v="153216"/>
    <x v="0"/>
    <n v="37"/>
    <x v="0"/>
    <x v="0"/>
    <x v="42"/>
    <x v="1"/>
    <x v="1"/>
    <x v="2"/>
    <x v="0"/>
    <n v="1368.19"/>
  </r>
  <r>
    <d v="2020-12-31T00:00:00"/>
    <x v="11"/>
    <x v="1"/>
    <n v="153345"/>
    <x v="0"/>
    <n v="72"/>
    <x v="1"/>
    <x v="1"/>
    <x v="9"/>
    <x v="0"/>
    <x v="2"/>
    <x v="2"/>
    <x v="0"/>
    <n v="842.61"/>
  </r>
  <r>
    <d v="2021-04-07T00:00:00"/>
    <x v="3"/>
    <x v="2"/>
    <n v="153624"/>
    <x v="0"/>
    <n v="18"/>
    <x v="0"/>
    <x v="0"/>
    <x v="38"/>
    <x v="0"/>
    <x v="1"/>
    <x v="1"/>
    <x v="0"/>
    <n v="1419.59"/>
  </r>
  <r>
    <d v="2021-05-01T00:00:00"/>
    <x v="4"/>
    <x v="2"/>
    <n v="153698"/>
    <x v="0"/>
    <n v="44"/>
    <x v="0"/>
    <x v="0"/>
    <x v="23"/>
    <x v="0"/>
    <x v="1"/>
    <x v="1"/>
    <x v="1"/>
    <n v="1909.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20:B30" firstHeaderRow="1" firstDataRow="1" firstDataCol="1"/>
  <pivotFields count="14">
    <pivotField numFmtId="14" showAll="0"/>
    <pivotField showAll="0"/>
    <pivotField showAll="0">
      <items count="4">
        <item x="0"/>
        <item x="1"/>
        <item x="2"/>
        <item t="default"/>
      </items>
    </pivotField>
    <pivotField showAll="0"/>
    <pivotField showAll="0"/>
    <pivotField showAll="0"/>
    <pivotField showAll="0"/>
    <pivotField showAll="0">
      <items count="3">
        <item x="1"/>
        <item x="0"/>
        <item t="default"/>
      </items>
    </pivotField>
    <pivotField axis="axisRow" showAll="0" measureFilter="1">
      <items count="51">
        <item x="47"/>
        <item x="18"/>
        <item x="45"/>
        <item x="25"/>
        <item x="3"/>
        <item x="4"/>
        <item x="48"/>
        <item x="49"/>
        <item x="24"/>
        <item x="32"/>
        <item x="8"/>
        <item x="43"/>
        <item x="37"/>
        <item x="11"/>
        <item x="5"/>
        <item x="0"/>
        <item x="13"/>
        <item x="22"/>
        <item x="6"/>
        <item x="16"/>
        <item x="15"/>
        <item x="35"/>
        <item x="42"/>
        <item x="38"/>
        <item x="7"/>
        <item x="10"/>
        <item x="27"/>
        <item x="21"/>
        <item x="28"/>
        <item x="40"/>
        <item x="1"/>
        <item x="23"/>
        <item x="39"/>
        <item x="36"/>
        <item x="9"/>
        <item x="19"/>
        <item x="20"/>
        <item x="12"/>
        <item x="34"/>
        <item x="17"/>
        <item x="31"/>
        <item x="44"/>
        <item x="14"/>
        <item x="30"/>
        <item x="2"/>
        <item x="26"/>
        <item x="33"/>
        <item x="41"/>
        <item x="46"/>
        <item x="29"/>
        <item t="default"/>
      </items>
    </pivotField>
    <pivotField showAll="0"/>
    <pivotField showAll="0"/>
    <pivotField showAll="0"/>
    <pivotField showAll="0">
      <items count="3">
        <item x="1"/>
        <item x="0"/>
        <item t="default"/>
      </items>
    </pivotField>
    <pivotField dataField="1" showAll="0"/>
  </pivotFields>
  <rowFields count="1">
    <field x="8"/>
  </rowFields>
  <rowItems count="10">
    <i>
      <x v="2"/>
    </i>
    <i>
      <x v="12"/>
    </i>
    <i>
      <x v="16"/>
    </i>
    <i>
      <x v="20"/>
    </i>
    <i>
      <x v="22"/>
    </i>
    <i>
      <x v="24"/>
    </i>
    <i>
      <x v="29"/>
    </i>
    <i>
      <x v="31"/>
    </i>
    <i>
      <x v="38"/>
    </i>
    <i>
      <x v="40"/>
    </i>
  </rowItems>
  <colItems count="1">
    <i/>
  </colItems>
  <dataFields count="1">
    <dataField name="Sum of Amount_spent"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0:B104" firstHeaderRow="1" firstDataRow="1" firstDataCol="1"/>
  <pivotFields count="14">
    <pivotField numFmtId="14" showAll="0"/>
    <pivotField showAll="0"/>
    <pivotField showAll="0">
      <items count="4">
        <item x="0"/>
        <item x="1"/>
        <item x="2"/>
        <item t="default"/>
      </items>
    </pivotField>
    <pivotField showAll="0"/>
    <pivotField showAll="0"/>
    <pivotField showAll="0"/>
    <pivotField showAll="0"/>
    <pivotField showAll="0">
      <items count="3">
        <item x="1"/>
        <item x="0"/>
        <item t="default"/>
      </items>
    </pivotField>
    <pivotField showAll="0">
      <items count="51">
        <item x="47"/>
        <item x="18"/>
        <item x="45"/>
        <item x="25"/>
        <item x="3"/>
        <item x="4"/>
        <item x="48"/>
        <item x="49"/>
        <item x="24"/>
        <item x="32"/>
        <item x="8"/>
        <item x="43"/>
        <item x="37"/>
        <item x="11"/>
        <item x="5"/>
        <item x="0"/>
        <item x="13"/>
        <item x="22"/>
        <item x="6"/>
        <item x="16"/>
        <item x="15"/>
        <item x="35"/>
        <item x="42"/>
        <item x="38"/>
        <item x="7"/>
        <item x="10"/>
        <item x="27"/>
        <item x="21"/>
        <item x="28"/>
        <item x="40"/>
        <item x="1"/>
        <item x="23"/>
        <item x="39"/>
        <item x="36"/>
        <item x="9"/>
        <item x="19"/>
        <item x="20"/>
        <item x="12"/>
        <item x="34"/>
        <item x="17"/>
        <item x="31"/>
        <item x="44"/>
        <item x="14"/>
        <item x="30"/>
        <item x="2"/>
        <item x="26"/>
        <item x="33"/>
        <item x="41"/>
        <item x="46"/>
        <item x="29"/>
        <item t="default"/>
      </items>
    </pivotField>
    <pivotField showAll="0"/>
    <pivotField axis="axisRow" showAll="0">
      <items count="4">
        <item x="1"/>
        <item x="2"/>
        <item x="0"/>
        <item t="default"/>
      </items>
    </pivotField>
    <pivotField showAll="0"/>
    <pivotField showAll="0">
      <items count="3">
        <item x="1"/>
        <item x="0"/>
        <item t="default"/>
      </items>
    </pivotField>
    <pivotField dataField="1" showAll="0"/>
  </pivotFields>
  <rowFields count="1">
    <field x="10"/>
  </rowFields>
  <rowItems count="4">
    <i>
      <x/>
    </i>
    <i>
      <x v="1"/>
    </i>
    <i>
      <x v="2"/>
    </i>
    <i t="grand">
      <x/>
    </i>
  </rowItems>
  <colItems count="1">
    <i/>
  </colItems>
  <dataFields count="1">
    <dataField name="Sum of Amount_spent" fld="13"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2:B96" firstHeaderRow="1" firstDataRow="1" firstDataCol="1"/>
  <pivotFields count="14">
    <pivotField numFmtId="14" showAll="0"/>
    <pivotField showAll="0"/>
    <pivotField showAll="0">
      <items count="4">
        <item x="0"/>
        <item x="1"/>
        <item x="2"/>
        <item t="default"/>
      </items>
    </pivotField>
    <pivotField showAll="0"/>
    <pivotField showAll="0"/>
    <pivotField showAll="0"/>
    <pivotField showAll="0"/>
    <pivotField showAll="0">
      <items count="3">
        <item x="1"/>
        <item x="0"/>
        <item t="default"/>
      </items>
    </pivotField>
    <pivotField showAll="0">
      <items count="51">
        <item x="47"/>
        <item x="18"/>
        <item x="45"/>
        <item x="25"/>
        <item x="3"/>
        <item x="4"/>
        <item x="48"/>
        <item x="49"/>
        <item x="24"/>
        <item x="32"/>
        <item x="8"/>
        <item x="43"/>
        <item x="37"/>
        <item x="11"/>
        <item x="5"/>
        <item x="0"/>
        <item x="13"/>
        <item x="22"/>
        <item x="6"/>
        <item x="16"/>
        <item x="15"/>
        <item x="35"/>
        <item x="42"/>
        <item x="38"/>
        <item x="7"/>
        <item x="10"/>
        <item x="27"/>
        <item x="21"/>
        <item x="28"/>
        <item x="40"/>
        <item x="1"/>
        <item x="23"/>
        <item x="39"/>
        <item x="36"/>
        <item x="9"/>
        <item x="19"/>
        <item x="20"/>
        <item x="12"/>
        <item x="34"/>
        <item x="17"/>
        <item x="31"/>
        <item x="44"/>
        <item x="14"/>
        <item x="30"/>
        <item x="2"/>
        <item x="26"/>
        <item x="33"/>
        <item x="41"/>
        <item x="46"/>
        <item x="29"/>
        <item t="default"/>
      </items>
    </pivotField>
    <pivotField showAll="0"/>
    <pivotField showAll="0"/>
    <pivotField axis="axisRow" showAll="0">
      <items count="4">
        <item x="2"/>
        <item x="0"/>
        <item x="1"/>
        <item t="default"/>
      </items>
    </pivotField>
    <pivotField showAll="0">
      <items count="3">
        <item x="1"/>
        <item x="0"/>
        <item t="default"/>
      </items>
    </pivotField>
    <pivotField dataField="1" showAll="0"/>
  </pivotFields>
  <rowFields count="1">
    <field x="11"/>
  </rowFields>
  <rowItems count="4">
    <i>
      <x/>
    </i>
    <i>
      <x v="1"/>
    </i>
    <i>
      <x v="2"/>
    </i>
    <i t="grand">
      <x/>
    </i>
  </rowItems>
  <colItems count="1">
    <i/>
  </colItems>
  <dataFields count="1">
    <dataField name="Sum of Amount_spent" fld="13" showDataAs="percentOfTotal" baseField="11" baseItem="0" numFmtId="10"/>
  </dataFields>
  <formats count="3">
    <format dxfId="2">
      <pivotArea dataOnly="0" labelOnly="1" outline="0" axis="axisValues" fieldPosition="0"/>
    </format>
    <format dxfId="1">
      <pivotArea outline="0" collapsedLevelsAreSubtotals="1" fieldPosition="0"/>
    </format>
    <format dxfId="0">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1" count="1" selected="0">
            <x v="0"/>
          </reference>
        </references>
      </pivotArea>
    </chartFormat>
    <chartFormat chart="2" format="10">
      <pivotArea type="data" outline="0" fieldPosition="0">
        <references count="2">
          <reference field="4294967294" count="1" selected="0">
            <x v="0"/>
          </reference>
          <reference field="11" count="1" selected="0">
            <x v="1"/>
          </reference>
        </references>
      </pivotArea>
    </chartFormat>
    <chartFormat chart="2"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B13" firstHeaderRow="1" firstDataRow="1" firstDataCol="1"/>
  <pivotFields count="14">
    <pivotField numFmtId="14" showAll="0"/>
    <pivotField axis="axisRow" showAll="0">
      <items count="13">
        <item x="0"/>
        <item x="1"/>
        <item x="2"/>
        <item x="3"/>
        <item x="4"/>
        <item x="5"/>
        <item x="6"/>
        <item x="7"/>
        <item x="8"/>
        <item x="9"/>
        <item x="10"/>
        <item x="11"/>
        <item t="default"/>
      </items>
    </pivotField>
    <pivotField showAll="0">
      <items count="4">
        <item x="0"/>
        <item x="1"/>
        <item x="2"/>
        <item t="default"/>
      </items>
    </pivotField>
    <pivotField showAll="0"/>
    <pivotField showAll="0"/>
    <pivotField showAll="0"/>
    <pivotField showAll="0"/>
    <pivotField showAll="0">
      <items count="3">
        <item x="1"/>
        <item x="0"/>
        <item t="default"/>
      </items>
    </pivotField>
    <pivotField showAll="0">
      <items count="51">
        <item x="47"/>
        <item x="18"/>
        <item x="45"/>
        <item x="25"/>
        <item x="3"/>
        <item x="4"/>
        <item x="48"/>
        <item x="49"/>
        <item x="24"/>
        <item x="32"/>
        <item x="8"/>
        <item x="43"/>
        <item x="37"/>
        <item x="11"/>
        <item x="5"/>
        <item x="0"/>
        <item x="13"/>
        <item x="22"/>
        <item x="6"/>
        <item x="16"/>
        <item x="15"/>
        <item x="35"/>
        <item x="42"/>
        <item x="38"/>
        <item x="7"/>
        <item x="10"/>
        <item x="27"/>
        <item x="21"/>
        <item x="28"/>
        <item x="40"/>
        <item x="1"/>
        <item x="23"/>
        <item x="39"/>
        <item x="36"/>
        <item x="9"/>
        <item x="19"/>
        <item x="20"/>
        <item x="12"/>
        <item x="34"/>
        <item x="17"/>
        <item x="31"/>
        <item x="44"/>
        <item x="14"/>
        <item x="30"/>
        <item x="2"/>
        <item x="26"/>
        <item x="33"/>
        <item x="41"/>
        <item x="46"/>
        <item x="29"/>
        <item t="default"/>
      </items>
    </pivotField>
    <pivotField showAll="0"/>
    <pivotField showAll="0"/>
    <pivotField showAll="0"/>
    <pivotField showAll="0">
      <items count="3">
        <item x="1"/>
        <item x="0"/>
        <item t="default"/>
      </items>
    </pivotField>
    <pivotField dataField="1" showAll="0"/>
  </pivotFields>
  <rowFields count="1">
    <field x="1"/>
  </rowFields>
  <rowItems count="12">
    <i>
      <x/>
    </i>
    <i>
      <x v="1"/>
    </i>
    <i>
      <x v="2"/>
    </i>
    <i>
      <x v="3"/>
    </i>
    <i>
      <x v="4"/>
    </i>
    <i>
      <x v="5"/>
    </i>
    <i>
      <x v="6"/>
    </i>
    <i>
      <x v="7"/>
    </i>
    <i>
      <x v="8"/>
    </i>
    <i>
      <x v="9"/>
    </i>
    <i>
      <x v="10"/>
    </i>
    <i>
      <x v="11"/>
    </i>
  </rowItems>
  <colItems count="1">
    <i/>
  </colItems>
  <dataFields count="1">
    <dataField name="Sum of Amount_spent" fld="13" baseField="1" baseItem="0" numFmtId="164"/>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4:B79" firstHeaderRow="1" firstDataRow="1" firstDataCol="1"/>
  <pivotFields count="14">
    <pivotField numFmtId="14" showAll="0"/>
    <pivotField showAll="0"/>
    <pivotField showAll="0">
      <items count="4">
        <item x="0"/>
        <item x="1"/>
        <item x="2"/>
        <item t="default"/>
      </items>
    </pivotField>
    <pivotField showAll="0"/>
    <pivotField showAll="0"/>
    <pivotField showAll="0"/>
    <pivotField showAll="0"/>
    <pivotField showAll="0">
      <items count="3">
        <item x="1"/>
        <item x="0"/>
        <item t="default"/>
      </items>
    </pivotField>
    <pivotField showAll="0">
      <items count="51">
        <item x="47"/>
        <item x="18"/>
        <item x="45"/>
        <item x="25"/>
        <item x="3"/>
        <item x="4"/>
        <item x="48"/>
        <item x="49"/>
        <item x="24"/>
        <item x="32"/>
        <item x="8"/>
        <item x="43"/>
        <item x="37"/>
        <item x="11"/>
        <item x="5"/>
        <item x="0"/>
        <item x="13"/>
        <item x="22"/>
        <item x="6"/>
        <item x="16"/>
        <item x="15"/>
        <item x="35"/>
        <item x="42"/>
        <item x="38"/>
        <item x="7"/>
        <item x="10"/>
        <item x="27"/>
        <item x="21"/>
        <item x="28"/>
        <item x="40"/>
        <item x="1"/>
        <item x="23"/>
        <item x="39"/>
        <item x="36"/>
        <item x="9"/>
        <item x="19"/>
        <item x="20"/>
        <item x="12"/>
        <item x="34"/>
        <item x="17"/>
        <item x="31"/>
        <item x="44"/>
        <item x="14"/>
        <item x="30"/>
        <item x="2"/>
        <item x="26"/>
        <item x="33"/>
        <item x="41"/>
        <item x="46"/>
        <item x="29"/>
        <item t="default"/>
      </items>
    </pivotField>
    <pivotField axis="axisRow" showAll="0" sortType="ascending">
      <items count="6">
        <item x="0"/>
        <item x="2"/>
        <item m="1" x="4"/>
        <item x="1"/>
        <item x="3"/>
        <item t="default"/>
      </items>
    </pivotField>
    <pivotField showAll="0"/>
    <pivotField showAll="0"/>
    <pivotField showAll="0">
      <items count="3">
        <item x="1"/>
        <item x="0"/>
        <item t="default"/>
      </items>
    </pivotField>
    <pivotField dataField="1" showAll="0"/>
  </pivotFields>
  <rowFields count="1">
    <field x="9"/>
  </rowFields>
  <rowItems count="5">
    <i>
      <x/>
    </i>
    <i>
      <x v="1"/>
    </i>
    <i>
      <x v="3"/>
    </i>
    <i>
      <x v="4"/>
    </i>
    <i t="grand">
      <x/>
    </i>
  </rowItems>
  <colItems count="1">
    <i/>
  </colItems>
  <dataFields count="1">
    <dataField name="Sum of Amount_spent" fld="13" showDataAs="percentOfTotal" baseField="0" baseItem="0" numFmtId="10"/>
  </dataFields>
  <formats count="2">
    <format dxfId="5">
      <pivotArea outline="0" collapsedLevelsAreSubtotals="1" fieldPosition="0"/>
    </format>
    <format dxfId="4">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4"/>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3"/>
          </reference>
        </references>
      </pivotArea>
    </chartFormat>
    <chartFormat chart="2" format="14">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1" firstHeaderRow="1" firstDataRow="2" firstDataCol="1"/>
  <pivotFields count="14">
    <pivotField numFmtId="14" showAll="0"/>
    <pivotField showAll="0"/>
    <pivotField showAll="0">
      <items count="4">
        <item x="0"/>
        <item x="1"/>
        <item x="2"/>
        <item t="default"/>
      </items>
    </pivotField>
    <pivotField showAll="0"/>
    <pivotField axis="axisCol" showAll="0">
      <items count="3">
        <item x="0"/>
        <item x="1"/>
        <item t="default"/>
      </items>
    </pivotField>
    <pivotField showAll="0"/>
    <pivotField axis="axisRow" showAll="0">
      <items count="4">
        <item x="2"/>
        <item x="0"/>
        <item x="1"/>
        <item t="default"/>
      </items>
    </pivotField>
    <pivotField showAll="0">
      <items count="3">
        <item x="1"/>
        <item x="0"/>
        <item t="default"/>
      </items>
    </pivotField>
    <pivotField showAll="0">
      <items count="51">
        <item x="47"/>
        <item x="18"/>
        <item x="45"/>
        <item x="25"/>
        <item x="3"/>
        <item x="4"/>
        <item x="48"/>
        <item x="49"/>
        <item x="24"/>
        <item x="32"/>
        <item x="8"/>
        <item x="43"/>
        <item x="37"/>
        <item x="11"/>
        <item x="5"/>
        <item x="0"/>
        <item x="13"/>
        <item x="22"/>
        <item x="6"/>
        <item x="16"/>
        <item x="15"/>
        <item x="35"/>
        <item x="42"/>
        <item x="38"/>
        <item x="7"/>
        <item x="10"/>
        <item x="27"/>
        <item x="21"/>
        <item x="28"/>
        <item x="40"/>
        <item x="1"/>
        <item x="23"/>
        <item x="39"/>
        <item x="36"/>
        <item x="9"/>
        <item x="19"/>
        <item x="20"/>
        <item x="12"/>
        <item x="34"/>
        <item x="17"/>
        <item x="31"/>
        <item x="44"/>
        <item x="14"/>
        <item x="30"/>
        <item x="2"/>
        <item x="26"/>
        <item x="33"/>
        <item x="41"/>
        <item x="46"/>
        <item x="29"/>
        <item t="default"/>
      </items>
    </pivotField>
    <pivotField showAll="0"/>
    <pivotField showAll="0"/>
    <pivotField showAll="0"/>
    <pivotField showAll="0">
      <items count="3">
        <item x="1"/>
        <item x="0"/>
        <item t="default"/>
      </items>
    </pivotField>
    <pivotField dataField="1" showAll="0"/>
  </pivotFields>
  <rowFields count="1">
    <field x="6"/>
  </rowFields>
  <rowItems count="4">
    <i>
      <x/>
    </i>
    <i>
      <x v="1"/>
    </i>
    <i>
      <x v="2"/>
    </i>
    <i t="grand">
      <x/>
    </i>
  </rowItems>
  <colFields count="1">
    <field x="4"/>
  </colFields>
  <colItems count="3">
    <i>
      <x/>
    </i>
    <i>
      <x v="1"/>
    </i>
    <i t="grand">
      <x/>
    </i>
  </colItems>
  <dataFields count="1">
    <dataField name="Sum of Amount_spent" fld="13" baseField="0" baseItem="0" numFmtId="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9:B42" firstHeaderRow="1" firstDataRow="1" firstDataCol="1"/>
  <pivotFields count="14">
    <pivotField numFmtId="14" showAll="0"/>
    <pivotField showAll="0"/>
    <pivotField axis="axisRow" showAll="0">
      <items count="4">
        <item x="0"/>
        <item x="1"/>
        <item x="2"/>
        <item t="default"/>
      </items>
    </pivotField>
    <pivotField showAll="0"/>
    <pivotField showAll="0"/>
    <pivotField showAll="0"/>
    <pivotField showAll="0"/>
    <pivotField showAll="0">
      <items count="3">
        <item x="1"/>
        <item x="0"/>
        <item t="default"/>
      </items>
    </pivotField>
    <pivotField showAll="0">
      <items count="51">
        <item x="47"/>
        <item x="18"/>
        <item x="45"/>
        <item x="25"/>
        <item x="3"/>
        <item x="4"/>
        <item x="48"/>
        <item x="49"/>
        <item x="24"/>
        <item x="32"/>
        <item x="8"/>
        <item x="43"/>
        <item x="37"/>
        <item x="11"/>
        <item x="5"/>
        <item x="0"/>
        <item x="13"/>
        <item x="22"/>
        <item x="6"/>
        <item x="16"/>
        <item x="15"/>
        <item x="35"/>
        <item x="42"/>
        <item x="38"/>
        <item x="7"/>
        <item x="10"/>
        <item x="27"/>
        <item x="21"/>
        <item x="28"/>
        <item x="40"/>
        <item x="1"/>
        <item x="23"/>
        <item x="39"/>
        <item x="36"/>
        <item x="9"/>
        <item x="19"/>
        <item x="20"/>
        <item x="12"/>
        <item x="34"/>
        <item x="17"/>
        <item x="31"/>
        <item x="44"/>
        <item x="14"/>
        <item x="30"/>
        <item x="2"/>
        <item x="26"/>
        <item x="33"/>
        <item x="41"/>
        <item x="46"/>
        <item x="29"/>
        <item t="default"/>
      </items>
    </pivotField>
    <pivotField showAll="0"/>
    <pivotField showAll="0"/>
    <pivotField showAll="0"/>
    <pivotField showAll="0">
      <items count="3">
        <item x="1"/>
        <item x="0"/>
        <item t="default"/>
      </items>
    </pivotField>
    <pivotField dataField="1" showAll="0"/>
  </pivotFields>
  <rowFields count="1">
    <field x="2"/>
  </rowFields>
  <rowItems count="3">
    <i>
      <x/>
    </i>
    <i>
      <x v="1"/>
    </i>
    <i>
      <x v="2"/>
    </i>
  </rowItems>
  <colItems count="1">
    <i/>
  </colItems>
  <dataFields count="1">
    <dataField name="Sum of Amount_spent" fld="13" baseField="0" baseItem="0" numFmtId="165"/>
  </dataFields>
  <formats count="1">
    <format dxfId="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46356036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2000000}" sourceName="Marital_status">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46356036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s" xr10:uid="{00000000-0013-0000-FFFF-FFFF03000000}" sourceName="State_names">
  <pivotTables>
    <pivotTable tabId="3" name="PivotTable2"/>
    <pivotTable tabId="3" name="PivotTable1"/>
    <pivotTable tabId="3" name="PivotTable3"/>
    <pivotTable tabId="3" name="PivotTable5"/>
    <pivotTable tabId="3" name="PivotTable6"/>
    <pivotTable tabId="3" name="PivotTable7"/>
    <pivotTable tabId="3" name="PivotTable4"/>
  </pivotTables>
  <data>
    <tabular pivotCacheId="1463560365">
      <items count="50">
        <i x="47" s="1"/>
        <i x="18" s="1"/>
        <i x="45" s="1"/>
        <i x="25" s="1"/>
        <i x="3" s="1"/>
        <i x="4" s="1"/>
        <i x="48" s="1"/>
        <i x="49" s="1"/>
        <i x="24" s="1"/>
        <i x="32" s="1"/>
        <i x="8" s="1"/>
        <i x="43" s="1"/>
        <i x="37" s="1"/>
        <i x="11" s="1"/>
        <i x="5" s="1"/>
        <i x="0" s="1"/>
        <i x="13" s="1"/>
        <i x="22" s="1"/>
        <i x="6" s="1"/>
        <i x="16" s="1"/>
        <i x="15" s="1"/>
        <i x="35" s="1"/>
        <i x="42" s="1"/>
        <i x="38" s="1"/>
        <i x="7" s="1"/>
        <i x="10" s="1"/>
        <i x="27" s="1"/>
        <i x="21" s="1"/>
        <i x="28" s="1"/>
        <i x="40" s="1"/>
        <i x="1" s="1"/>
        <i x="23" s="1"/>
        <i x="39" s="1"/>
        <i x="36" s="1"/>
        <i x="9" s="1"/>
        <i x="19" s="1"/>
        <i x="20" s="1"/>
        <i x="12" s="1"/>
        <i x="34" s="1"/>
        <i x="17" s="1"/>
        <i x="31" s="1"/>
        <i x="44" s="1"/>
        <i x="14" s="1"/>
        <i x="30" s="1"/>
        <i x="2" s="1"/>
        <i x="26" s="1"/>
        <i x="33" s="1"/>
        <i x="41" s="1"/>
        <i x="46" s="1"/>
        <i x="2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al" xr10:uid="{00000000-0013-0000-FFFF-FFFF04000000}" sourceName="Referal">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4635603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41300"/>
  <slicer name="Marital_status" xr10:uid="{00000000-0014-0000-FFFF-FFFF02000000}" cache="Slicer_Marital_status" caption="Marital_status" rowHeight="241300"/>
  <slicer name="State_names" xr10:uid="{00000000-0014-0000-FFFF-FFFF03000000}" cache="Slicer_State_names" caption="State_names" rowHeight="241300"/>
  <slicer name="Referal" xr10:uid="{00000000-0014-0000-FFFF-FFFF04000000}" cache="Slicer_Referal" caption="Refera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2A3B5-9F2C-41C5-8ADE-CED4DC9BBB41}">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13"/>
  <sheetViews>
    <sheetView workbookViewId="0">
      <selection activeCell="B10" sqref="A1:K2513"/>
    </sheetView>
  </sheetViews>
  <sheetFormatPr defaultRowHeight="15" x14ac:dyDescent="0.25"/>
  <cols>
    <col min="1" max="1" width="16.28515625" bestFit="1" customWidth="1"/>
    <col min="2" max="2" width="14.140625" bestFit="1" customWidth="1"/>
    <col min="3" max="3" width="7.5703125" bestFit="1" customWidth="1"/>
    <col min="4" max="4" width="4.42578125" bestFit="1" customWidth="1"/>
    <col min="5" max="5" width="13.7109375" bestFit="1" customWidth="1"/>
    <col min="6" max="6" width="15.28515625" bestFit="1" customWidth="1"/>
    <col min="7" max="7" width="9" bestFit="1" customWidth="1"/>
    <col min="8" max="8" width="17.28515625" bestFit="1" customWidth="1"/>
    <col min="9" max="9" width="17" bestFit="1" customWidth="1"/>
    <col min="10" max="10" width="7.42578125" bestFit="1" customWidth="1"/>
    <col min="11" max="11" width="14.28515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s="1">
        <v>43466</v>
      </c>
      <c r="B2">
        <v>151200</v>
      </c>
      <c r="C2" t="s">
        <v>11</v>
      </c>
      <c r="D2">
        <v>19</v>
      </c>
      <c r="E2" t="s">
        <v>12</v>
      </c>
      <c r="F2" t="s">
        <v>13</v>
      </c>
      <c r="G2" t="s">
        <v>14</v>
      </c>
      <c r="H2" t="s">
        <v>15</v>
      </c>
      <c r="I2" t="s">
        <v>16</v>
      </c>
      <c r="J2">
        <v>1</v>
      </c>
      <c r="K2">
        <v>2051.36</v>
      </c>
    </row>
    <row r="3" spans="1:11" x14ac:dyDescent="0.25">
      <c r="A3" s="1">
        <v>43466</v>
      </c>
      <c r="B3">
        <v>151201</v>
      </c>
      <c r="C3" t="s">
        <v>17</v>
      </c>
      <c r="D3">
        <v>49</v>
      </c>
      <c r="E3" t="s">
        <v>12</v>
      </c>
      <c r="F3" t="s">
        <v>18</v>
      </c>
      <c r="G3" t="s">
        <v>14</v>
      </c>
      <c r="H3" t="s">
        <v>19</v>
      </c>
      <c r="I3" t="s">
        <v>20</v>
      </c>
      <c r="J3">
        <v>0</v>
      </c>
      <c r="K3">
        <v>544.04</v>
      </c>
    </row>
    <row r="4" spans="1:11" x14ac:dyDescent="0.25">
      <c r="A4" s="1">
        <v>43466</v>
      </c>
      <c r="B4">
        <v>151202</v>
      </c>
      <c r="C4" t="s">
        <v>17</v>
      </c>
      <c r="D4">
        <v>63</v>
      </c>
      <c r="E4" t="s">
        <v>21</v>
      </c>
      <c r="F4" t="s">
        <v>22</v>
      </c>
      <c r="G4" t="s">
        <v>14</v>
      </c>
      <c r="H4" t="s">
        <v>23</v>
      </c>
      <c r="I4" t="s">
        <v>24</v>
      </c>
      <c r="J4">
        <v>1</v>
      </c>
      <c r="K4">
        <v>1572.6</v>
      </c>
    </row>
    <row r="5" spans="1:11" x14ac:dyDescent="0.25">
      <c r="A5" s="1">
        <v>43466</v>
      </c>
      <c r="B5">
        <v>151203</v>
      </c>
      <c r="D5">
        <v>18</v>
      </c>
      <c r="E5" t="s">
        <v>12</v>
      </c>
      <c r="F5" t="s">
        <v>25</v>
      </c>
      <c r="G5" t="s">
        <v>26</v>
      </c>
      <c r="H5" t="s">
        <v>23</v>
      </c>
      <c r="I5" t="s">
        <v>20</v>
      </c>
      <c r="J5">
        <v>1</v>
      </c>
      <c r="K5">
        <v>1199.79</v>
      </c>
    </row>
    <row r="6" spans="1:11" x14ac:dyDescent="0.25">
      <c r="A6" s="1">
        <v>43466</v>
      </c>
      <c r="B6">
        <v>151204</v>
      </c>
      <c r="C6" t="s">
        <v>17</v>
      </c>
      <c r="D6">
        <v>27</v>
      </c>
      <c r="E6" t="s">
        <v>12</v>
      </c>
      <c r="F6" t="s">
        <v>27</v>
      </c>
      <c r="G6" t="s">
        <v>14</v>
      </c>
      <c r="H6" t="s">
        <v>19</v>
      </c>
      <c r="I6" t="s">
        <v>20</v>
      </c>
      <c r="J6">
        <v>0</v>
      </c>
    </row>
    <row r="7" spans="1:11" x14ac:dyDescent="0.25">
      <c r="A7" s="1">
        <v>43468</v>
      </c>
      <c r="B7">
        <v>151205</v>
      </c>
      <c r="C7" t="s">
        <v>17</v>
      </c>
      <c r="D7">
        <v>71</v>
      </c>
      <c r="E7" t="s">
        <v>12</v>
      </c>
      <c r="F7" t="s">
        <v>28</v>
      </c>
      <c r="G7" t="s">
        <v>14</v>
      </c>
      <c r="H7" t="s">
        <v>29</v>
      </c>
      <c r="I7" t="s">
        <v>24</v>
      </c>
      <c r="J7">
        <v>1</v>
      </c>
      <c r="K7">
        <v>2922.66</v>
      </c>
    </row>
    <row r="8" spans="1:11" x14ac:dyDescent="0.25">
      <c r="A8" s="1">
        <v>43468</v>
      </c>
      <c r="B8">
        <v>151206</v>
      </c>
      <c r="C8" t="s">
        <v>11</v>
      </c>
      <c r="D8">
        <v>34</v>
      </c>
      <c r="E8" t="s">
        <v>21</v>
      </c>
      <c r="F8" t="s">
        <v>22</v>
      </c>
      <c r="G8" t="s">
        <v>26</v>
      </c>
      <c r="H8" t="s">
        <v>29</v>
      </c>
      <c r="I8" t="s">
        <v>24</v>
      </c>
      <c r="J8">
        <v>1</v>
      </c>
      <c r="K8">
        <v>1481.42</v>
      </c>
    </row>
    <row r="9" spans="1:11" x14ac:dyDescent="0.25">
      <c r="A9" s="1">
        <v>43468</v>
      </c>
      <c r="B9">
        <v>151207</v>
      </c>
      <c r="C9" t="s">
        <v>17</v>
      </c>
      <c r="D9">
        <v>37</v>
      </c>
      <c r="E9" t="s">
        <v>21</v>
      </c>
      <c r="F9" t="s">
        <v>27</v>
      </c>
      <c r="G9" t="s">
        <v>14</v>
      </c>
      <c r="H9" t="s">
        <v>23</v>
      </c>
      <c r="I9" t="s">
        <v>24</v>
      </c>
      <c r="J9">
        <v>1</v>
      </c>
      <c r="K9">
        <v>1149.55</v>
      </c>
    </row>
    <row r="10" spans="1:11" x14ac:dyDescent="0.25">
      <c r="A10" s="1">
        <v>43469</v>
      </c>
      <c r="B10">
        <v>151208</v>
      </c>
      <c r="C10" t="s">
        <v>17</v>
      </c>
      <c r="D10">
        <v>75</v>
      </c>
      <c r="E10" t="s">
        <v>21</v>
      </c>
      <c r="F10" t="s">
        <v>30</v>
      </c>
      <c r="G10" t="s">
        <v>31</v>
      </c>
      <c r="H10" t="s">
        <v>29</v>
      </c>
      <c r="I10" t="s">
        <v>20</v>
      </c>
      <c r="J10">
        <v>0</v>
      </c>
      <c r="K10">
        <v>1046.2</v>
      </c>
    </row>
    <row r="11" spans="1:11" x14ac:dyDescent="0.25">
      <c r="A11" s="1">
        <v>43469</v>
      </c>
      <c r="B11">
        <v>151209</v>
      </c>
      <c r="C11" t="s">
        <v>11</v>
      </c>
      <c r="D11">
        <v>41</v>
      </c>
      <c r="E11" t="s">
        <v>21</v>
      </c>
      <c r="F11" t="s">
        <v>32</v>
      </c>
      <c r="G11" t="s">
        <v>33</v>
      </c>
      <c r="H11" t="s">
        <v>15</v>
      </c>
      <c r="I11" t="s">
        <v>20</v>
      </c>
      <c r="J11">
        <v>1</v>
      </c>
      <c r="K11">
        <v>2730.6</v>
      </c>
    </row>
    <row r="12" spans="1:11" x14ac:dyDescent="0.25">
      <c r="A12" s="1">
        <v>43469</v>
      </c>
      <c r="B12">
        <v>151210</v>
      </c>
      <c r="C12" t="s">
        <v>11</v>
      </c>
      <c r="D12">
        <v>56</v>
      </c>
      <c r="E12" t="s">
        <v>21</v>
      </c>
      <c r="F12" t="s">
        <v>34</v>
      </c>
      <c r="G12" t="s">
        <v>14</v>
      </c>
      <c r="H12" t="s">
        <v>29</v>
      </c>
      <c r="I12" t="s">
        <v>24</v>
      </c>
      <c r="J12">
        <v>0</v>
      </c>
      <c r="K12">
        <v>1712.82</v>
      </c>
    </row>
    <row r="13" spans="1:11" x14ac:dyDescent="0.25">
      <c r="A13" s="1">
        <v>43470</v>
      </c>
      <c r="B13">
        <v>151211</v>
      </c>
      <c r="C13" t="s">
        <v>11</v>
      </c>
      <c r="D13">
        <v>63</v>
      </c>
      <c r="E13" t="s">
        <v>21</v>
      </c>
      <c r="F13" t="s">
        <v>35</v>
      </c>
      <c r="G13" t="s">
        <v>14</v>
      </c>
      <c r="H13" t="s">
        <v>23</v>
      </c>
      <c r="I13" t="s">
        <v>16</v>
      </c>
      <c r="J13">
        <v>1</v>
      </c>
      <c r="K13">
        <v>154.31</v>
      </c>
    </row>
    <row r="14" spans="1:11" x14ac:dyDescent="0.25">
      <c r="A14" s="1">
        <v>43470</v>
      </c>
      <c r="B14">
        <v>151212</v>
      </c>
      <c r="C14" t="s">
        <v>11</v>
      </c>
      <c r="D14">
        <v>60</v>
      </c>
      <c r="E14" t="s">
        <v>21</v>
      </c>
      <c r="F14" t="s">
        <v>36</v>
      </c>
      <c r="G14" t="s">
        <v>14</v>
      </c>
      <c r="H14" t="s">
        <v>19</v>
      </c>
      <c r="I14" t="s">
        <v>20</v>
      </c>
      <c r="J14">
        <v>1</v>
      </c>
      <c r="K14">
        <v>819.08</v>
      </c>
    </row>
    <row r="15" spans="1:11" x14ac:dyDescent="0.25">
      <c r="A15" s="1">
        <v>43470</v>
      </c>
      <c r="B15">
        <v>151213</v>
      </c>
      <c r="C15" t="s">
        <v>17</v>
      </c>
      <c r="D15">
        <v>47</v>
      </c>
      <c r="E15" t="s">
        <v>12</v>
      </c>
      <c r="F15" t="s">
        <v>37</v>
      </c>
      <c r="G15" t="s">
        <v>14</v>
      </c>
      <c r="H15" t="s">
        <v>29</v>
      </c>
      <c r="I15" t="s">
        <v>24</v>
      </c>
      <c r="J15">
        <v>1</v>
      </c>
      <c r="K15">
        <v>1719.83</v>
      </c>
    </row>
    <row r="16" spans="1:11" x14ac:dyDescent="0.25">
      <c r="A16" s="1">
        <v>43470</v>
      </c>
      <c r="B16">
        <v>151214</v>
      </c>
      <c r="C16" t="s">
        <v>17</v>
      </c>
      <c r="D16">
        <v>24</v>
      </c>
      <c r="E16" t="s">
        <v>21</v>
      </c>
      <c r="F16" t="s">
        <v>35</v>
      </c>
      <c r="G16" t="s">
        <v>26</v>
      </c>
      <c r="H16" t="s">
        <v>19</v>
      </c>
      <c r="I16" t="s">
        <v>16</v>
      </c>
      <c r="J16">
        <v>1</v>
      </c>
      <c r="K16">
        <v>954.12</v>
      </c>
    </row>
    <row r="17" spans="1:11" x14ac:dyDescent="0.25">
      <c r="A17" s="1">
        <v>43471</v>
      </c>
      <c r="B17">
        <v>151215</v>
      </c>
      <c r="C17" t="s">
        <v>17</v>
      </c>
      <c r="D17">
        <v>16</v>
      </c>
      <c r="E17" t="s">
        <v>12</v>
      </c>
      <c r="F17" t="s">
        <v>38</v>
      </c>
      <c r="G17" t="s">
        <v>26</v>
      </c>
      <c r="H17" t="s">
        <v>23</v>
      </c>
      <c r="I17" t="s">
        <v>16</v>
      </c>
      <c r="J17">
        <v>1</v>
      </c>
      <c r="K17">
        <v>1005.92</v>
      </c>
    </row>
    <row r="18" spans="1:11" x14ac:dyDescent="0.25">
      <c r="A18" s="1">
        <v>43471</v>
      </c>
      <c r="B18">
        <v>151216</v>
      </c>
      <c r="C18" t="s">
        <v>11</v>
      </c>
      <c r="D18">
        <v>72</v>
      </c>
      <c r="E18" t="s">
        <v>21</v>
      </c>
      <c r="F18" t="s">
        <v>39</v>
      </c>
      <c r="G18" t="s">
        <v>31</v>
      </c>
      <c r="H18" t="s">
        <v>19</v>
      </c>
      <c r="I18" t="s">
        <v>24</v>
      </c>
      <c r="J18">
        <v>1</v>
      </c>
      <c r="K18">
        <v>2882.77</v>
      </c>
    </row>
    <row r="19" spans="1:11" x14ac:dyDescent="0.25">
      <c r="A19" s="1">
        <v>43472</v>
      </c>
      <c r="B19">
        <v>151217</v>
      </c>
      <c r="C19" t="s">
        <v>11</v>
      </c>
      <c r="D19">
        <v>77</v>
      </c>
      <c r="E19" t="s">
        <v>21</v>
      </c>
      <c r="F19" t="s">
        <v>22</v>
      </c>
      <c r="G19" t="s">
        <v>26</v>
      </c>
      <c r="H19" t="s">
        <v>23</v>
      </c>
      <c r="I19" t="s">
        <v>20</v>
      </c>
      <c r="J19">
        <v>0</v>
      </c>
      <c r="K19">
        <v>2999.98</v>
      </c>
    </row>
    <row r="20" spans="1:11" x14ac:dyDescent="0.25">
      <c r="A20" s="1">
        <v>43472</v>
      </c>
      <c r="B20">
        <v>151218</v>
      </c>
      <c r="C20" t="s">
        <v>17</v>
      </c>
      <c r="D20">
        <v>42</v>
      </c>
      <c r="E20" t="s">
        <v>21</v>
      </c>
      <c r="F20" t="s">
        <v>40</v>
      </c>
      <c r="G20" t="s">
        <v>14</v>
      </c>
      <c r="H20" t="s">
        <v>19</v>
      </c>
      <c r="I20" t="s">
        <v>16</v>
      </c>
      <c r="J20">
        <v>0</v>
      </c>
      <c r="K20">
        <v>1902.73</v>
      </c>
    </row>
    <row r="21" spans="1:11" x14ac:dyDescent="0.25">
      <c r="A21" s="1">
        <v>43473</v>
      </c>
      <c r="B21">
        <v>151219</v>
      </c>
      <c r="C21" t="s">
        <v>11</v>
      </c>
      <c r="D21">
        <v>46</v>
      </c>
      <c r="E21" t="s">
        <v>21</v>
      </c>
      <c r="F21" t="s">
        <v>41</v>
      </c>
      <c r="G21" t="s">
        <v>14</v>
      </c>
      <c r="H21" t="s">
        <v>29</v>
      </c>
      <c r="I21" t="s">
        <v>20</v>
      </c>
      <c r="J21">
        <v>1</v>
      </c>
      <c r="K21">
        <v>2968.95</v>
      </c>
    </row>
    <row r="22" spans="1:11" x14ac:dyDescent="0.25">
      <c r="A22" s="1">
        <v>43473</v>
      </c>
      <c r="B22">
        <v>151220</v>
      </c>
      <c r="C22" t="s">
        <v>11</v>
      </c>
      <c r="D22">
        <v>19</v>
      </c>
      <c r="E22" t="s">
        <v>21</v>
      </c>
      <c r="F22" t="s">
        <v>28</v>
      </c>
      <c r="G22" t="s">
        <v>42</v>
      </c>
      <c r="H22" t="s">
        <v>23</v>
      </c>
      <c r="I22" t="s">
        <v>24</v>
      </c>
      <c r="J22">
        <v>0</v>
      </c>
    </row>
    <row r="23" spans="1:11" x14ac:dyDescent="0.25">
      <c r="A23" s="1">
        <v>43473</v>
      </c>
      <c r="B23">
        <v>151221</v>
      </c>
      <c r="C23" t="s">
        <v>17</v>
      </c>
      <c r="D23">
        <v>42</v>
      </c>
      <c r="E23" t="s">
        <v>21</v>
      </c>
      <c r="F23" t="s">
        <v>43</v>
      </c>
      <c r="G23" t="s">
        <v>31</v>
      </c>
      <c r="H23" t="s">
        <v>23</v>
      </c>
      <c r="I23" t="s">
        <v>24</v>
      </c>
      <c r="J23">
        <v>0</v>
      </c>
      <c r="K23">
        <v>995.77</v>
      </c>
    </row>
    <row r="24" spans="1:11" x14ac:dyDescent="0.25">
      <c r="A24" s="1">
        <v>43473</v>
      </c>
      <c r="B24">
        <v>151222</v>
      </c>
      <c r="C24" t="s">
        <v>11</v>
      </c>
      <c r="D24">
        <v>50</v>
      </c>
      <c r="E24" t="s">
        <v>21</v>
      </c>
      <c r="F24" t="s">
        <v>44</v>
      </c>
      <c r="G24" t="s">
        <v>42</v>
      </c>
      <c r="H24" t="s">
        <v>23</v>
      </c>
      <c r="I24" t="s">
        <v>20</v>
      </c>
      <c r="J24">
        <v>0</v>
      </c>
      <c r="K24">
        <v>719.13</v>
      </c>
    </row>
    <row r="25" spans="1:11" x14ac:dyDescent="0.25">
      <c r="A25" s="1">
        <v>43474</v>
      </c>
      <c r="B25">
        <v>151223</v>
      </c>
      <c r="C25" t="s">
        <v>17</v>
      </c>
      <c r="D25">
        <v>47</v>
      </c>
      <c r="E25" t="s">
        <v>12</v>
      </c>
      <c r="F25" t="s">
        <v>45</v>
      </c>
      <c r="G25" t="s">
        <v>14</v>
      </c>
      <c r="H25" t="s">
        <v>19</v>
      </c>
      <c r="I25" t="s">
        <v>24</v>
      </c>
      <c r="J25">
        <v>1</v>
      </c>
      <c r="K25">
        <v>2407.36</v>
      </c>
    </row>
    <row r="26" spans="1:11" x14ac:dyDescent="0.25">
      <c r="A26" s="1">
        <v>43475</v>
      </c>
      <c r="B26">
        <v>151224</v>
      </c>
      <c r="C26" t="s">
        <v>11</v>
      </c>
      <c r="D26">
        <v>32</v>
      </c>
      <c r="E26" t="s">
        <v>12</v>
      </c>
      <c r="F26" t="s">
        <v>46</v>
      </c>
      <c r="G26" t="s">
        <v>14</v>
      </c>
      <c r="H26" t="s">
        <v>29</v>
      </c>
      <c r="I26" t="s">
        <v>24</v>
      </c>
      <c r="J26">
        <v>0</v>
      </c>
      <c r="K26">
        <v>2737.41</v>
      </c>
    </row>
    <row r="27" spans="1:11" x14ac:dyDescent="0.25">
      <c r="A27" s="1">
        <v>43476</v>
      </c>
      <c r="B27">
        <v>151225</v>
      </c>
      <c r="C27" t="s">
        <v>17</v>
      </c>
      <c r="D27">
        <v>25</v>
      </c>
      <c r="E27" t="s">
        <v>21</v>
      </c>
      <c r="F27" t="s">
        <v>47</v>
      </c>
      <c r="G27" t="s">
        <v>14</v>
      </c>
      <c r="H27" t="s">
        <v>19</v>
      </c>
      <c r="I27" t="s">
        <v>16</v>
      </c>
      <c r="J27">
        <v>1</v>
      </c>
      <c r="K27">
        <v>1514.75</v>
      </c>
    </row>
    <row r="28" spans="1:11" x14ac:dyDescent="0.25">
      <c r="A28" s="1">
        <v>43477</v>
      </c>
      <c r="B28">
        <v>151226</v>
      </c>
      <c r="C28" t="s">
        <v>17</v>
      </c>
      <c r="D28">
        <v>33</v>
      </c>
      <c r="E28" t="s">
        <v>21</v>
      </c>
      <c r="F28" t="s">
        <v>48</v>
      </c>
      <c r="G28" t="s">
        <v>14</v>
      </c>
      <c r="H28" t="s">
        <v>19</v>
      </c>
      <c r="I28" t="s">
        <v>20</v>
      </c>
      <c r="J28">
        <v>1</v>
      </c>
      <c r="K28">
        <v>293.58</v>
      </c>
    </row>
    <row r="29" spans="1:11" x14ac:dyDescent="0.25">
      <c r="A29" s="1">
        <v>43477</v>
      </c>
      <c r="B29">
        <v>151227</v>
      </c>
      <c r="C29" t="s">
        <v>17</v>
      </c>
      <c r="D29">
        <v>61</v>
      </c>
      <c r="E29" t="s">
        <v>21</v>
      </c>
      <c r="F29" t="s">
        <v>49</v>
      </c>
      <c r="G29" t="s">
        <v>26</v>
      </c>
      <c r="H29" t="s">
        <v>23</v>
      </c>
      <c r="I29" t="s">
        <v>20</v>
      </c>
      <c r="J29">
        <v>1</v>
      </c>
      <c r="K29">
        <v>1094.67</v>
      </c>
    </row>
    <row r="30" spans="1:11" x14ac:dyDescent="0.25">
      <c r="A30" s="1">
        <v>43477</v>
      </c>
      <c r="B30">
        <v>151228</v>
      </c>
      <c r="C30" t="s">
        <v>17</v>
      </c>
      <c r="D30">
        <v>75</v>
      </c>
      <c r="E30" t="s">
        <v>21</v>
      </c>
      <c r="F30" t="s">
        <v>49</v>
      </c>
      <c r="G30" t="s">
        <v>14</v>
      </c>
      <c r="H30" t="s">
        <v>19</v>
      </c>
      <c r="I30" t="s">
        <v>24</v>
      </c>
      <c r="J30">
        <v>1</v>
      </c>
      <c r="K30">
        <v>233.05</v>
      </c>
    </row>
    <row r="31" spans="1:11" x14ac:dyDescent="0.25">
      <c r="A31" s="1">
        <v>43477</v>
      </c>
      <c r="B31">
        <v>151229</v>
      </c>
      <c r="C31" t="s">
        <v>11</v>
      </c>
      <c r="D31">
        <v>62</v>
      </c>
      <c r="E31" t="s">
        <v>21</v>
      </c>
      <c r="F31" t="s">
        <v>47</v>
      </c>
      <c r="G31" t="s">
        <v>31</v>
      </c>
      <c r="H31" t="s">
        <v>29</v>
      </c>
      <c r="I31" t="s">
        <v>16</v>
      </c>
      <c r="J31">
        <v>1</v>
      </c>
    </row>
    <row r="32" spans="1:11" x14ac:dyDescent="0.25">
      <c r="A32" s="1">
        <v>43477</v>
      </c>
      <c r="B32">
        <v>151230</v>
      </c>
      <c r="C32" t="s">
        <v>17</v>
      </c>
      <c r="D32">
        <v>17</v>
      </c>
      <c r="E32" t="s">
        <v>21</v>
      </c>
      <c r="F32" t="s">
        <v>39</v>
      </c>
      <c r="G32" t="s">
        <v>14</v>
      </c>
      <c r="H32" t="s">
        <v>29</v>
      </c>
      <c r="I32" t="s">
        <v>24</v>
      </c>
      <c r="J32">
        <v>1</v>
      </c>
    </row>
    <row r="33" spans="1:11" x14ac:dyDescent="0.25">
      <c r="A33" s="1">
        <v>43478</v>
      </c>
      <c r="B33">
        <v>151231</v>
      </c>
      <c r="C33" t="s">
        <v>11</v>
      </c>
      <c r="D33">
        <v>21</v>
      </c>
      <c r="E33" t="s">
        <v>12</v>
      </c>
      <c r="F33" t="s">
        <v>46</v>
      </c>
      <c r="G33" t="s">
        <v>14</v>
      </c>
      <c r="H33" t="s">
        <v>29</v>
      </c>
      <c r="I33" t="s">
        <v>20</v>
      </c>
      <c r="J33">
        <v>0</v>
      </c>
      <c r="K33">
        <v>2035.07</v>
      </c>
    </row>
    <row r="34" spans="1:11" x14ac:dyDescent="0.25">
      <c r="A34" s="1">
        <v>43478</v>
      </c>
      <c r="B34">
        <v>151232</v>
      </c>
      <c r="C34" t="s">
        <v>17</v>
      </c>
      <c r="D34">
        <v>39</v>
      </c>
      <c r="E34" t="s">
        <v>12</v>
      </c>
      <c r="F34" t="s">
        <v>50</v>
      </c>
      <c r="G34" t="s">
        <v>14</v>
      </c>
      <c r="H34" t="s">
        <v>29</v>
      </c>
      <c r="I34" t="s">
        <v>16</v>
      </c>
      <c r="J34">
        <v>0</v>
      </c>
      <c r="K34">
        <v>128.29</v>
      </c>
    </row>
    <row r="35" spans="1:11" x14ac:dyDescent="0.25">
      <c r="A35" s="1">
        <v>43479</v>
      </c>
      <c r="B35">
        <v>151233</v>
      </c>
      <c r="C35" t="s">
        <v>17</v>
      </c>
      <c r="D35">
        <v>15</v>
      </c>
      <c r="E35" t="s">
        <v>21</v>
      </c>
      <c r="F35" t="s">
        <v>41</v>
      </c>
      <c r="G35" t="s">
        <v>33</v>
      </c>
      <c r="H35" t="s">
        <v>19</v>
      </c>
      <c r="I35" t="s">
        <v>20</v>
      </c>
      <c r="J35">
        <v>1</v>
      </c>
      <c r="K35">
        <v>628.92999999999995</v>
      </c>
    </row>
    <row r="36" spans="1:11" x14ac:dyDescent="0.25">
      <c r="A36" s="1">
        <v>43479</v>
      </c>
      <c r="B36">
        <v>151234</v>
      </c>
      <c r="C36" t="s">
        <v>11</v>
      </c>
      <c r="D36">
        <v>59</v>
      </c>
      <c r="E36" t="s">
        <v>21</v>
      </c>
      <c r="F36" t="s">
        <v>51</v>
      </c>
      <c r="G36" t="s">
        <v>14</v>
      </c>
      <c r="H36" t="s">
        <v>29</v>
      </c>
      <c r="I36" t="s">
        <v>20</v>
      </c>
      <c r="J36">
        <v>0</v>
      </c>
      <c r="K36">
        <v>1729.36</v>
      </c>
    </row>
    <row r="37" spans="1:11" x14ac:dyDescent="0.25">
      <c r="A37" s="1">
        <v>43479</v>
      </c>
      <c r="B37">
        <v>151235</v>
      </c>
      <c r="C37" t="s">
        <v>17</v>
      </c>
      <c r="D37">
        <v>70</v>
      </c>
      <c r="E37" t="s">
        <v>21</v>
      </c>
      <c r="F37" t="s">
        <v>52</v>
      </c>
      <c r="G37" t="s">
        <v>31</v>
      </c>
      <c r="H37" t="s">
        <v>23</v>
      </c>
      <c r="I37" t="s">
        <v>16</v>
      </c>
      <c r="J37">
        <v>1</v>
      </c>
      <c r="K37">
        <v>2040.29</v>
      </c>
    </row>
    <row r="38" spans="1:11" x14ac:dyDescent="0.25">
      <c r="A38" s="1">
        <v>43479</v>
      </c>
      <c r="B38">
        <v>151236</v>
      </c>
      <c r="C38" t="s">
        <v>17</v>
      </c>
      <c r="D38">
        <v>75</v>
      </c>
      <c r="E38" t="s">
        <v>21</v>
      </c>
      <c r="F38" t="s">
        <v>53</v>
      </c>
      <c r="G38" t="s">
        <v>26</v>
      </c>
      <c r="H38" t="s">
        <v>29</v>
      </c>
      <c r="I38" t="s">
        <v>24</v>
      </c>
      <c r="J38">
        <v>1</v>
      </c>
      <c r="K38">
        <v>2744.88</v>
      </c>
    </row>
    <row r="39" spans="1:11" x14ac:dyDescent="0.25">
      <c r="A39" s="1">
        <v>43481</v>
      </c>
      <c r="B39">
        <v>151237</v>
      </c>
      <c r="C39" t="s">
        <v>17</v>
      </c>
      <c r="D39">
        <v>64</v>
      </c>
      <c r="E39" t="s">
        <v>21</v>
      </c>
      <c r="F39" t="s">
        <v>54</v>
      </c>
      <c r="G39" t="s">
        <v>42</v>
      </c>
      <c r="H39" t="s">
        <v>29</v>
      </c>
      <c r="I39" t="s">
        <v>24</v>
      </c>
      <c r="J39">
        <v>1</v>
      </c>
      <c r="K39">
        <v>351.88</v>
      </c>
    </row>
    <row r="40" spans="1:11" x14ac:dyDescent="0.25">
      <c r="A40" s="1">
        <v>43481</v>
      </c>
      <c r="B40">
        <v>151238</v>
      </c>
      <c r="C40" t="s">
        <v>11</v>
      </c>
      <c r="D40">
        <v>64</v>
      </c>
      <c r="E40" t="s">
        <v>21</v>
      </c>
      <c r="F40" t="s">
        <v>44</v>
      </c>
      <c r="G40" t="s">
        <v>31</v>
      </c>
      <c r="H40" t="s">
        <v>15</v>
      </c>
      <c r="I40" t="s">
        <v>16</v>
      </c>
      <c r="J40">
        <v>0</v>
      </c>
      <c r="K40">
        <v>692.14</v>
      </c>
    </row>
    <row r="41" spans="1:11" x14ac:dyDescent="0.25">
      <c r="A41" s="1">
        <v>43482</v>
      </c>
      <c r="B41">
        <v>151239</v>
      </c>
      <c r="C41" t="s">
        <v>17</v>
      </c>
      <c r="D41">
        <v>64</v>
      </c>
      <c r="E41" t="s">
        <v>21</v>
      </c>
      <c r="F41" t="s">
        <v>38</v>
      </c>
      <c r="G41" t="s">
        <v>31</v>
      </c>
      <c r="H41" t="s">
        <v>15</v>
      </c>
      <c r="I41" t="s">
        <v>24</v>
      </c>
      <c r="J41">
        <v>1</v>
      </c>
      <c r="K41">
        <v>2418.62</v>
      </c>
    </row>
    <row r="42" spans="1:11" x14ac:dyDescent="0.25">
      <c r="A42" s="1">
        <v>43482</v>
      </c>
      <c r="B42">
        <v>151240</v>
      </c>
      <c r="C42" t="s">
        <v>11</v>
      </c>
      <c r="D42">
        <v>21</v>
      </c>
      <c r="E42" t="s">
        <v>21</v>
      </c>
      <c r="F42" t="s">
        <v>55</v>
      </c>
      <c r="G42" t="s">
        <v>14</v>
      </c>
      <c r="H42" t="s">
        <v>23</v>
      </c>
      <c r="I42" t="s">
        <v>20</v>
      </c>
      <c r="J42">
        <v>0</v>
      </c>
      <c r="K42">
        <v>2734.15</v>
      </c>
    </row>
    <row r="43" spans="1:11" x14ac:dyDescent="0.25">
      <c r="A43" s="1">
        <v>43482</v>
      </c>
      <c r="B43">
        <v>151241</v>
      </c>
      <c r="C43" t="s">
        <v>11</v>
      </c>
      <c r="D43">
        <v>46</v>
      </c>
      <c r="E43" t="s">
        <v>21</v>
      </c>
      <c r="F43" t="s">
        <v>22</v>
      </c>
      <c r="G43" t="s">
        <v>31</v>
      </c>
      <c r="H43" t="s">
        <v>23</v>
      </c>
      <c r="I43" t="s">
        <v>24</v>
      </c>
      <c r="J43">
        <v>1</v>
      </c>
      <c r="K43">
        <v>2851.83</v>
      </c>
    </row>
    <row r="44" spans="1:11" x14ac:dyDescent="0.25">
      <c r="A44" s="1">
        <v>43482</v>
      </c>
      <c r="B44">
        <v>151242</v>
      </c>
      <c r="C44" t="s">
        <v>11</v>
      </c>
      <c r="D44">
        <v>16</v>
      </c>
      <c r="E44" t="s">
        <v>12</v>
      </c>
      <c r="F44" t="s">
        <v>54</v>
      </c>
      <c r="G44" t="s">
        <v>33</v>
      </c>
      <c r="H44" t="s">
        <v>19</v>
      </c>
      <c r="I44" t="s">
        <v>24</v>
      </c>
      <c r="J44">
        <v>1</v>
      </c>
      <c r="K44">
        <v>938.16</v>
      </c>
    </row>
    <row r="45" spans="1:11" x14ac:dyDescent="0.25">
      <c r="A45" s="1">
        <v>43483</v>
      </c>
      <c r="B45">
        <v>151243</v>
      </c>
      <c r="C45" t="s">
        <v>11</v>
      </c>
      <c r="D45">
        <v>63</v>
      </c>
      <c r="E45" t="s">
        <v>21</v>
      </c>
      <c r="F45" t="s">
        <v>39</v>
      </c>
      <c r="G45" t="s">
        <v>33</v>
      </c>
      <c r="H45" t="s">
        <v>23</v>
      </c>
      <c r="I45" t="s">
        <v>24</v>
      </c>
      <c r="J45">
        <v>1</v>
      </c>
      <c r="K45">
        <v>281.92</v>
      </c>
    </row>
    <row r="46" spans="1:11" x14ac:dyDescent="0.25">
      <c r="A46" s="1">
        <v>43484</v>
      </c>
      <c r="B46">
        <v>151244</v>
      </c>
      <c r="C46" t="s">
        <v>17</v>
      </c>
      <c r="D46">
        <v>75</v>
      </c>
      <c r="E46" t="s">
        <v>12</v>
      </c>
      <c r="F46" t="s">
        <v>56</v>
      </c>
      <c r="G46" t="s">
        <v>14</v>
      </c>
      <c r="H46" t="s">
        <v>29</v>
      </c>
      <c r="I46" t="s">
        <v>24</v>
      </c>
      <c r="J46">
        <v>1</v>
      </c>
      <c r="K46">
        <v>747.68</v>
      </c>
    </row>
    <row r="47" spans="1:11" x14ac:dyDescent="0.25">
      <c r="A47" s="1">
        <v>43485</v>
      </c>
      <c r="B47">
        <v>151245</v>
      </c>
      <c r="C47" t="s">
        <v>17</v>
      </c>
      <c r="D47">
        <v>70</v>
      </c>
      <c r="E47" t="s">
        <v>21</v>
      </c>
      <c r="F47" t="s">
        <v>57</v>
      </c>
      <c r="G47" t="s">
        <v>14</v>
      </c>
      <c r="H47" t="s">
        <v>15</v>
      </c>
      <c r="I47" t="s">
        <v>20</v>
      </c>
      <c r="J47">
        <v>1</v>
      </c>
      <c r="K47">
        <v>1784.15</v>
      </c>
    </row>
    <row r="48" spans="1:11" x14ac:dyDescent="0.25">
      <c r="A48" s="1">
        <v>43485</v>
      </c>
      <c r="B48">
        <v>151246</v>
      </c>
      <c r="C48" t="s">
        <v>17</v>
      </c>
      <c r="D48">
        <v>41</v>
      </c>
      <c r="E48" t="s">
        <v>12</v>
      </c>
      <c r="F48" t="s">
        <v>55</v>
      </c>
      <c r="G48" t="s">
        <v>42</v>
      </c>
      <c r="H48" t="s">
        <v>29</v>
      </c>
      <c r="I48" t="s">
        <v>24</v>
      </c>
      <c r="J48">
        <v>1</v>
      </c>
      <c r="K48">
        <v>1115.9000000000001</v>
      </c>
    </row>
    <row r="49" spans="1:11" x14ac:dyDescent="0.25">
      <c r="A49" s="1">
        <v>43486</v>
      </c>
      <c r="B49">
        <v>151247</v>
      </c>
      <c r="C49" t="s">
        <v>17</v>
      </c>
      <c r="D49">
        <v>33</v>
      </c>
      <c r="E49" t="s">
        <v>21</v>
      </c>
      <c r="F49" t="s">
        <v>30</v>
      </c>
      <c r="G49" t="s">
        <v>31</v>
      </c>
      <c r="H49" t="s">
        <v>29</v>
      </c>
      <c r="I49" t="s">
        <v>16</v>
      </c>
      <c r="J49">
        <v>0</v>
      </c>
      <c r="K49">
        <v>1902.47</v>
      </c>
    </row>
    <row r="50" spans="1:11" x14ac:dyDescent="0.25">
      <c r="A50" s="1">
        <v>43486</v>
      </c>
      <c r="B50">
        <v>151248</v>
      </c>
      <c r="C50" t="s">
        <v>11</v>
      </c>
      <c r="D50">
        <v>64</v>
      </c>
      <c r="E50" t="s">
        <v>12</v>
      </c>
      <c r="F50" t="s">
        <v>56</v>
      </c>
      <c r="G50" t="s">
        <v>26</v>
      </c>
      <c r="H50" t="s">
        <v>19</v>
      </c>
      <c r="I50" t="s">
        <v>20</v>
      </c>
      <c r="J50">
        <v>1</v>
      </c>
      <c r="K50">
        <v>1949.92</v>
      </c>
    </row>
    <row r="51" spans="1:11" x14ac:dyDescent="0.25">
      <c r="A51" s="1">
        <v>43487</v>
      </c>
      <c r="B51">
        <v>151249</v>
      </c>
      <c r="C51" t="s">
        <v>11</v>
      </c>
      <c r="D51">
        <v>73</v>
      </c>
      <c r="E51" t="s">
        <v>21</v>
      </c>
      <c r="F51" t="s">
        <v>36</v>
      </c>
      <c r="G51" t="s">
        <v>14</v>
      </c>
      <c r="H51" t="s">
        <v>15</v>
      </c>
      <c r="I51" t="s">
        <v>20</v>
      </c>
      <c r="J51">
        <v>0</v>
      </c>
    </row>
    <row r="52" spans="1:11" x14ac:dyDescent="0.25">
      <c r="A52" s="1">
        <v>43487</v>
      </c>
      <c r="B52">
        <v>151250</v>
      </c>
      <c r="C52" t="s">
        <v>11</v>
      </c>
      <c r="D52">
        <v>16</v>
      </c>
      <c r="E52" t="s">
        <v>21</v>
      </c>
      <c r="F52" t="s">
        <v>40</v>
      </c>
      <c r="G52" t="s">
        <v>31</v>
      </c>
      <c r="H52" t="s">
        <v>29</v>
      </c>
      <c r="I52" t="s">
        <v>24</v>
      </c>
      <c r="J52">
        <v>1</v>
      </c>
      <c r="K52">
        <v>583.72</v>
      </c>
    </row>
    <row r="53" spans="1:11" x14ac:dyDescent="0.25">
      <c r="A53" s="1">
        <v>43487</v>
      </c>
      <c r="B53">
        <v>151251</v>
      </c>
      <c r="C53" t="s">
        <v>17</v>
      </c>
      <c r="D53">
        <v>56</v>
      </c>
      <c r="E53" t="s">
        <v>12</v>
      </c>
      <c r="F53" t="s">
        <v>58</v>
      </c>
      <c r="G53" t="s">
        <v>14</v>
      </c>
      <c r="H53" t="s">
        <v>19</v>
      </c>
      <c r="I53" t="s">
        <v>20</v>
      </c>
      <c r="J53">
        <v>0</v>
      </c>
      <c r="K53">
        <v>2445.0300000000002</v>
      </c>
    </row>
    <row r="54" spans="1:11" x14ac:dyDescent="0.25">
      <c r="A54" s="1">
        <v>43487</v>
      </c>
      <c r="B54">
        <v>151252</v>
      </c>
      <c r="C54" t="s">
        <v>17</v>
      </c>
      <c r="D54">
        <v>35</v>
      </c>
      <c r="E54" t="s">
        <v>21</v>
      </c>
      <c r="F54" t="s">
        <v>59</v>
      </c>
      <c r="G54" t="s">
        <v>14</v>
      </c>
      <c r="H54" t="s">
        <v>15</v>
      </c>
      <c r="I54" t="s">
        <v>24</v>
      </c>
      <c r="J54">
        <v>1</v>
      </c>
      <c r="K54">
        <v>1107.96</v>
      </c>
    </row>
    <row r="55" spans="1:11" x14ac:dyDescent="0.25">
      <c r="A55" s="1">
        <v>43488</v>
      </c>
      <c r="B55">
        <v>151253</v>
      </c>
      <c r="C55" t="s">
        <v>17</v>
      </c>
      <c r="D55">
        <v>51</v>
      </c>
      <c r="E55" t="s">
        <v>12</v>
      </c>
      <c r="F55" t="s">
        <v>55</v>
      </c>
      <c r="G55" t="s">
        <v>14</v>
      </c>
      <c r="H55" t="s">
        <v>19</v>
      </c>
      <c r="I55" t="s">
        <v>24</v>
      </c>
      <c r="J55">
        <v>1</v>
      </c>
      <c r="K55">
        <v>1312.78</v>
      </c>
    </row>
    <row r="56" spans="1:11" x14ac:dyDescent="0.25">
      <c r="A56" s="1">
        <v>43488</v>
      </c>
      <c r="B56">
        <v>151254</v>
      </c>
      <c r="C56" t="s">
        <v>17</v>
      </c>
      <c r="D56">
        <v>15</v>
      </c>
      <c r="E56" t="s">
        <v>21</v>
      </c>
      <c r="F56" t="s">
        <v>18</v>
      </c>
      <c r="G56" t="s">
        <v>14</v>
      </c>
      <c r="H56" t="s">
        <v>29</v>
      </c>
      <c r="I56" t="s">
        <v>20</v>
      </c>
      <c r="J56">
        <v>1</v>
      </c>
      <c r="K56">
        <v>2690.18</v>
      </c>
    </row>
    <row r="57" spans="1:11" x14ac:dyDescent="0.25">
      <c r="A57" s="1">
        <v>43489</v>
      </c>
      <c r="B57">
        <v>151255</v>
      </c>
      <c r="C57" t="s">
        <v>17</v>
      </c>
      <c r="D57">
        <v>26</v>
      </c>
      <c r="E57" t="s">
        <v>12</v>
      </c>
      <c r="F57" t="s">
        <v>60</v>
      </c>
      <c r="G57" t="s">
        <v>14</v>
      </c>
      <c r="H57" t="s">
        <v>23</v>
      </c>
      <c r="I57" t="s">
        <v>24</v>
      </c>
      <c r="J57">
        <v>1</v>
      </c>
      <c r="K57">
        <v>2603.2199999999998</v>
      </c>
    </row>
    <row r="58" spans="1:11" x14ac:dyDescent="0.25">
      <c r="A58" s="1">
        <v>43490</v>
      </c>
      <c r="B58">
        <v>151256</v>
      </c>
      <c r="C58" t="s">
        <v>11</v>
      </c>
      <c r="D58">
        <v>67</v>
      </c>
      <c r="E58" t="s">
        <v>12</v>
      </c>
      <c r="F58" t="s">
        <v>36</v>
      </c>
      <c r="G58" t="s">
        <v>33</v>
      </c>
      <c r="H58" t="s">
        <v>29</v>
      </c>
      <c r="I58" t="s">
        <v>24</v>
      </c>
      <c r="J58">
        <v>1</v>
      </c>
      <c r="K58">
        <v>611.70000000000005</v>
      </c>
    </row>
    <row r="59" spans="1:11" x14ac:dyDescent="0.25">
      <c r="A59" s="1">
        <v>43490</v>
      </c>
      <c r="B59">
        <v>151257</v>
      </c>
      <c r="C59" t="s">
        <v>17</v>
      </c>
      <c r="D59">
        <v>71</v>
      </c>
      <c r="E59" t="s">
        <v>12</v>
      </c>
      <c r="F59" t="s">
        <v>56</v>
      </c>
      <c r="G59" t="s">
        <v>33</v>
      </c>
      <c r="H59" t="s">
        <v>29</v>
      </c>
      <c r="I59" t="s">
        <v>24</v>
      </c>
      <c r="J59">
        <v>1</v>
      </c>
      <c r="K59">
        <v>2569.67</v>
      </c>
    </row>
    <row r="60" spans="1:11" x14ac:dyDescent="0.25">
      <c r="A60" s="1">
        <v>43490</v>
      </c>
      <c r="B60">
        <v>151258</v>
      </c>
      <c r="C60" t="s">
        <v>11</v>
      </c>
      <c r="D60">
        <v>32</v>
      </c>
      <c r="E60" t="s">
        <v>12</v>
      </c>
      <c r="F60" t="s">
        <v>37</v>
      </c>
      <c r="G60" t="s">
        <v>14</v>
      </c>
      <c r="H60" t="s">
        <v>29</v>
      </c>
      <c r="I60" t="s">
        <v>16</v>
      </c>
      <c r="K60">
        <v>676.7</v>
      </c>
    </row>
    <row r="61" spans="1:11" x14ac:dyDescent="0.25">
      <c r="A61" s="1">
        <v>43490</v>
      </c>
      <c r="B61">
        <v>151259</v>
      </c>
      <c r="C61" t="s">
        <v>17</v>
      </c>
      <c r="D61">
        <v>73</v>
      </c>
      <c r="E61" t="s">
        <v>21</v>
      </c>
      <c r="F61" t="s">
        <v>61</v>
      </c>
      <c r="G61" t="s">
        <v>14</v>
      </c>
      <c r="H61" t="s">
        <v>29</v>
      </c>
      <c r="I61" t="s">
        <v>24</v>
      </c>
      <c r="J61">
        <v>0</v>
      </c>
      <c r="K61">
        <v>1397.09</v>
      </c>
    </row>
    <row r="62" spans="1:11" x14ac:dyDescent="0.25">
      <c r="A62" s="1">
        <v>43491</v>
      </c>
      <c r="B62">
        <v>151260</v>
      </c>
      <c r="C62" t="s">
        <v>17</v>
      </c>
      <c r="D62">
        <v>55</v>
      </c>
      <c r="E62" t="s">
        <v>21</v>
      </c>
      <c r="F62" t="s">
        <v>13</v>
      </c>
      <c r="G62" t="s">
        <v>14</v>
      </c>
      <c r="H62" t="s">
        <v>29</v>
      </c>
      <c r="I62" t="s">
        <v>16</v>
      </c>
      <c r="J62">
        <v>1</v>
      </c>
      <c r="K62">
        <v>1277.6400000000001</v>
      </c>
    </row>
    <row r="63" spans="1:11" x14ac:dyDescent="0.25">
      <c r="A63" s="1">
        <v>43491</v>
      </c>
      <c r="B63">
        <v>151261</v>
      </c>
      <c r="C63" t="s">
        <v>11</v>
      </c>
      <c r="D63">
        <v>72</v>
      </c>
      <c r="E63" t="s">
        <v>21</v>
      </c>
      <c r="F63" t="s">
        <v>36</v>
      </c>
      <c r="G63" t="s">
        <v>31</v>
      </c>
      <c r="H63" t="s">
        <v>15</v>
      </c>
      <c r="I63" t="s">
        <v>24</v>
      </c>
      <c r="K63">
        <v>515.77</v>
      </c>
    </row>
    <row r="64" spans="1:11" x14ac:dyDescent="0.25">
      <c r="A64" s="1">
        <v>43491</v>
      </c>
      <c r="B64">
        <v>151262</v>
      </c>
      <c r="C64" t="s">
        <v>17</v>
      </c>
      <c r="D64">
        <v>15</v>
      </c>
      <c r="E64" t="s">
        <v>21</v>
      </c>
      <c r="F64" t="s">
        <v>37</v>
      </c>
      <c r="G64" t="s">
        <v>14</v>
      </c>
      <c r="H64" t="s">
        <v>19</v>
      </c>
      <c r="I64" t="s">
        <v>16</v>
      </c>
      <c r="J64">
        <v>1</v>
      </c>
      <c r="K64">
        <v>790.1</v>
      </c>
    </row>
    <row r="65" spans="1:11" x14ac:dyDescent="0.25">
      <c r="A65" s="1">
        <v>43492</v>
      </c>
      <c r="B65">
        <v>151263</v>
      </c>
      <c r="C65" t="s">
        <v>11</v>
      </c>
      <c r="D65">
        <v>63</v>
      </c>
      <c r="E65" t="s">
        <v>12</v>
      </c>
      <c r="F65" t="s">
        <v>54</v>
      </c>
      <c r="G65" t="s">
        <v>33</v>
      </c>
      <c r="H65" t="s">
        <v>29</v>
      </c>
      <c r="I65" t="s">
        <v>20</v>
      </c>
      <c r="J65">
        <v>1</v>
      </c>
      <c r="K65">
        <v>1218.56</v>
      </c>
    </row>
    <row r="66" spans="1:11" x14ac:dyDescent="0.25">
      <c r="A66" s="1">
        <v>43490</v>
      </c>
      <c r="B66">
        <v>151259</v>
      </c>
      <c r="C66" t="s">
        <v>17</v>
      </c>
      <c r="D66">
        <v>73</v>
      </c>
      <c r="E66" t="s">
        <v>21</v>
      </c>
      <c r="F66" t="s">
        <v>61</v>
      </c>
      <c r="G66" t="s">
        <v>14</v>
      </c>
      <c r="H66" t="s">
        <v>29</v>
      </c>
      <c r="I66" t="s">
        <v>24</v>
      </c>
      <c r="J66">
        <v>0</v>
      </c>
      <c r="K66">
        <v>1397.09</v>
      </c>
    </row>
    <row r="67" spans="1:11" x14ac:dyDescent="0.25">
      <c r="A67" s="1">
        <v>43491</v>
      </c>
      <c r="B67">
        <v>151260</v>
      </c>
      <c r="C67" t="s">
        <v>17</v>
      </c>
      <c r="D67">
        <v>55</v>
      </c>
      <c r="E67" t="s">
        <v>21</v>
      </c>
      <c r="F67" t="s">
        <v>13</v>
      </c>
      <c r="G67" t="s">
        <v>14</v>
      </c>
      <c r="H67" t="s">
        <v>29</v>
      </c>
      <c r="I67" t="s">
        <v>16</v>
      </c>
      <c r="J67">
        <v>1</v>
      </c>
      <c r="K67">
        <v>1277.6400000000001</v>
      </c>
    </row>
    <row r="68" spans="1:11" x14ac:dyDescent="0.25">
      <c r="A68" s="1">
        <v>43491</v>
      </c>
      <c r="B68">
        <v>151261</v>
      </c>
      <c r="C68" t="s">
        <v>11</v>
      </c>
      <c r="D68">
        <v>72</v>
      </c>
      <c r="E68" t="s">
        <v>21</v>
      </c>
      <c r="F68" t="s">
        <v>36</v>
      </c>
      <c r="G68" t="s">
        <v>31</v>
      </c>
      <c r="H68" t="s">
        <v>15</v>
      </c>
      <c r="I68" t="s">
        <v>24</v>
      </c>
      <c r="K68">
        <v>515.77</v>
      </c>
    </row>
    <row r="69" spans="1:11" x14ac:dyDescent="0.25">
      <c r="A69" s="1">
        <v>43491</v>
      </c>
      <c r="B69">
        <v>151262</v>
      </c>
      <c r="C69" t="s">
        <v>17</v>
      </c>
      <c r="D69">
        <v>15</v>
      </c>
      <c r="E69" t="s">
        <v>21</v>
      </c>
      <c r="F69" t="s">
        <v>37</v>
      </c>
      <c r="G69" t="s">
        <v>14</v>
      </c>
      <c r="H69" t="s">
        <v>19</v>
      </c>
      <c r="I69" t="s">
        <v>16</v>
      </c>
      <c r="J69">
        <v>1</v>
      </c>
      <c r="K69">
        <v>790.1</v>
      </c>
    </row>
    <row r="70" spans="1:11" x14ac:dyDescent="0.25">
      <c r="A70" s="1">
        <v>43492</v>
      </c>
      <c r="B70">
        <v>151263</v>
      </c>
      <c r="C70" t="s">
        <v>11</v>
      </c>
      <c r="D70">
        <v>63</v>
      </c>
      <c r="E70" t="s">
        <v>12</v>
      </c>
      <c r="F70" t="s">
        <v>54</v>
      </c>
      <c r="G70" t="s">
        <v>33</v>
      </c>
      <c r="H70" t="s">
        <v>29</v>
      </c>
      <c r="I70" t="s">
        <v>20</v>
      </c>
      <c r="J70">
        <v>1</v>
      </c>
      <c r="K70">
        <v>1218.56</v>
      </c>
    </row>
    <row r="71" spans="1:11" x14ac:dyDescent="0.25">
      <c r="A71" s="1">
        <v>43492</v>
      </c>
      <c r="B71">
        <v>151264</v>
      </c>
      <c r="C71" t="s">
        <v>17</v>
      </c>
      <c r="D71">
        <v>52</v>
      </c>
      <c r="E71" t="s">
        <v>21</v>
      </c>
      <c r="F71" t="s">
        <v>62</v>
      </c>
      <c r="G71" t="s">
        <v>14</v>
      </c>
      <c r="H71" t="s">
        <v>19</v>
      </c>
      <c r="I71" t="s">
        <v>24</v>
      </c>
      <c r="J71">
        <v>1</v>
      </c>
      <c r="K71">
        <v>2850.48</v>
      </c>
    </row>
    <row r="72" spans="1:11" x14ac:dyDescent="0.25">
      <c r="A72" s="1">
        <v>43492</v>
      </c>
      <c r="B72">
        <v>151265</v>
      </c>
      <c r="C72" t="s">
        <v>11</v>
      </c>
      <c r="D72">
        <v>30</v>
      </c>
      <c r="E72" t="s">
        <v>12</v>
      </c>
      <c r="F72" t="s">
        <v>34</v>
      </c>
      <c r="G72" t="s">
        <v>31</v>
      </c>
      <c r="H72" t="s">
        <v>23</v>
      </c>
      <c r="I72" t="s">
        <v>20</v>
      </c>
      <c r="J72">
        <v>0</v>
      </c>
      <c r="K72">
        <v>1947.2</v>
      </c>
    </row>
    <row r="73" spans="1:11" x14ac:dyDescent="0.25">
      <c r="A73" s="1">
        <v>43494</v>
      </c>
      <c r="B73">
        <v>151266</v>
      </c>
      <c r="C73" t="s">
        <v>17</v>
      </c>
      <c r="D73">
        <v>24</v>
      </c>
      <c r="E73" t="s">
        <v>21</v>
      </c>
      <c r="F73" t="s">
        <v>35</v>
      </c>
      <c r="G73" t="s">
        <v>26</v>
      </c>
      <c r="H73" t="s">
        <v>23</v>
      </c>
      <c r="I73" t="s">
        <v>24</v>
      </c>
      <c r="J73">
        <v>0</v>
      </c>
      <c r="K73">
        <v>1731.54</v>
      </c>
    </row>
    <row r="74" spans="1:11" x14ac:dyDescent="0.25">
      <c r="A74" s="1">
        <v>43494</v>
      </c>
      <c r="B74">
        <v>151267</v>
      </c>
      <c r="D74">
        <v>37</v>
      </c>
      <c r="E74" t="s">
        <v>12</v>
      </c>
      <c r="F74" t="s">
        <v>44</v>
      </c>
      <c r="G74" t="s">
        <v>14</v>
      </c>
      <c r="H74" t="s">
        <v>15</v>
      </c>
      <c r="I74" t="s">
        <v>16</v>
      </c>
      <c r="J74">
        <v>1</v>
      </c>
      <c r="K74">
        <v>52.08</v>
      </c>
    </row>
    <row r="75" spans="1:11" x14ac:dyDescent="0.25">
      <c r="A75" s="1">
        <v>43494</v>
      </c>
      <c r="B75">
        <v>151268</v>
      </c>
      <c r="C75" t="s">
        <v>17</v>
      </c>
      <c r="D75">
        <v>53</v>
      </c>
      <c r="E75" t="s">
        <v>21</v>
      </c>
      <c r="F75" t="s">
        <v>39</v>
      </c>
      <c r="G75" t="s">
        <v>31</v>
      </c>
      <c r="H75" t="s">
        <v>29</v>
      </c>
      <c r="I75" t="s">
        <v>20</v>
      </c>
      <c r="J75">
        <v>0</v>
      </c>
    </row>
    <row r="76" spans="1:11" x14ac:dyDescent="0.25">
      <c r="A76" s="1">
        <v>43494</v>
      </c>
      <c r="B76">
        <v>151269</v>
      </c>
      <c r="C76" t="s">
        <v>17</v>
      </c>
      <c r="D76">
        <v>21</v>
      </c>
      <c r="E76" t="s">
        <v>21</v>
      </c>
      <c r="F76" t="s">
        <v>46</v>
      </c>
      <c r="G76" t="s">
        <v>14</v>
      </c>
      <c r="H76" t="s">
        <v>29</v>
      </c>
      <c r="I76" t="s">
        <v>24</v>
      </c>
      <c r="K76">
        <v>340.38</v>
      </c>
    </row>
    <row r="77" spans="1:11" x14ac:dyDescent="0.25">
      <c r="A77" s="1">
        <v>43494</v>
      </c>
      <c r="B77">
        <v>151270</v>
      </c>
      <c r="C77" t="s">
        <v>17</v>
      </c>
      <c r="D77">
        <v>24</v>
      </c>
      <c r="E77" t="s">
        <v>21</v>
      </c>
      <c r="F77" t="s">
        <v>63</v>
      </c>
      <c r="G77" t="s">
        <v>31</v>
      </c>
      <c r="H77" t="s">
        <v>23</v>
      </c>
      <c r="I77" t="s">
        <v>16</v>
      </c>
      <c r="J77">
        <v>1</v>
      </c>
      <c r="K77">
        <v>1663.72</v>
      </c>
    </row>
    <row r="78" spans="1:11" x14ac:dyDescent="0.25">
      <c r="A78" s="1">
        <v>43495</v>
      </c>
      <c r="B78">
        <v>151271</v>
      </c>
      <c r="D78">
        <v>48</v>
      </c>
      <c r="E78" t="s">
        <v>21</v>
      </c>
      <c r="F78" t="s">
        <v>43</v>
      </c>
      <c r="G78" t="s">
        <v>14</v>
      </c>
      <c r="H78" t="s">
        <v>15</v>
      </c>
      <c r="I78" t="s">
        <v>20</v>
      </c>
      <c r="J78">
        <v>1</v>
      </c>
      <c r="K78">
        <v>828.41</v>
      </c>
    </row>
    <row r="79" spans="1:11" x14ac:dyDescent="0.25">
      <c r="A79" s="1">
        <v>43495</v>
      </c>
      <c r="B79">
        <v>151272</v>
      </c>
      <c r="C79" t="s">
        <v>11</v>
      </c>
      <c r="D79">
        <v>69</v>
      </c>
      <c r="E79" t="s">
        <v>12</v>
      </c>
      <c r="F79" t="s">
        <v>54</v>
      </c>
      <c r="G79" t="s">
        <v>42</v>
      </c>
      <c r="H79" t="s">
        <v>23</v>
      </c>
      <c r="I79" t="s">
        <v>20</v>
      </c>
      <c r="K79">
        <v>489.47</v>
      </c>
    </row>
    <row r="80" spans="1:11" x14ac:dyDescent="0.25">
      <c r="A80" s="1">
        <v>43495</v>
      </c>
      <c r="B80">
        <v>151273</v>
      </c>
      <c r="C80" t="s">
        <v>11</v>
      </c>
      <c r="D80">
        <v>73</v>
      </c>
      <c r="E80" t="s">
        <v>21</v>
      </c>
      <c r="F80" t="s">
        <v>64</v>
      </c>
      <c r="G80" t="s">
        <v>26</v>
      </c>
      <c r="H80" t="s">
        <v>19</v>
      </c>
      <c r="I80" t="s">
        <v>24</v>
      </c>
      <c r="J80">
        <v>0</v>
      </c>
      <c r="K80">
        <v>1364.31</v>
      </c>
    </row>
    <row r="81" spans="1:11" x14ac:dyDescent="0.25">
      <c r="A81" s="1">
        <v>43495</v>
      </c>
      <c r="B81">
        <v>151274</v>
      </c>
      <c r="C81" t="s">
        <v>17</v>
      </c>
      <c r="D81">
        <v>50</v>
      </c>
      <c r="E81" t="s">
        <v>12</v>
      </c>
      <c r="F81" t="s">
        <v>65</v>
      </c>
      <c r="G81" t="s">
        <v>42</v>
      </c>
      <c r="H81" t="s">
        <v>29</v>
      </c>
      <c r="I81" t="s">
        <v>20</v>
      </c>
      <c r="J81">
        <v>1</v>
      </c>
      <c r="K81">
        <v>2943.46</v>
      </c>
    </row>
    <row r="82" spans="1:11" x14ac:dyDescent="0.25">
      <c r="A82" s="1">
        <v>43495</v>
      </c>
      <c r="B82">
        <v>151275</v>
      </c>
      <c r="C82" t="s">
        <v>17</v>
      </c>
      <c r="D82">
        <v>28</v>
      </c>
      <c r="E82" t="s">
        <v>12</v>
      </c>
      <c r="F82" t="s">
        <v>27</v>
      </c>
      <c r="G82" t="s">
        <v>14</v>
      </c>
      <c r="H82" t="s">
        <v>15</v>
      </c>
      <c r="I82" t="s">
        <v>20</v>
      </c>
      <c r="J82">
        <v>1</v>
      </c>
      <c r="K82">
        <v>2768.15</v>
      </c>
    </row>
    <row r="83" spans="1:11" x14ac:dyDescent="0.25">
      <c r="A83" s="1">
        <v>43496</v>
      </c>
      <c r="B83">
        <v>151276</v>
      </c>
      <c r="C83" t="s">
        <v>11</v>
      </c>
      <c r="D83">
        <v>49</v>
      </c>
      <c r="E83" t="s">
        <v>21</v>
      </c>
      <c r="F83" t="s">
        <v>32</v>
      </c>
      <c r="G83" t="s">
        <v>14</v>
      </c>
      <c r="H83" t="s">
        <v>23</v>
      </c>
      <c r="I83" t="s">
        <v>24</v>
      </c>
      <c r="J83">
        <v>1</v>
      </c>
      <c r="K83">
        <v>2439.65</v>
      </c>
    </row>
    <row r="84" spans="1:11" x14ac:dyDescent="0.25">
      <c r="A84" s="1">
        <v>43496</v>
      </c>
      <c r="B84">
        <v>151277</v>
      </c>
      <c r="C84" t="s">
        <v>11</v>
      </c>
      <c r="D84">
        <v>70</v>
      </c>
      <c r="E84" t="s">
        <v>21</v>
      </c>
      <c r="F84" t="s">
        <v>44</v>
      </c>
      <c r="G84" t="s">
        <v>31</v>
      </c>
      <c r="H84" t="s">
        <v>23</v>
      </c>
      <c r="I84" t="s">
        <v>16</v>
      </c>
      <c r="J84">
        <v>1</v>
      </c>
      <c r="K84">
        <v>574.1</v>
      </c>
    </row>
    <row r="85" spans="1:11" x14ac:dyDescent="0.25">
      <c r="A85" s="1">
        <v>43497</v>
      </c>
      <c r="B85">
        <v>151278</v>
      </c>
      <c r="C85" t="s">
        <v>11</v>
      </c>
      <c r="D85">
        <v>61</v>
      </c>
      <c r="E85" t="s">
        <v>12</v>
      </c>
      <c r="F85" t="s">
        <v>65</v>
      </c>
      <c r="G85" t="s">
        <v>14</v>
      </c>
      <c r="H85" t="s">
        <v>19</v>
      </c>
      <c r="I85" t="s">
        <v>20</v>
      </c>
      <c r="J85">
        <v>0</v>
      </c>
      <c r="K85">
        <v>206.79</v>
      </c>
    </row>
    <row r="86" spans="1:11" x14ac:dyDescent="0.25">
      <c r="A86" s="1">
        <v>43498</v>
      </c>
      <c r="B86">
        <v>151279</v>
      </c>
      <c r="C86" t="s">
        <v>11</v>
      </c>
      <c r="D86">
        <v>21</v>
      </c>
      <c r="E86" t="s">
        <v>21</v>
      </c>
      <c r="F86" t="s">
        <v>63</v>
      </c>
      <c r="G86" t="s">
        <v>14</v>
      </c>
      <c r="H86" t="s">
        <v>19</v>
      </c>
      <c r="I86" t="s">
        <v>16</v>
      </c>
      <c r="J86">
        <v>0</v>
      </c>
    </row>
    <row r="87" spans="1:11" x14ac:dyDescent="0.25">
      <c r="A87" s="1">
        <v>43498</v>
      </c>
      <c r="B87">
        <v>151280</v>
      </c>
      <c r="C87" t="s">
        <v>17</v>
      </c>
      <c r="D87">
        <v>34</v>
      </c>
      <c r="E87" t="s">
        <v>12</v>
      </c>
      <c r="F87" t="s">
        <v>18</v>
      </c>
      <c r="G87" t="s">
        <v>31</v>
      </c>
      <c r="H87" t="s">
        <v>23</v>
      </c>
      <c r="I87" t="s">
        <v>24</v>
      </c>
      <c r="J87">
        <v>1</v>
      </c>
      <c r="K87">
        <v>1933.66</v>
      </c>
    </row>
    <row r="88" spans="1:11" x14ac:dyDescent="0.25">
      <c r="A88" s="1">
        <v>43498</v>
      </c>
      <c r="B88">
        <v>151281</v>
      </c>
      <c r="C88" t="s">
        <v>11</v>
      </c>
      <c r="D88">
        <v>58</v>
      </c>
      <c r="E88" t="s">
        <v>21</v>
      </c>
      <c r="F88" t="s">
        <v>66</v>
      </c>
      <c r="G88" t="s">
        <v>33</v>
      </c>
      <c r="H88" t="s">
        <v>23</v>
      </c>
      <c r="I88" t="s">
        <v>20</v>
      </c>
      <c r="J88">
        <v>0</v>
      </c>
      <c r="K88">
        <v>2640.72</v>
      </c>
    </row>
    <row r="89" spans="1:11" x14ac:dyDescent="0.25">
      <c r="A89" s="1">
        <v>43498</v>
      </c>
      <c r="B89">
        <v>151282</v>
      </c>
      <c r="C89" t="s">
        <v>17</v>
      </c>
      <c r="D89">
        <v>70</v>
      </c>
      <c r="E89" t="s">
        <v>12</v>
      </c>
      <c r="F89" t="s">
        <v>67</v>
      </c>
      <c r="G89" t="s">
        <v>14</v>
      </c>
      <c r="H89" t="s">
        <v>23</v>
      </c>
      <c r="I89" t="s">
        <v>24</v>
      </c>
      <c r="J89">
        <v>0</v>
      </c>
      <c r="K89">
        <v>2969.24</v>
      </c>
    </row>
    <row r="90" spans="1:11" x14ac:dyDescent="0.25">
      <c r="A90" s="1">
        <v>43498</v>
      </c>
      <c r="B90">
        <v>151283</v>
      </c>
      <c r="C90" t="s">
        <v>11</v>
      </c>
      <c r="D90">
        <v>48</v>
      </c>
      <c r="E90" t="s">
        <v>21</v>
      </c>
      <c r="F90" t="s">
        <v>58</v>
      </c>
      <c r="G90" t="s">
        <v>31</v>
      </c>
      <c r="H90" t="s">
        <v>29</v>
      </c>
      <c r="I90" t="s">
        <v>16</v>
      </c>
      <c r="J90">
        <v>0</v>
      </c>
      <c r="K90">
        <v>1144.28</v>
      </c>
    </row>
    <row r="91" spans="1:11" x14ac:dyDescent="0.25">
      <c r="A91" s="1">
        <v>43499</v>
      </c>
      <c r="B91">
        <v>151284</v>
      </c>
      <c r="C91" t="s">
        <v>11</v>
      </c>
      <c r="D91">
        <v>43</v>
      </c>
      <c r="E91" t="s">
        <v>21</v>
      </c>
      <c r="F91" t="s">
        <v>56</v>
      </c>
      <c r="G91" t="s">
        <v>26</v>
      </c>
      <c r="H91" t="s">
        <v>19</v>
      </c>
      <c r="I91" t="s">
        <v>16</v>
      </c>
      <c r="J91">
        <v>1</v>
      </c>
    </row>
    <row r="92" spans="1:11" x14ac:dyDescent="0.25">
      <c r="A92" s="1">
        <v>43499</v>
      </c>
      <c r="B92">
        <v>151285</v>
      </c>
      <c r="C92" t="s">
        <v>11</v>
      </c>
      <c r="D92">
        <v>51</v>
      </c>
      <c r="E92" t="s">
        <v>21</v>
      </c>
      <c r="F92" t="s">
        <v>47</v>
      </c>
      <c r="G92" t="s">
        <v>26</v>
      </c>
      <c r="H92" t="s">
        <v>23</v>
      </c>
      <c r="I92" t="s">
        <v>24</v>
      </c>
      <c r="J92">
        <v>1</v>
      </c>
      <c r="K92">
        <v>2722.37</v>
      </c>
    </row>
    <row r="93" spans="1:11" x14ac:dyDescent="0.25">
      <c r="A93" s="1">
        <v>43499</v>
      </c>
      <c r="B93">
        <v>151286</v>
      </c>
      <c r="C93" t="s">
        <v>17</v>
      </c>
      <c r="D93">
        <v>45</v>
      </c>
      <c r="E93" t="s">
        <v>12</v>
      </c>
      <c r="F93" t="s">
        <v>38</v>
      </c>
      <c r="G93" t="s">
        <v>14</v>
      </c>
      <c r="H93" t="s">
        <v>29</v>
      </c>
      <c r="I93" t="s">
        <v>16</v>
      </c>
      <c r="J93">
        <v>0</v>
      </c>
      <c r="K93">
        <v>2823.89</v>
      </c>
    </row>
    <row r="94" spans="1:11" x14ac:dyDescent="0.25">
      <c r="A94" s="1">
        <v>43500</v>
      </c>
      <c r="B94">
        <v>151287</v>
      </c>
      <c r="C94" t="s">
        <v>11</v>
      </c>
      <c r="D94">
        <v>45</v>
      </c>
      <c r="E94" t="s">
        <v>12</v>
      </c>
      <c r="F94" t="s">
        <v>38</v>
      </c>
      <c r="G94" t="s">
        <v>31</v>
      </c>
      <c r="H94" t="s">
        <v>23</v>
      </c>
      <c r="I94" t="s">
        <v>24</v>
      </c>
      <c r="J94">
        <v>0</v>
      </c>
      <c r="K94">
        <v>1955.43</v>
      </c>
    </row>
    <row r="95" spans="1:11" x14ac:dyDescent="0.25">
      <c r="A95" s="1">
        <v>43500</v>
      </c>
      <c r="B95">
        <v>151288</v>
      </c>
      <c r="C95" t="s">
        <v>17</v>
      </c>
      <c r="D95">
        <v>60</v>
      </c>
      <c r="E95" t="s">
        <v>21</v>
      </c>
      <c r="F95" t="s">
        <v>60</v>
      </c>
      <c r="G95" t="s">
        <v>31</v>
      </c>
      <c r="H95" t="s">
        <v>29</v>
      </c>
      <c r="I95" t="s">
        <v>20</v>
      </c>
      <c r="J95">
        <v>1</v>
      </c>
      <c r="K95">
        <v>841.26</v>
      </c>
    </row>
    <row r="96" spans="1:11" x14ac:dyDescent="0.25">
      <c r="A96" s="1">
        <v>43501</v>
      </c>
      <c r="B96">
        <v>151289</v>
      </c>
      <c r="C96" t="s">
        <v>11</v>
      </c>
      <c r="D96">
        <v>41</v>
      </c>
      <c r="E96" t="s">
        <v>12</v>
      </c>
      <c r="F96" t="s">
        <v>30</v>
      </c>
      <c r="G96" t="s">
        <v>14</v>
      </c>
      <c r="H96" t="s">
        <v>19</v>
      </c>
      <c r="I96" t="s">
        <v>20</v>
      </c>
      <c r="J96">
        <v>1</v>
      </c>
    </row>
    <row r="97" spans="1:11" x14ac:dyDescent="0.25">
      <c r="A97" s="1">
        <v>43501</v>
      </c>
      <c r="B97">
        <v>151290</v>
      </c>
      <c r="C97" t="s">
        <v>11</v>
      </c>
      <c r="D97">
        <v>51</v>
      </c>
      <c r="E97" t="s">
        <v>12</v>
      </c>
      <c r="F97" t="s">
        <v>50</v>
      </c>
      <c r="G97" t="s">
        <v>26</v>
      </c>
      <c r="H97" t="s">
        <v>23</v>
      </c>
      <c r="I97" t="s">
        <v>20</v>
      </c>
      <c r="J97">
        <v>1</v>
      </c>
      <c r="K97">
        <v>2547.96</v>
      </c>
    </row>
    <row r="98" spans="1:11" x14ac:dyDescent="0.25">
      <c r="A98" s="1">
        <v>43501</v>
      </c>
      <c r="B98">
        <v>151291</v>
      </c>
      <c r="C98" t="s">
        <v>11</v>
      </c>
      <c r="D98">
        <v>15</v>
      </c>
      <c r="E98" t="s">
        <v>12</v>
      </c>
      <c r="F98" t="s">
        <v>25</v>
      </c>
      <c r="G98" t="s">
        <v>14</v>
      </c>
      <c r="H98" t="s">
        <v>15</v>
      </c>
      <c r="I98" t="s">
        <v>20</v>
      </c>
      <c r="J98">
        <v>1</v>
      </c>
      <c r="K98">
        <v>2922.97</v>
      </c>
    </row>
    <row r="99" spans="1:11" x14ac:dyDescent="0.25">
      <c r="A99" s="1">
        <v>43501</v>
      </c>
      <c r="B99">
        <v>151292</v>
      </c>
      <c r="C99" t="s">
        <v>17</v>
      </c>
      <c r="D99">
        <v>55</v>
      </c>
      <c r="E99" t="s">
        <v>21</v>
      </c>
      <c r="F99" t="s">
        <v>68</v>
      </c>
      <c r="G99" t="s">
        <v>14</v>
      </c>
      <c r="H99" t="s">
        <v>29</v>
      </c>
      <c r="I99" t="s">
        <v>24</v>
      </c>
      <c r="J99">
        <v>0</v>
      </c>
      <c r="K99">
        <v>803.5</v>
      </c>
    </row>
    <row r="100" spans="1:11" x14ac:dyDescent="0.25">
      <c r="A100" s="1">
        <v>43502</v>
      </c>
      <c r="B100">
        <v>151293</v>
      </c>
      <c r="C100" t="s">
        <v>17</v>
      </c>
      <c r="D100">
        <v>75</v>
      </c>
      <c r="E100" t="s">
        <v>21</v>
      </c>
      <c r="F100" t="s">
        <v>40</v>
      </c>
      <c r="G100" t="s">
        <v>14</v>
      </c>
      <c r="H100" t="s">
        <v>29</v>
      </c>
      <c r="I100" t="s">
        <v>20</v>
      </c>
      <c r="J100">
        <v>1</v>
      </c>
      <c r="K100">
        <v>1612.63</v>
      </c>
    </row>
    <row r="101" spans="1:11" x14ac:dyDescent="0.25">
      <c r="A101" s="1">
        <v>43502</v>
      </c>
      <c r="B101">
        <v>151294</v>
      </c>
      <c r="C101" t="s">
        <v>11</v>
      </c>
      <c r="D101">
        <v>77</v>
      </c>
      <c r="E101" t="s">
        <v>12</v>
      </c>
      <c r="F101" t="s">
        <v>45</v>
      </c>
      <c r="G101" t="s">
        <v>26</v>
      </c>
      <c r="H101" t="s">
        <v>29</v>
      </c>
      <c r="I101" t="s">
        <v>24</v>
      </c>
      <c r="J101">
        <v>1</v>
      </c>
      <c r="K101">
        <v>1608.27</v>
      </c>
    </row>
    <row r="102" spans="1:11" x14ac:dyDescent="0.25">
      <c r="A102" s="1">
        <v>43502</v>
      </c>
      <c r="B102">
        <v>151295</v>
      </c>
      <c r="C102" t="s">
        <v>11</v>
      </c>
      <c r="D102">
        <v>22</v>
      </c>
      <c r="E102" t="s">
        <v>21</v>
      </c>
      <c r="F102" t="s">
        <v>13</v>
      </c>
      <c r="G102" t="s">
        <v>42</v>
      </c>
      <c r="H102" t="s">
        <v>23</v>
      </c>
      <c r="I102" t="s">
        <v>20</v>
      </c>
      <c r="J102">
        <v>0</v>
      </c>
      <c r="K102">
        <v>2061.14</v>
      </c>
    </row>
    <row r="103" spans="1:11" x14ac:dyDescent="0.25">
      <c r="A103" s="1">
        <v>43502</v>
      </c>
      <c r="B103">
        <v>151296</v>
      </c>
      <c r="C103" t="s">
        <v>11</v>
      </c>
      <c r="D103">
        <v>33</v>
      </c>
      <c r="E103" t="s">
        <v>21</v>
      </c>
      <c r="F103" t="s">
        <v>25</v>
      </c>
      <c r="G103" t="s">
        <v>26</v>
      </c>
      <c r="H103" t="s">
        <v>29</v>
      </c>
      <c r="I103" t="s">
        <v>24</v>
      </c>
      <c r="J103">
        <v>0</v>
      </c>
      <c r="K103">
        <v>2989.33</v>
      </c>
    </row>
    <row r="104" spans="1:11" x14ac:dyDescent="0.25">
      <c r="A104" s="1">
        <v>43502</v>
      </c>
      <c r="B104">
        <v>151297</v>
      </c>
      <c r="C104" t="s">
        <v>17</v>
      </c>
      <c r="D104">
        <v>60</v>
      </c>
      <c r="E104" t="s">
        <v>21</v>
      </c>
      <c r="F104" t="s">
        <v>69</v>
      </c>
      <c r="G104" t="s">
        <v>31</v>
      </c>
      <c r="H104" t="s">
        <v>15</v>
      </c>
      <c r="I104" t="s">
        <v>16</v>
      </c>
      <c r="J104">
        <v>1</v>
      </c>
      <c r="K104">
        <v>433.2</v>
      </c>
    </row>
    <row r="105" spans="1:11" x14ac:dyDescent="0.25">
      <c r="A105" s="1">
        <v>43503</v>
      </c>
      <c r="B105">
        <v>151298</v>
      </c>
      <c r="C105" t="s">
        <v>11</v>
      </c>
      <c r="D105">
        <v>45</v>
      </c>
      <c r="E105" t="s">
        <v>21</v>
      </c>
      <c r="F105" t="s">
        <v>41</v>
      </c>
      <c r="G105" t="s">
        <v>26</v>
      </c>
      <c r="H105" t="s">
        <v>23</v>
      </c>
      <c r="I105" t="s">
        <v>16</v>
      </c>
      <c r="J105">
        <v>1</v>
      </c>
      <c r="K105">
        <v>929.89</v>
      </c>
    </row>
    <row r="106" spans="1:11" x14ac:dyDescent="0.25">
      <c r="A106" s="1">
        <v>43504</v>
      </c>
      <c r="B106">
        <v>151299</v>
      </c>
      <c r="C106" t="s">
        <v>17</v>
      </c>
      <c r="D106">
        <v>33</v>
      </c>
      <c r="E106" t="s">
        <v>12</v>
      </c>
      <c r="F106" t="s">
        <v>70</v>
      </c>
      <c r="G106" t="s">
        <v>31</v>
      </c>
      <c r="H106" t="s">
        <v>23</v>
      </c>
      <c r="I106" t="s">
        <v>24</v>
      </c>
      <c r="J106">
        <v>0</v>
      </c>
      <c r="K106">
        <v>2560.2600000000002</v>
      </c>
    </row>
    <row r="107" spans="1:11" x14ac:dyDescent="0.25">
      <c r="A107" s="1">
        <v>43504</v>
      </c>
      <c r="B107">
        <v>151300</v>
      </c>
      <c r="C107" t="s">
        <v>17</v>
      </c>
      <c r="D107">
        <v>24</v>
      </c>
      <c r="E107" t="s">
        <v>21</v>
      </c>
      <c r="F107" t="s">
        <v>37</v>
      </c>
      <c r="G107" t="s">
        <v>14</v>
      </c>
      <c r="H107" t="s">
        <v>15</v>
      </c>
      <c r="I107" t="s">
        <v>16</v>
      </c>
      <c r="J107">
        <v>0</v>
      </c>
    </row>
    <row r="108" spans="1:11" x14ac:dyDescent="0.25">
      <c r="A108" s="1">
        <v>43504</v>
      </c>
      <c r="B108">
        <v>151301</v>
      </c>
      <c r="C108" t="s">
        <v>11</v>
      </c>
      <c r="D108">
        <v>53</v>
      </c>
      <c r="E108" t="s">
        <v>12</v>
      </c>
      <c r="F108" t="s">
        <v>35</v>
      </c>
      <c r="G108" t="s">
        <v>14</v>
      </c>
      <c r="H108" t="s">
        <v>19</v>
      </c>
      <c r="I108" t="s">
        <v>16</v>
      </c>
      <c r="J108">
        <v>1</v>
      </c>
      <c r="K108">
        <v>1888.69</v>
      </c>
    </row>
    <row r="109" spans="1:11" x14ac:dyDescent="0.25">
      <c r="A109" s="1">
        <v>43504</v>
      </c>
      <c r="B109">
        <v>151302</v>
      </c>
      <c r="C109" t="s">
        <v>11</v>
      </c>
      <c r="D109">
        <v>70</v>
      </c>
      <c r="E109" t="s">
        <v>21</v>
      </c>
      <c r="F109" t="s">
        <v>52</v>
      </c>
      <c r="G109" t="s">
        <v>42</v>
      </c>
      <c r="H109" t="s">
        <v>29</v>
      </c>
      <c r="I109" t="s">
        <v>20</v>
      </c>
      <c r="J109">
        <v>1</v>
      </c>
      <c r="K109">
        <v>685.49</v>
      </c>
    </row>
    <row r="110" spans="1:11" x14ac:dyDescent="0.25">
      <c r="A110" s="1">
        <v>43504</v>
      </c>
      <c r="B110">
        <v>151303</v>
      </c>
      <c r="C110" t="s">
        <v>17</v>
      </c>
      <c r="D110">
        <v>16</v>
      </c>
      <c r="E110" t="s">
        <v>21</v>
      </c>
      <c r="F110" t="s">
        <v>45</v>
      </c>
      <c r="G110" t="s">
        <v>14</v>
      </c>
      <c r="H110" t="s">
        <v>23</v>
      </c>
      <c r="I110" t="s">
        <v>24</v>
      </c>
      <c r="J110">
        <v>1</v>
      </c>
      <c r="K110">
        <v>1264.73</v>
      </c>
    </row>
    <row r="111" spans="1:11" x14ac:dyDescent="0.25">
      <c r="A111" s="1">
        <v>43502</v>
      </c>
      <c r="B111">
        <v>151297</v>
      </c>
      <c r="C111" t="s">
        <v>17</v>
      </c>
      <c r="D111">
        <v>60</v>
      </c>
      <c r="E111" t="s">
        <v>21</v>
      </c>
      <c r="F111" t="s">
        <v>69</v>
      </c>
      <c r="G111" t="s">
        <v>31</v>
      </c>
      <c r="H111" t="s">
        <v>15</v>
      </c>
      <c r="I111" t="s">
        <v>16</v>
      </c>
      <c r="J111">
        <v>1</v>
      </c>
      <c r="K111">
        <v>433.2</v>
      </c>
    </row>
    <row r="112" spans="1:11" x14ac:dyDescent="0.25">
      <c r="A112" s="1">
        <v>43503</v>
      </c>
      <c r="B112">
        <v>151298</v>
      </c>
      <c r="C112" t="s">
        <v>11</v>
      </c>
      <c r="D112">
        <v>45</v>
      </c>
      <c r="E112" t="s">
        <v>21</v>
      </c>
      <c r="F112" t="s">
        <v>41</v>
      </c>
      <c r="G112" t="s">
        <v>26</v>
      </c>
      <c r="H112" t="s">
        <v>23</v>
      </c>
      <c r="I112" t="s">
        <v>16</v>
      </c>
      <c r="J112">
        <v>1</v>
      </c>
      <c r="K112">
        <v>929.89</v>
      </c>
    </row>
    <row r="113" spans="1:11" x14ac:dyDescent="0.25">
      <c r="A113" s="1">
        <v>43504</v>
      </c>
      <c r="B113">
        <v>151299</v>
      </c>
      <c r="C113" t="s">
        <v>17</v>
      </c>
      <c r="D113">
        <v>33</v>
      </c>
      <c r="E113" t="s">
        <v>12</v>
      </c>
      <c r="F113" t="s">
        <v>70</v>
      </c>
      <c r="G113" t="s">
        <v>31</v>
      </c>
      <c r="H113" t="s">
        <v>23</v>
      </c>
      <c r="I113" t="s">
        <v>24</v>
      </c>
      <c r="J113">
        <v>0</v>
      </c>
      <c r="K113">
        <v>2560.2600000000002</v>
      </c>
    </row>
    <row r="114" spans="1:11" x14ac:dyDescent="0.25">
      <c r="A114" s="1">
        <v>43504</v>
      </c>
      <c r="B114">
        <v>151300</v>
      </c>
      <c r="C114" t="s">
        <v>17</v>
      </c>
      <c r="D114">
        <v>24</v>
      </c>
      <c r="E114" t="s">
        <v>21</v>
      </c>
      <c r="F114" t="s">
        <v>37</v>
      </c>
      <c r="G114" t="s">
        <v>14</v>
      </c>
      <c r="H114" t="s">
        <v>15</v>
      </c>
      <c r="I114" t="s">
        <v>16</v>
      </c>
      <c r="J114">
        <v>0</v>
      </c>
    </row>
    <row r="115" spans="1:11" x14ac:dyDescent="0.25">
      <c r="A115" s="1">
        <v>43504</v>
      </c>
      <c r="B115">
        <v>151301</v>
      </c>
      <c r="C115" t="s">
        <v>11</v>
      </c>
      <c r="D115">
        <v>53</v>
      </c>
      <c r="E115" t="s">
        <v>12</v>
      </c>
      <c r="F115" t="s">
        <v>35</v>
      </c>
      <c r="G115" t="s">
        <v>14</v>
      </c>
      <c r="H115" t="s">
        <v>19</v>
      </c>
      <c r="I115" t="s">
        <v>16</v>
      </c>
      <c r="J115">
        <v>1</v>
      </c>
      <c r="K115">
        <v>1888.69</v>
      </c>
    </row>
    <row r="116" spans="1:11" x14ac:dyDescent="0.25">
      <c r="A116" s="1">
        <v>43504</v>
      </c>
      <c r="B116">
        <v>151302</v>
      </c>
      <c r="C116" t="s">
        <v>11</v>
      </c>
      <c r="D116">
        <v>70</v>
      </c>
      <c r="E116" t="s">
        <v>21</v>
      </c>
      <c r="F116" t="s">
        <v>52</v>
      </c>
      <c r="G116" t="s">
        <v>42</v>
      </c>
      <c r="H116" t="s">
        <v>29</v>
      </c>
      <c r="I116" t="s">
        <v>20</v>
      </c>
      <c r="J116">
        <v>1</v>
      </c>
      <c r="K116">
        <v>685.49</v>
      </c>
    </row>
    <row r="117" spans="1:11" x14ac:dyDescent="0.25">
      <c r="A117" s="1">
        <v>43504</v>
      </c>
      <c r="B117">
        <v>151303</v>
      </c>
      <c r="C117" t="s">
        <v>17</v>
      </c>
      <c r="D117">
        <v>16</v>
      </c>
      <c r="E117" t="s">
        <v>21</v>
      </c>
      <c r="F117" t="s">
        <v>45</v>
      </c>
      <c r="G117" t="s">
        <v>14</v>
      </c>
      <c r="H117" t="s">
        <v>23</v>
      </c>
      <c r="I117" t="s">
        <v>24</v>
      </c>
      <c r="J117">
        <v>1</v>
      </c>
      <c r="K117">
        <v>1264.73</v>
      </c>
    </row>
    <row r="118" spans="1:11" x14ac:dyDescent="0.25">
      <c r="A118" s="1">
        <v>43506</v>
      </c>
      <c r="B118">
        <v>151304</v>
      </c>
      <c r="C118" t="s">
        <v>17</v>
      </c>
      <c r="D118">
        <v>50</v>
      </c>
      <c r="E118" t="s">
        <v>21</v>
      </c>
      <c r="F118" t="s">
        <v>46</v>
      </c>
      <c r="G118" t="s">
        <v>14</v>
      </c>
      <c r="H118" t="s">
        <v>23</v>
      </c>
      <c r="I118" t="s">
        <v>20</v>
      </c>
      <c r="J118">
        <v>1</v>
      </c>
    </row>
    <row r="119" spans="1:11" x14ac:dyDescent="0.25">
      <c r="A119" s="1">
        <v>43506</v>
      </c>
      <c r="B119">
        <v>151305</v>
      </c>
      <c r="C119" t="s">
        <v>11</v>
      </c>
      <c r="D119">
        <v>25</v>
      </c>
      <c r="E119" t="s">
        <v>21</v>
      </c>
      <c r="F119" t="s">
        <v>57</v>
      </c>
      <c r="G119" t="s">
        <v>31</v>
      </c>
      <c r="H119" t="s">
        <v>23</v>
      </c>
      <c r="I119" t="s">
        <v>16</v>
      </c>
      <c r="J119">
        <v>1</v>
      </c>
      <c r="K119">
        <v>309.82</v>
      </c>
    </row>
    <row r="120" spans="1:11" x14ac:dyDescent="0.25">
      <c r="A120" s="1">
        <v>43506</v>
      </c>
      <c r="B120">
        <v>151306</v>
      </c>
      <c r="C120" t="s">
        <v>11</v>
      </c>
      <c r="D120">
        <v>76</v>
      </c>
      <c r="E120" t="s">
        <v>12</v>
      </c>
      <c r="F120" t="s">
        <v>44</v>
      </c>
      <c r="G120" t="s">
        <v>14</v>
      </c>
      <c r="H120" t="s">
        <v>19</v>
      </c>
      <c r="I120" t="s">
        <v>24</v>
      </c>
      <c r="J120">
        <v>1</v>
      </c>
      <c r="K120">
        <v>1331.62</v>
      </c>
    </row>
    <row r="121" spans="1:11" x14ac:dyDescent="0.25">
      <c r="A121" s="1">
        <v>43507</v>
      </c>
      <c r="B121">
        <v>151307</v>
      </c>
      <c r="C121" t="s">
        <v>11</v>
      </c>
      <c r="D121">
        <v>43</v>
      </c>
      <c r="E121" t="s">
        <v>21</v>
      </c>
      <c r="F121" t="s">
        <v>57</v>
      </c>
      <c r="G121" t="s">
        <v>14</v>
      </c>
      <c r="H121" t="s">
        <v>29</v>
      </c>
      <c r="I121" t="s">
        <v>20</v>
      </c>
      <c r="J121">
        <v>1</v>
      </c>
      <c r="K121">
        <v>914.94</v>
      </c>
    </row>
    <row r="122" spans="1:11" x14ac:dyDescent="0.25">
      <c r="A122" s="1">
        <v>43507</v>
      </c>
      <c r="B122">
        <v>151308</v>
      </c>
      <c r="C122" t="s">
        <v>11</v>
      </c>
      <c r="D122">
        <v>32</v>
      </c>
      <c r="E122" t="s">
        <v>12</v>
      </c>
      <c r="F122" t="s">
        <v>63</v>
      </c>
      <c r="G122" t="s">
        <v>14</v>
      </c>
      <c r="H122" t="s">
        <v>23</v>
      </c>
      <c r="I122" t="s">
        <v>24</v>
      </c>
      <c r="J122">
        <v>1</v>
      </c>
      <c r="K122">
        <v>2922.53</v>
      </c>
    </row>
    <row r="123" spans="1:11" x14ac:dyDescent="0.25">
      <c r="A123" s="1">
        <v>43507</v>
      </c>
      <c r="B123">
        <v>151309</v>
      </c>
      <c r="C123" t="s">
        <v>17</v>
      </c>
      <c r="D123">
        <v>43</v>
      </c>
      <c r="E123" t="s">
        <v>21</v>
      </c>
      <c r="F123" t="s">
        <v>62</v>
      </c>
      <c r="G123" t="s">
        <v>31</v>
      </c>
      <c r="H123" t="s">
        <v>19</v>
      </c>
      <c r="I123" t="s">
        <v>24</v>
      </c>
      <c r="J123">
        <v>0</v>
      </c>
      <c r="K123">
        <v>2434.81</v>
      </c>
    </row>
    <row r="124" spans="1:11" x14ac:dyDescent="0.25">
      <c r="A124" s="1">
        <v>43508</v>
      </c>
      <c r="B124">
        <v>151310</v>
      </c>
      <c r="C124" t="s">
        <v>11</v>
      </c>
      <c r="D124">
        <v>19</v>
      </c>
      <c r="E124" t="s">
        <v>12</v>
      </c>
      <c r="F124" t="s">
        <v>58</v>
      </c>
      <c r="G124" t="s">
        <v>26</v>
      </c>
      <c r="H124" t="s">
        <v>23</v>
      </c>
      <c r="I124" t="s">
        <v>20</v>
      </c>
      <c r="J124">
        <v>0</v>
      </c>
      <c r="K124">
        <v>1711.6</v>
      </c>
    </row>
    <row r="125" spans="1:11" x14ac:dyDescent="0.25">
      <c r="A125" s="1">
        <v>43508</v>
      </c>
      <c r="B125">
        <v>151311</v>
      </c>
      <c r="C125" t="s">
        <v>11</v>
      </c>
      <c r="D125">
        <v>41</v>
      </c>
      <c r="E125" t="s">
        <v>21</v>
      </c>
      <c r="F125" t="s">
        <v>69</v>
      </c>
      <c r="G125" t="s">
        <v>14</v>
      </c>
      <c r="H125" t="s">
        <v>19</v>
      </c>
      <c r="I125" t="s">
        <v>16</v>
      </c>
      <c r="J125">
        <v>0</v>
      </c>
      <c r="K125">
        <v>1178.02</v>
      </c>
    </row>
    <row r="126" spans="1:11" x14ac:dyDescent="0.25">
      <c r="A126" s="1">
        <v>43508</v>
      </c>
      <c r="B126">
        <v>151312</v>
      </c>
      <c r="C126" t="s">
        <v>17</v>
      </c>
      <c r="D126">
        <v>32</v>
      </c>
      <c r="E126" t="s">
        <v>21</v>
      </c>
      <c r="F126" t="s">
        <v>30</v>
      </c>
      <c r="G126" t="s">
        <v>31</v>
      </c>
      <c r="H126" t="s">
        <v>29</v>
      </c>
      <c r="I126" t="s">
        <v>24</v>
      </c>
      <c r="J126">
        <v>1</v>
      </c>
      <c r="K126">
        <v>15.37</v>
      </c>
    </row>
    <row r="127" spans="1:11" x14ac:dyDescent="0.25">
      <c r="A127" s="1">
        <v>43508</v>
      </c>
      <c r="B127">
        <v>151313</v>
      </c>
      <c r="C127" t="s">
        <v>17</v>
      </c>
      <c r="D127">
        <v>76</v>
      </c>
      <c r="E127" t="s">
        <v>12</v>
      </c>
      <c r="F127" t="s">
        <v>68</v>
      </c>
      <c r="G127" t="s">
        <v>31</v>
      </c>
      <c r="H127" t="s">
        <v>15</v>
      </c>
      <c r="I127" t="s">
        <v>24</v>
      </c>
      <c r="J127">
        <v>1</v>
      </c>
      <c r="K127">
        <v>764.34</v>
      </c>
    </row>
    <row r="128" spans="1:11" x14ac:dyDescent="0.25">
      <c r="A128" s="1">
        <v>43508</v>
      </c>
      <c r="B128">
        <v>151314</v>
      </c>
      <c r="C128" t="s">
        <v>11</v>
      </c>
      <c r="D128">
        <v>55</v>
      </c>
      <c r="E128" t="s">
        <v>21</v>
      </c>
      <c r="F128" t="s">
        <v>13</v>
      </c>
      <c r="G128" t="s">
        <v>26</v>
      </c>
      <c r="H128" t="s">
        <v>29</v>
      </c>
      <c r="I128" t="s">
        <v>24</v>
      </c>
      <c r="J128">
        <v>1</v>
      </c>
      <c r="K128">
        <v>329.18</v>
      </c>
    </row>
    <row r="129" spans="1:11" x14ac:dyDescent="0.25">
      <c r="A129" s="1">
        <v>43509</v>
      </c>
      <c r="B129">
        <v>151315</v>
      </c>
      <c r="C129" t="s">
        <v>11</v>
      </c>
      <c r="D129">
        <v>72</v>
      </c>
      <c r="E129" t="s">
        <v>12</v>
      </c>
      <c r="F129" t="s">
        <v>71</v>
      </c>
      <c r="G129" t="s">
        <v>14</v>
      </c>
      <c r="H129" t="s">
        <v>15</v>
      </c>
      <c r="I129" t="s">
        <v>16</v>
      </c>
      <c r="J129">
        <v>0</v>
      </c>
      <c r="K129">
        <v>1380</v>
      </c>
    </row>
    <row r="130" spans="1:11" x14ac:dyDescent="0.25">
      <c r="A130" s="1">
        <v>43509</v>
      </c>
      <c r="B130">
        <v>151316</v>
      </c>
      <c r="C130" t="s">
        <v>17</v>
      </c>
      <c r="D130">
        <v>56</v>
      </c>
      <c r="E130" t="s">
        <v>12</v>
      </c>
      <c r="F130" t="s">
        <v>25</v>
      </c>
      <c r="G130" t="s">
        <v>26</v>
      </c>
      <c r="H130" t="s">
        <v>19</v>
      </c>
      <c r="I130" t="s">
        <v>24</v>
      </c>
      <c r="J130">
        <v>1</v>
      </c>
      <c r="K130">
        <v>46.72</v>
      </c>
    </row>
    <row r="131" spans="1:11" x14ac:dyDescent="0.25">
      <c r="A131" s="1">
        <v>43509</v>
      </c>
      <c r="B131">
        <v>151317</v>
      </c>
      <c r="C131" t="s">
        <v>17</v>
      </c>
      <c r="D131">
        <v>74</v>
      </c>
      <c r="E131" t="s">
        <v>12</v>
      </c>
      <c r="F131" t="s">
        <v>27</v>
      </c>
      <c r="G131" t="s">
        <v>14</v>
      </c>
      <c r="H131" t="s">
        <v>23</v>
      </c>
      <c r="I131" t="s">
        <v>16</v>
      </c>
      <c r="J131">
        <v>1</v>
      </c>
      <c r="K131">
        <v>560.13</v>
      </c>
    </row>
    <row r="132" spans="1:11" x14ac:dyDescent="0.25">
      <c r="A132" s="1">
        <v>43509</v>
      </c>
      <c r="B132">
        <v>151318</v>
      </c>
      <c r="C132" t="s">
        <v>11</v>
      </c>
      <c r="D132">
        <v>34</v>
      </c>
      <c r="E132" t="s">
        <v>21</v>
      </c>
      <c r="F132" t="s">
        <v>55</v>
      </c>
      <c r="G132" t="s">
        <v>26</v>
      </c>
      <c r="H132" t="s">
        <v>23</v>
      </c>
      <c r="I132" t="s">
        <v>16</v>
      </c>
      <c r="J132">
        <v>1</v>
      </c>
    </row>
    <row r="133" spans="1:11" x14ac:dyDescent="0.25">
      <c r="A133" s="1">
        <v>43509</v>
      </c>
      <c r="B133">
        <v>151319</v>
      </c>
      <c r="C133" t="s">
        <v>11</v>
      </c>
      <c r="D133">
        <v>54</v>
      </c>
      <c r="E133" t="s">
        <v>21</v>
      </c>
      <c r="F133" t="s">
        <v>72</v>
      </c>
      <c r="G133" t="s">
        <v>14</v>
      </c>
      <c r="H133" t="s">
        <v>15</v>
      </c>
      <c r="I133" t="s">
        <v>16</v>
      </c>
      <c r="K133">
        <v>1034.1500000000001</v>
      </c>
    </row>
    <row r="134" spans="1:11" x14ac:dyDescent="0.25">
      <c r="A134" s="1">
        <v>43510</v>
      </c>
      <c r="B134">
        <v>151320</v>
      </c>
      <c r="C134" t="s">
        <v>11</v>
      </c>
      <c r="D134">
        <v>31</v>
      </c>
      <c r="E134" t="s">
        <v>21</v>
      </c>
      <c r="F134" t="s">
        <v>53</v>
      </c>
      <c r="G134" t="s">
        <v>42</v>
      </c>
      <c r="H134" t="s">
        <v>19</v>
      </c>
      <c r="I134" t="s">
        <v>20</v>
      </c>
      <c r="J134">
        <v>1</v>
      </c>
      <c r="K134">
        <v>2508.5500000000002</v>
      </c>
    </row>
    <row r="135" spans="1:11" x14ac:dyDescent="0.25">
      <c r="A135" s="1">
        <v>43510</v>
      </c>
      <c r="B135">
        <v>151321</v>
      </c>
      <c r="C135" t="s">
        <v>11</v>
      </c>
      <c r="D135">
        <v>69</v>
      </c>
      <c r="E135" t="s">
        <v>12</v>
      </c>
      <c r="F135" t="s">
        <v>46</v>
      </c>
      <c r="G135" t="s">
        <v>14</v>
      </c>
      <c r="H135" t="s">
        <v>19</v>
      </c>
      <c r="I135" t="s">
        <v>24</v>
      </c>
      <c r="J135">
        <v>1</v>
      </c>
      <c r="K135">
        <v>2906.08</v>
      </c>
    </row>
    <row r="136" spans="1:11" x14ac:dyDescent="0.25">
      <c r="A136" s="1">
        <v>43511</v>
      </c>
      <c r="B136">
        <v>151322</v>
      </c>
      <c r="C136" t="s">
        <v>17</v>
      </c>
      <c r="D136">
        <v>52</v>
      </c>
      <c r="E136" t="s">
        <v>12</v>
      </c>
      <c r="F136" t="s">
        <v>68</v>
      </c>
      <c r="G136" t="s">
        <v>33</v>
      </c>
      <c r="H136" t="s">
        <v>15</v>
      </c>
      <c r="I136" t="s">
        <v>24</v>
      </c>
      <c r="J136">
        <v>1</v>
      </c>
      <c r="K136">
        <v>1093.33</v>
      </c>
    </row>
    <row r="137" spans="1:11" x14ac:dyDescent="0.25">
      <c r="A137" s="1">
        <v>43511</v>
      </c>
      <c r="B137">
        <v>151323</v>
      </c>
      <c r="C137" t="s">
        <v>11</v>
      </c>
      <c r="D137">
        <v>15</v>
      </c>
      <c r="E137" t="s">
        <v>21</v>
      </c>
      <c r="F137" t="s">
        <v>64</v>
      </c>
      <c r="G137" t="s">
        <v>14</v>
      </c>
      <c r="H137" t="s">
        <v>19</v>
      </c>
      <c r="I137" t="s">
        <v>16</v>
      </c>
      <c r="J137">
        <v>0</v>
      </c>
      <c r="K137">
        <v>1408.1</v>
      </c>
    </row>
    <row r="138" spans="1:11" x14ac:dyDescent="0.25">
      <c r="A138" s="1">
        <v>43512</v>
      </c>
      <c r="B138">
        <v>151324</v>
      </c>
      <c r="C138" t="s">
        <v>17</v>
      </c>
      <c r="D138">
        <v>74</v>
      </c>
      <c r="E138" t="s">
        <v>12</v>
      </c>
      <c r="F138" t="s">
        <v>48</v>
      </c>
      <c r="G138" t="s">
        <v>14</v>
      </c>
      <c r="H138" t="s">
        <v>23</v>
      </c>
      <c r="I138" t="s">
        <v>20</v>
      </c>
      <c r="J138">
        <v>0</v>
      </c>
      <c r="K138">
        <v>490.37</v>
      </c>
    </row>
    <row r="139" spans="1:11" x14ac:dyDescent="0.25">
      <c r="A139" s="1">
        <v>43512</v>
      </c>
      <c r="B139">
        <v>151325</v>
      </c>
      <c r="C139" t="s">
        <v>11</v>
      </c>
      <c r="D139">
        <v>68</v>
      </c>
      <c r="E139" t="s">
        <v>12</v>
      </c>
      <c r="F139" t="s">
        <v>60</v>
      </c>
      <c r="G139" t="s">
        <v>14</v>
      </c>
      <c r="H139" t="s">
        <v>29</v>
      </c>
      <c r="I139" t="s">
        <v>24</v>
      </c>
      <c r="J139">
        <v>1</v>
      </c>
    </row>
    <row r="140" spans="1:11" x14ac:dyDescent="0.25">
      <c r="A140" s="1">
        <v>43513</v>
      </c>
      <c r="B140">
        <v>151326</v>
      </c>
      <c r="C140" t="s">
        <v>17</v>
      </c>
      <c r="D140">
        <v>24</v>
      </c>
      <c r="E140" t="s">
        <v>21</v>
      </c>
      <c r="F140" t="s">
        <v>58</v>
      </c>
      <c r="G140" t="s">
        <v>42</v>
      </c>
      <c r="H140" t="s">
        <v>29</v>
      </c>
      <c r="I140" t="s">
        <v>16</v>
      </c>
      <c r="J140">
        <v>0</v>
      </c>
      <c r="K140">
        <v>1204.03</v>
      </c>
    </row>
    <row r="141" spans="1:11" x14ac:dyDescent="0.25">
      <c r="A141" s="1">
        <v>43513</v>
      </c>
      <c r="B141">
        <v>151327</v>
      </c>
      <c r="C141" t="s">
        <v>11</v>
      </c>
      <c r="D141">
        <v>77</v>
      </c>
      <c r="E141" t="s">
        <v>12</v>
      </c>
      <c r="F141" t="s">
        <v>13</v>
      </c>
      <c r="G141" t="s">
        <v>26</v>
      </c>
      <c r="H141" t="s">
        <v>19</v>
      </c>
      <c r="I141" t="s">
        <v>24</v>
      </c>
      <c r="J141">
        <v>0</v>
      </c>
      <c r="K141">
        <v>200.58</v>
      </c>
    </row>
    <row r="142" spans="1:11" x14ac:dyDescent="0.25">
      <c r="A142" s="1">
        <v>43514</v>
      </c>
      <c r="B142">
        <v>151328</v>
      </c>
      <c r="C142" t="s">
        <v>11</v>
      </c>
      <c r="D142">
        <v>16</v>
      </c>
      <c r="E142" t="s">
        <v>21</v>
      </c>
      <c r="F142" t="s">
        <v>72</v>
      </c>
      <c r="G142" t="s">
        <v>14</v>
      </c>
      <c r="H142" t="s">
        <v>23</v>
      </c>
      <c r="I142" t="s">
        <v>24</v>
      </c>
      <c r="J142">
        <v>0</v>
      </c>
      <c r="K142">
        <v>1253.32</v>
      </c>
    </row>
    <row r="143" spans="1:11" x14ac:dyDescent="0.25">
      <c r="A143" s="1">
        <v>43515</v>
      </c>
      <c r="B143">
        <v>151329</v>
      </c>
      <c r="C143" t="s">
        <v>11</v>
      </c>
      <c r="D143">
        <v>33</v>
      </c>
      <c r="E143" t="s">
        <v>12</v>
      </c>
      <c r="F143" t="s">
        <v>55</v>
      </c>
      <c r="G143" t="s">
        <v>14</v>
      </c>
      <c r="H143" t="s">
        <v>29</v>
      </c>
      <c r="I143" t="s">
        <v>20</v>
      </c>
      <c r="J143">
        <v>0</v>
      </c>
      <c r="K143">
        <v>1486.32</v>
      </c>
    </row>
    <row r="144" spans="1:11" x14ac:dyDescent="0.25">
      <c r="A144" s="1">
        <v>43515</v>
      </c>
      <c r="B144">
        <v>151330</v>
      </c>
      <c r="C144" t="s">
        <v>17</v>
      </c>
      <c r="D144">
        <v>26</v>
      </c>
      <c r="E144" t="s">
        <v>21</v>
      </c>
      <c r="F144" t="s">
        <v>73</v>
      </c>
      <c r="G144" t="s">
        <v>14</v>
      </c>
      <c r="H144" t="s">
        <v>15</v>
      </c>
      <c r="I144" t="s">
        <v>24</v>
      </c>
      <c r="J144">
        <v>0</v>
      </c>
      <c r="K144">
        <v>1461.49</v>
      </c>
    </row>
    <row r="145" spans="1:11" x14ac:dyDescent="0.25">
      <c r="A145" s="1">
        <v>43516</v>
      </c>
      <c r="B145">
        <v>151331</v>
      </c>
      <c r="C145" t="s">
        <v>17</v>
      </c>
      <c r="D145">
        <v>28</v>
      </c>
      <c r="E145" t="s">
        <v>12</v>
      </c>
      <c r="F145" t="s">
        <v>61</v>
      </c>
      <c r="G145" t="s">
        <v>26</v>
      </c>
      <c r="H145" t="s">
        <v>23</v>
      </c>
      <c r="I145" t="s">
        <v>20</v>
      </c>
      <c r="J145">
        <v>1</v>
      </c>
      <c r="K145">
        <v>1893.16</v>
      </c>
    </row>
    <row r="146" spans="1:11" x14ac:dyDescent="0.25">
      <c r="A146" s="1">
        <v>43516</v>
      </c>
      <c r="B146">
        <v>151332</v>
      </c>
      <c r="C146" t="s">
        <v>11</v>
      </c>
      <c r="D146">
        <v>49</v>
      </c>
      <c r="E146" t="s">
        <v>21</v>
      </c>
      <c r="F146" t="s">
        <v>45</v>
      </c>
      <c r="G146" t="s">
        <v>14</v>
      </c>
      <c r="H146" t="s">
        <v>29</v>
      </c>
      <c r="I146" t="s">
        <v>24</v>
      </c>
      <c r="J146">
        <v>1</v>
      </c>
      <c r="K146">
        <v>1321.7</v>
      </c>
    </row>
    <row r="147" spans="1:11" x14ac:dyDescent="0.25">
      <c r="A147" s="1">
        <v>43516</v>
      </c>
      <c r="B147">
        <v>151333</v>
      </c>
      <c r="C147" t="s">
        <v>17</v>
      </c>
      <c r="D147">
        <v>52</v>
      </c>
      <c r="E147" t="s">
        <v>21</v>
      </c>
      <c r="F147" t="s">
        <v>22</v>
      </c>
      <c r="G147" t="s">
        <v>14</v>
      </c>
      <c r="H147" t="s">
        <v>23</v>
      </c>
      <c r="I147" t="s">
        <v>16</v>
      </c>
      <c r="J147">
        <v>0</v>
      </c>
      <c r="K147">
        <v>861.26</v>
      </c>
    </row>
    <row r="148" spans="1:11" x14ac:dyDescent="0.25">
      <c r="A148" s="1">
        <v>43517</v>
      </c>
      <c r="B148">
        <v>151334</v>
      </c>
      <c r="C148" t="s">
        <v>17</v>
      </c>
      <c r="D148">
        <v>18</v>
      </c>
      <c r="E148" t="s">
        <v>12</v>
      </c>
      <c r="F148" t="s">
        <v>49</v>
      </c>
      <c r="G148" t="s">
        <v>31</v>
      </c>
      <c r="H148" t="s">
        <v>29</v>
      </c>
      <c r="I148" t="s">
        <v>16</v>
      </c>
      <c r="J148">
        <v>0</v>
      </c>
      <c r="K148">
        <v>459.47</v>
      </c>
    </row>
    <row r="149" spans="1:11" x14ac:dyDescent="0.25">
      <c r="A149" s="1">
        <v>43517</v>
      </c>
      <c r="B149">
        <v>151335</v>
      </c>
      <c r="C149" t="s">
        <v>17</v>
      </c>
      <c r="D149">
        <v>71</v>
      </c>
      <c r="E149" t="s">
        <v>12</v>
      </c>
      <c r="F149" t="s">
        <v>63</v>
      </c>
      <c r="G149" t="s">
        <v>14</v>
      </c>
      <c r="H149" t="s">
        <v>23</v>
      </c>
      <c r="I149" t="s">
        <v>24</v>
      </c>
      <c r="J149">
        <v>0</v>
      </c>
      <c r="K149">
        <v>685.01</v>
      </c>
    </row>
    <row r="150" spans="1:11" x14ac:dyDescent="0.25">
      <c r="A150" s="1">
        <v>43517</v>
      </c>
      <c r="B150">
        <v>151336</v>
      </c>
      <c r="C150" t="s">
        <v>17</v>
      </c>
      <c r="D150">
        <v>22</v>
      </c>
      <c r="E150" t="s">
        <v>21</v>
      </c>
      <c r="F150" t="s">
        <v>22</v>
      </c>
      <c r="G150" t="s">
        <v>33</v>
      </c>
      <c r="H150" t="s">
        <v>23</v>
      </c>
      <c r="I150" t="s">
        <v>24</v>
      </c>
      <c r="J150">
        <v>0</v>
      </c>
      <c r="K150">
        <v>1862.93</v>
      </c>
    </row>
    <row r="151" spans="1:11" x14ac:dyDescent="0.25">
      <c r="A151" s="1">
        <v>43517</v>
      </c>
      <c r="B151">
        <v>151337</v>
      </c>
      <c r="C151" t="s">
        <v>11</v>
      </c>
      <c r="D151">
        <v>54</v>
      </c>
      <c r="E151" t="s">
        <v>21</v>
      </c>
      <c r="F151" t="s">
        <v>68</v>
      </c>
      <c r="G151" t="s">
        <v>14</v>
      </c>
      <c r="H151" t="s">
        <v>15</v>
      </c>
      <c r="I151" t="s">
        <v>24</v>
      </c>
      <c r="J151">
        <v>1</v>
      </c>
      <c r="K151">
        <v>2831.72</v>
      </c>
    </row>
    <row r="152" spans="1:11" x14ac:dyDescent="0.25">
      <c r="A152" s="1">
        <v>43517</v>
      </c>
      <c r="B152">
        <v>151338</v>
      </c>
      <c r="C152" t="s">
        <v>11</v>
      </c>
      <c r="D152">
        <v>77</v>
      </c>
      <c r="E152" t="s">
        <v>21</v>
      </c>
      <c r="F152" t="s">
        <v>46</v>
      </c>
      <c r="G152" t="s">
        <v>14</v>
      </c>
      <c r="H152" t="s">
        <v>23</v>
      </c>
      <c r="I152" t="s">
        <v>16</v>
      </c>
      <c r="J152">
        <v>1</v>
      </c>
      <c r="K152">
        <v>875.44</v>
      </c>
    </row>
    <row r="153" spans="1:11" x14ac:dyDescent="0.25">
      <c r="A153" s="1">
        <v>43517</v>
      </c>
      <c r="B153">
        <v>151339</v>
      </c>
      <c r="C153" t="s">
        <v>17</v>
      </c>
      <c r="D153">
        <v>59</v>
      </c>
      <c r="E153" t="s">
        <v>21</v>
      </c>
      <c r="F153" t="s">
        <v>44</v>
      </c>
      <c r="G153" t="s">
        <v>14</v>
      </c>
      <c r="H153" t="s">
        <v>29</v>
      </c>
      <c r="I153" t="s">
        <v>16</v>
      </c>
      <c r="J153">
        <v>1</v>
      </c>
      <c r="K153">
        <v>435.79</v>
      </c>
    </row>
    <row r="154" spans="1:11" x14ac:dyDescent="0.25">
      <c r="A154" s="1">
        <v>43518</v>
      </c>
      <c r="B154">
        <v>151340</v>
      </c>
      <c r="C154" t="s">
        <v>17</v>
      </c>
      <c r="D154">
        <v>61</v>
      </c>
      <c r="E154" t="s">
        <v>21</v>
      </c>
      <c r="F154" t="s">
        <v>34</v>
      </c>
      <c r="G154" t="s">
        <v>14</v>
      </c>
      <c r="H154" t="s">
        <v>19</v>
      </c>
      <c r="I154" t="s">
        <v>24</v>
      </c>
      <c r="J154">
        <v>1</v>
      </c>
      <c r="K154">
        <v>670.59</v>
      </c>
    </row>
    <row r="155" spans="1:11" x14ac:dyDescent="0.25">
      <c r="A155" s="1">
        <v>43519</v>
      </c>
      <c r="B155">
        <v>151341</v>
      </c>
      <c r="C155" t="s">
        <v>11</v>
      </c>
      <c r="D155">
        <v>45</v>
      </c>
      <c r="E155" t="s">
        <v>21</v>
      </c>
      <c r="F155" t="s">
        <v>46</v>
      </c>
      <c r="G155" t="s">
        <v>14</v>
      </c>
      <c r="H155" t="s">
        <v>29</v>
      </c>
      <c r="I155" t="s">
        <v>24</v>
      </c>
      <c r="J155">
        <v>0</v>
      </c>
      <c r="K155">
        <v>2497.39</v>
      </c>
    </row>
    <row r="156" spans="1:11" x14ac:dyDescent="0.25">
      <c r="A156" s="1">
        <v>43519</v>
      </c>
      <c r="B156">
        <v>151342</v>
      </c>
      <c r="C156" t="s">
        <v>17</v>
      </c>
      <c r="D156">
        <v>39</v>
      </c>
      <c r="E156" t="s">
        <v>21</v>
      </c>
      <c r="F156" t="s">
        <v>51</v>
      </c>
      <c r="G156" t="s">
        <v>31</v>
      </c>
      <c r="H156" t="s">
        <v>23</v>
      </c>
      <c r="I156" t="s">
        <v>16</v>
      </c>
      <c r="J156">
        <v>1</v>
      </c>
      <c r="K156">
        <v>93.11</v>
      </c>
    </row>
    <row r="157" spans="1:11" x14ac:dyDescent="0.25">
      <c r="A157" s="1">
        <v>43520</v>
      </c>
      <c r="B157">
        <v>151343</v>
      </c>
      <c r="C157" t="s">
        <v>17</v>
      </c>
      <c r="D157">
        <v>16</v>
      </c>
      <c r="E157" t="s">
        <v>21</v>
      </c>
      <c r="F157" t="s">
        <v>65</v>
      </c>
      <c r="G157" t="s">
        <v>33</v>
      </c>
      <c r="H157" t="s">
        <v>29</v>
      </c>
      <c r="I157" t="s">
        <v>20</v>
      </c>
      <c r="J157">
        <v>1</v>
      </c>
      <c r="K157">
        <v>2497.12</v>
      </c>
    </row>
    <row r="158" spans="1:11" x14ac:dyDescent="0.25">
      <c r="A158" s="1">
        <v>43521</v>
      </c>
      <c r="B158">
        <v>151344</v>
      </c>
      <c r="C158" t="s">
        <v>11</v>
      </c>
      <c r="D158">
        <v>28</v>
      </c>
      <c r="E158" t="s">
        <v>12</v>
      </c>
      <c r="F158" t="s">
        <v>43</v>
      </c>
      <c r="G158" t="s">
        <v>31</v>
      </c>
      <c r="H158" t="s">
        <v>29</v>
      </c>
      <c r="I158" t="s">
        <v>20</v>
      </c>
      <c r="J158">
        <v>1</v>
      </c>
      <c r="K158">
        <v>1733.65</v>
      </c>
    </row>
    <row r="159" spans="1:11" x14ac:dyDescent="0.25">
      <c r="A159" s="1">
        <v>43522</v>
      </c>
      <c r="B159">
        <v>151345</v>
      </c>
      <c r="C159" t="s">
        <v>17</v>
      </c>
      <c r="D159">
        <v>25</v>
      </c>
      <c r="E159" t="s">
        <v>21</v>
      </c>
      <c r="F159" t="s">
        <v>61</v>
      </c>
      <c r="G159" t="s">
        <v>14</v>
      </c>
      <c r="H159" t="s">
        <v>29</v>
      </c>
      <c r="I159" t="s">
        <v>24</v>
      </c>
      <c r="J159">
        <v>1</v>
      </c>
      <c r="K159">
        <v>2746.61</v>
      </c>
    </row>
    <row r="160" spans="1:11" x14ac:dyDescent="0.25">
      <c r="A160" s="1">
        <v>43522</v>
      </c>
      <c r="B160">
        <v>151346</v>
      </c>
      <c r="C160" t="s">
        <v>11</v>
      </c>
      <c r="D160">
        <v>42</v>
      </c>
      <c r="E160" t="s">
        <v>21</v>
      </c>
      <c r="F160" t="s">
        <v>50</v>
      </c>
      <c r="G160" t="s">
        <v>31</v>
      </c>
      <c r="H160" t="s">
        <v>29</v>
      </c>
      <c r="I160" t="s">
        <v>20</v>
      </c>
      <c r="J160">
        <v>1</v>
      </c>
      <c r="K160">
        <v>2789.59</v>
      </c>
    </row>
    <row r="161" spans="1:11" x14ac:dyDescent="0.25">
      <c r="A161" s="1">
        <v>43522</v>
      </c>
      <c r="B161">
        <v>151347</v>
      </c>
      <c r="C161" t="s">
        <v>11</v>
      </c>
      <c r="D161">
        <v>28</v>
      </c>
      <c r="E161" t="s">
        <v>21</v>
      </c>
      <c r="F161" t="s">
        <v>34</v>
      </c>
      <c r="G161" t="s">
        <v>14</v>
      </c>
      <c r="H161" t="s">
        <v>29</v>
      </c>
      <c r="I161" t="s">
        <v>24</v>
      </c>
      <c r="J161">
        <v>1</v>
      </c>
      <c r="K161">
        <v>1287.31</v>
      </c>
    </row>
    <row r="162" spans="1:11" x14ac:dyDescent="0.25">
      <c r="A162" s="1">
        <v>43523</v>
      </c>
      <c r="B162">
        <v>151348</v>
      </c>
      <c r="C162" t="s">
        <v>17</v>
      </c>
      <c r="D162">
        <v>63</v>
      </c>
      <c r="E162" t="s">
        <v>21</v>
      </c>
      <c r="F162" t="s">
        <v>70</v>
      </c>
      <c r="G162" t="s">
        <v>33</v>
      </c>
      <c r="H162" t="s">
        <v>29</v>
      </c>
      <c r="I162" t="s">
        <v>24</v>
      </c>
      <c r="J162">
        <v>1</v>
      </c>
      <c r="K162">
        <v>1747.91</v>
      </c>
    </row>
    <row r="163" spans="1:11" x14ac:dyDescent="0.25">
      <c r="A163" s="1">
        <v>43524</v>
      </c>
      <c r="B163">
        <v>151349</v>
      </c>
      <c r="C163" t="s">
        <v>17</v>
      </c>
      <c r="D163">
        <v>46</v>
      </c>
      <c r="E163" t="s">
        <v>12</v>
      </c>
      <c r="F163" t="s">
        <v>60</v>
      </c>
      <c r="G163" t="s">
        <v>26</v>
      </c>
      <c r="H163" t="s">
        <v>23</v>
      </c>
      <c r="I163" t="s">
        <v>24</v>
      </c>
      <c r="K163">
        <v>214.92</v>
      </c>
    </row>
    <row r="164" spans="1:11" x14ac:dyDescent="0.25">
      <c r="A164" s="1">
        <v>43524</v>
      </c>
      <c r="B164">
        <v>151350</v>
      </c>
      <c r="C164" t="s">
        <v>11</v>
      </c>
      <c r="D164">
        <v>78</v>
      </c>
      <c r="E164" t="s">
        <v>12</v>
      </c>
      <c r="F164" t="s">
        <v>68</v>
      </c>
      <c r="G164" t="s">
        <v>14</v>
      </c>
      <c r="H164" t="s">
        <v>29</v>
      </c>
      <c r="I164" t="s">
        <v>24</v>
      </c>
      <c r="J164">
        <v>0</v>
      </c>
      <c r="K164">
        <v>2555.0500000000002</v>
      </c>
    </row>
    <row r="165" spans="1:11" x14ac:dyDescent="0.25">
      <c r="A165" s="1">
        <v>43525</v>
      </c>
      <c r="B165">
        <v>151351</v>
      </c>
      <c r="C165" t="s">
        <v>11</v>
      </c>
      <c r="D165">
        <v>75</v>
      </c>
      <c r="E165" t="s">
        <v>21</v>
      </c>
      <c r="F165" t="s">
        <v>65</v>
      </c>
      <c r="G165" t="s">
        <v>14</v>
      </c>
      <c r="H165" t="s">
        <v>19</v>
      </c>
      <c r="I165" t="s">
        <v>16</v>
      </c>
      <c r="J165">
        <v>1</v>
      </c>
      <c r="K165">
        <v>1319.12</v>
      </c>
    </row>
    <row r="166" spans="1:11" x14ac:dyDescent="0.25">
      <c r="A166" s="1">
        <v>43525</v>
      </c>
      <c r="B166">
        <v>151352</v>
      </c>
      <c r="C166" t="s">
        <v>11</v>
      </c>
      <c r="D166">
        <v>64</v>
      </c>
      <c r="E166" t="s">
        <v>21</v>
      </c>
      <c r="F166" t="s">
        <v>38</v>
      </c>
      <c r="G166" t="s">
        <v>14</v>
      </c>
      <c r="H166" t="s">
        <v>29</v>
      </c>
      <c r="I166" t="s">
        <v>24</v>
      </c>
      <c r="J166">
        <v>1</v>
      </c>
      <c r="K166">
        <v>1581.77</v>
      </c>
    </row>
    <row r="167" spans="1:11" x14ac:dyDescent="0.25">
      <c r="A167" s="1">
        <v>43526</v>
      </c>
      <c r="B167">
        <v>151353</v>
      </c>
      <c r="C167" t="s">
        <v>11</v>
      </c>
      <c r="D167">
        <v>28</v>
      </c>
      <c r="E167" t="s">
        <v>12</v>
      </c>
      <c r="F167" t="s">
        <v>32</v>
      </c>
      <c r="G167" t="s">
        <v>31</v>
      </c>
      <c r="H167" t="s">
        <v>23</v>
      </c>
      <c r="I167" t="s">
        <v>16</v>
      </c>
      <c r="J167">
        <v>1</v>
      </c>
      <c r="K167">
        <v>2422.79</v>
      </c>
    </row>
    <row r="168" spans="1:11" x14ac:dyDescent="0.25">
      <c r="A168" s="1">
        <v>43526</v>
      </c>
      <c r="B168">
        <v>151354</v>
      </c>
      <c r="C168" t="s">
        <v>11</v>
      </c>
      <c r="D168">
        <v>42</v>
      </c>
      <c r="E168" t="s">
        <v>12</v>
      </c>
      <c r="F168" t="s">
        <v>18</v>
      </c>
      <c r="G168" t="s">
        <v>31</v>
      </c>
      <c r="H168" t="s">
        <v>29</v>
      </c>
      <c r="I168" t="s">
        <v>20</v>
      </c>
      <c r="J168">
        <v>1</v>
      </c>
      <c r="K168">
        <v>971.01</v>
      </c>
    </row>
    <row r="169" spans="1:11" x14ac:dyDescent="0.25">
      <c r="A169" s="1">
        <v>43526</v>
      </c>
      <c r="B169">
        <v>151355</v>
      </c>
      <c r="C169" t="s">
        <v>11</v>
      </c>
      <c r="D169">
        <v>66</v>
      </c>
      <c r="E169" t="s">
        <v>21</v>
      </c>
      <c r="F169" t="s">
        <v>72</v>
      </c>
      <c r="G169" t="s">
        <v>14</v>
      </c>
      <c r="H169" t="s">
        <v>29</v>
      </c>
      <c r="I169" t="s">
        <v>24</v>
      </c>
      <c r="J169">
        <v>1</v>
      </c>
      <c r="K169">
        <v>783.89</v>
      </c>
    </row>
    <row r="170" spans="1:11" x14ac:dyDescent="0.25">
      <c r="A170" s="1">
        <v>43527</v>
      </c>
      <c r="B170">
        <v>151356</v>
      </c>
      <c r="C170" t="s">
        <v>11</v>
      </c>
      <c r="D170">
        <v>62</v>
      </c>
      <c r="E170" t="s">
        <v>21</v>
      </c>
      <c r="F170" t="s">
        <v>74</v>
      </c>
      <c r="G170" t="s">
        <v>31</v>
      </c>
      <c r="H170" t="s">
        <v>15</v>
      </c>
      <c r="I170" t="s">
        <v>16</v>
      </c>
      <c r="J170">
        <v>1</v>
      </c>
      <c r="K170">
        <v>503.49</v>
      </c>
    </row>
    <row r="171" spans="1:11" x14ac:dyDescent="0.25">
      <c r="A171" s="1">
        <v>43527</v>
      </c>
      <c r="B171">
        <v>151357</v>
      </c>
      <c r="C171" t="s">
        <v>17</v>
      </c>
      <c r="D171">
        <v>15</v>
      </c>
      <c r="E171" t="s">
        <v>21</v>
      </c>
      <c r="F171" t="s">
        <v>30</v>
      </c>
      <c r="G171" t="s">
        <v>33</v>
      </c>
      <c r="H171" t="s">
        <v>29</v>
      </c>
      <c r="I171" t="s">
        <v>16</v>
      </c>
      <c r="J171">
        <v>1</v>
      </c>
      <c r="K171">
        <v>1790.9</v>
      </c>
    </row>
    <row r="172" spans="1:11" x14ac:dyDescent="0.25">
      <c r="A172" s="1">
        <v>43527</v>
      </c>
      <c r="B172">
        <v>151358</v>
      </c>
      <c r="C172" t="s">
        <v>17</v>
      </c>
      <c r="D172">
        <v>76</v>
      </c>
      <c r="E172" t="s">
        <v>21</v>
      </c>
      <c r="F172" t="s">
        <v>72</v>
      </c>
      <c r="G172" t="s">
        <v>42</v>
      </c>
      <c r="H172" t="s">
        <v>23</v>
      </c>
      <c r="I172" t="s">
        <v>16</v>
      </c>
      <c r="J172">
        <v>1</v>
      </c>
      <c r="K172">
        <v>1832.59</v>
      </c>
    </row>
    <row r="173" spans="1:11" x14ac:dyDescent="0.25">
      <c r="A173" s="1">
        <v>43528</v>
      </c>
      <c r="B173">
        <v>151359</v>
      </c>
      <c r="C173" t="s">
        <v>11</v>
      </c>
      <c r="D173">
        <v>53</v>
      </c>
      <c r="E173" t="s">
        <v>21</v>
      </c>
      <c r="F173" t="s">
        <v>66</v>
      </c>
      <c r="G173" t="s">
        <v>26</v>
      </c>
      <c r="H173" t="s">
        <v>19</v>
      </c>
      <c r="I173" t="s">
        <v>24</v>
      </c>
      <c r="J173">
        <v>0</v>
      </c>
      <c r="K173">
        <v>71.73</v>
      </c>
    </row>
    <row r="174" spans="1:11" x14ac:dyDescent="0.25">
      <c r="A174" s="1">
        <v>43528</v>
      </c>
      <c r="B174">
        <v>151360</v>
      </c>
      <c r="C174" t="s">
        <v>17</v>
      </c>
      <c r="D174">
        <v>39</v>
      </c>
      <c r="E174" t="s">
        <v>21</v>
      </c>
      <c r="F174" t="s">
        <v>73</v>
      </c>
      <c r="G174" t="s">
        <v>14</v>
      </c>
      <c r="H174" t="s">
        <v>29</v>
      </c>
      <c r="I174" t="s">
        <v>24</v>
      </c>
      <c r="J174">
        <v>1</v>
      </c>
      <c r="K174">
        <v>2486.94</v>
      </c>
    </row>
    <row r="175" spans="1:11" x14ac:dyDescent="0.25">
      <c r="A175" s="1">
        <v>43528</v>
      </c>
      <c r="B175">
        <v>151361</v>
      </c>
      <c r="C175" t="s">
        <v>11</v>
      </c>
      <c r="D175">
        <v>58</v>
      </c>
      <c r="E175" t="s">
        <v>21</v>
      </c>
      <c r="F175" t="s">
        <v>59</v>
      </c>
      <c r="G175" t="s">
        <v>31</v>
      </c>
      <c r="H175" t="s">
        <v>29</v>
      </c>
      <c r="I175" t="s">
        <v>24</v>
      </c>
      <c r="J175">
        <v>1</v>
      </c>
      <c r="K175">
        <v>520.69000000000005</v>
      </c>
    </row>
    <row r="176" spans="1:11" x14ac:dyDescent="0.25">
      <c r="A176" s="1">
        <v>43529</v>
      </c>
      <c r="B176">
        <v>151362</v>
      </c>
      <c r="C176" t="s">
        <v>11</v>
      </c>
      <c r="D176">
        <v>30</v>
      </c>
      <c r="E176" t="s">
        <v>21</v>
      </c>
      <c r="F176" t="s">
        <v>67</v>
      </c>
      <c r="G176" t="s">
        <v>33</v>
      </c>
      <c r="H176" t="s">
        <v>29</v>
      </c>
      <c r="I176" t="s">
        <v>20</v>
      </c>
      <c r="J176">
        <v>1</v>
      </c>
      <c r="K176">
        <v>918.51</v>
      </c>
    </row>
    <row r="177" spans="1:11" x14ac:dyDescent="0.25">
      <c r="A177" s="1">
        <v>43529</v>
      </c>
      <c r="B177">
        <v>151363</v>
      </c>
      <c r="C177" t="s">
        <v>11</v>
      </c>
      <c r="D177">
        <v>17</v>
      </c>
      <c r="E177" t="s">
        <v>12</v>
      </c>
      <c r="F177" t="s">
        <v>61</v>
      </c>
      <c r="G177" t="s">
        <v>14</v>
      </c>
      <c r="H177" t="s">
        <v>19</v>
      </c>
      <c r="I177" t="s">
        <v>24</v>
      </c>
      <c r="J177">
        <v>1</v>
      </c>
      <c r="K177">
        <v>1070.97</v>
      </c>
    </row>
    <row r="178" spans="1:11" x14ac:dyDescent="0.25">
      <c r="A178" s="1">
        <v>43529</v>
      </c>
      <c r="B178">
        <v>151364</v>
      </c>
      <c r="D178">
        <v>40</v>
      </c>
      <c r="E178" t="s">
        <v>21</v>
      </c>
      <c r="F178" t="s">
        <v>35</v>
      </c>
      <c r="G178" t="s">
        <v>42</v>
      </c>
      <c r="H178" t="s">
        <v>19</v>
      </c>
      <c r="I178" t="s">
        <v>24</v>
      </c>
      <c r="J178">
        <v>1</v>
      </c>
      <c r="K178">
        <v>1089.97</v>
      </c>
    </row>
    <row r="179" spans="1:11" x14ac:dyDescent="0.25">
      <c r="A179" s="1">
        <v>43530</v>
      </c>
      <c r="B179">
        <v>151365</v>
      </c>
      <c r="C179" t="s">
        <v>11</v>
      </c>
      <c r="D179">
        <v>20</v>
      </c>
      <c r="E179" t="s">
        <v>21</v>
      </c>
      <c r="F179" t="s">
        <v>72</v>
      </c>
      <c r="G179" t="s">
        <v>31</v>
      </c>
      <c r="H179" t="s">
        <v>19</v>
      </c>
      <c r="I179" t="s">
        <v>24</v>
      </c>
      <c r="J179">
        <v>1</v>
      </c>
      <c r="K179">
        <v>1618.44</v>
      </c>
    </row>
    <row r="180" spans="1:11" x14ac:dyDescent="0.25">
      <c r="A180" s="1">
        <v>43530</v>
      </c>
      <c r="B180">
        <v>151366</v>
      </c>
      <c r="C180" t="s">
        <v>17</v>
      </c>
      <c r="D180">
        <v>46</v>
      </c>
      <c r="E180" t="s">
        <v>21</v>
      </c>
      <c r="F180" t="s">
        <v>64</v>
      </c>
      <c r="G180" t="s">
        <v>26</v>
      </c>
      <c r="H180" t="s">
        <v>15</v>
      </c>
      <c r="I180" t="s">
        <v>16</v>
      </c>
      <c r="J180">
        <v>1</v>
      </c>
      <c r="K180">
        <v>2417.73</v>
      </c>
    </row>
    <row r="181" spans="1:11" x14ac:dyDescent="0.25">
      <c r="A181" s="1">
        <v>43530</v>
      </c>
      <c r="B181">
        <v>151367</v>
      </c>
      <c r="C181" t="s">
        <v>11</v>
      </c>
      <c r="D181">
        <v>36</v>
      </c>
      <c r="E181" t="s">
        <v>12</v>
      </c>
      <c r="F181" t="s">
        <v>36</v>
      </c>
      <c r="G181" t="s">
        <v>14</v>
      </c>
      <c r="I181" t="s">
        <v>24</v>
      </c>
      <c r="J181">
        <v>1</v>
      </c>
      <c r="K181">
        <v>677.36</v>
      </c>
    </row>
    <row r="182" spans="1:11" x14ac:dyDescent="0.25">
      <c r="A182" s="1">
        <v>43531</v>
      </c>
      <c r="B182">
        <v>151368</v>
      </c>
      <c r="C182" t="s">
        <v>11</v>
      </c>
      <c r="D182">
        <v>20</v>
      </c>
      <c r="E182" t="s">
        <v>21</v>
      </c>
      <c r="F182" t="s">
        <v>38</v>
      </c>
      <c r="G182" t="s">
        <v>14</v>
      </c>
      <c r="H182" t="s">
        <v>23</v>
      </c>
      <c r="I182" t="s">
        <v>24</v>
      </c>
      <c r="K182">
        <v>2694.2</v>
      </c>
    </row>
    <row r="183" spans="1:11" x14ac:dyDescent="0.25">
      <c r="A183" s="1">
        <v>43531</v>
      </c>
      <c r="B183">
        <v>151369</v>
      </c>
      <c r="C183" t="s">
        <v>11</v>
      </c>
      <c r="D183">
        <v>20</v>
      </c>
      <c r="E183" t="s">
        <v>12</v>
      </c>
      <c r="F183" t="s">
        <v>75</v>
      </c>
      <c r="G183" t="s">
        <v>14</v>
      </c>
      <c r="H183" t="s">
        <v>29</v>
      </c>
      <c r="I183" t="s">
        <v>24</v>
      </c>
      <c r="J183">
        <v>0</v>
      </c>
      <c r="K183">
        <v>922.31</v>
      </c>
    </row>
    <row r="184" spans="1:11" x14ac:dyDescent="0.25">
      <c r="A184" s="1">
        <v>43531</v>
      </c>
      <c r="B184">
        <v>151370</v>
      </c>
      <c r="C184" t="s">
        <v>11</v>
      </c>
      <c r="D184">
        <v>30</v>
      </c>
      <c r="E184" t="s">
        <v>21</v>
      </c>
      <c r="F184" t="s">
        <v>40</v>
      </c>
      <c r="G184" t="s">
        <v>26</v>
      </c>
      <c r="H184" t="s">
        <v>23</v>
      </c>
      <c r="I184" t="s">
        <v>24</v>
      </c>
      <c r="J184">
        <v>1</v>
      </c>
      <c r="K184">
        <v>350.68</v>
      </c>
    </row>
    <row r="185" spans="1:11" x14ac:dyDescent="0.25">
      <c r="A185" s="1">
        <v>43531</v>
      </c>
      <c r="B185">
        <v>151371</v>
      </c>
      <c r="C185" t="s">
        <v>17</v>
      </c>
      <c r="D185">
        <v>40</v>
      </c>
      <c r="E185" t="s">
        <v>21</v>
      </c>
      <c r="F185" t="s">
        <v>60</v>
      </c>
      <c r="G185" t="s">
        <v>31</v>
      </c>
      <c r="H185" t="s">
        <v>23</v>
      </c>
      <c r="I185" t="s">
        <v>20</v>
      </c>
      <c r="J185">
        <v>1</v>
      </c>
      <c r="K185">
        <v>1152.1099999999999</v>
      </c>
    </row>
    <row r="186" spans="1:11" x14ac:dyDescent="0.25">
      <c r="A186" s="1">
        <v>43531</v>
      </c>
      <c r="B186">
        <v>151372</v>
      </c>
      <c r="C186" t="s">
        <v>17</v>
      </c>
      <c r="D186">
        <v>45</v>
      </c>
      <c r="E186" t="s">
        <v>12</v>
      </c>
      <c r="F186" t="s">
        <v>44</v>
      </c>
      <c r="G186" t="s">
        <v>14</v>
      </c>
      <c r="H186" t="s">
        <v>29</v>
      </c>
      <c r="I186" t="s">
        <v>16</v>
      </c>
      <c r="J186">
        <v>1</v>
      </c>
      <c r="K186">
        <v>1742.52</v>
      </c>
    </row>
    <row r="187" spans="1:11" x14ac:dyDescent="0.25">
      <c r="A187" s="1">
        <v>43532</v>
      </c>
      <c r="B187">
        <v>151373</v>
      </c>
      <c r="C187" t="s">
        <v>11</v>
      </c>
      <c r="D187">
        <v>17</v>
      </c>
      <c r="E187" t="s">
        <v>12</v>
      </c>
      <c r="F187" t="s">
        <v>28</v>
      </c>
      <c r="G187" t="s">
        <v>31</v>
      </c>
      <c r="H187" t="s">
        <v>29</v>
      </c>
      <c r="I187" t="s">
        <v>20</v>
      </c>
      <c r="J187">
        <v>1</v>
      </c>
      <c r="K187">
        <v>655.42</v>
      </c>
    </row>
    <row r="188" spans="1:11" x14ac:dyDescent="0.25">
      <c r="A188" s="1">
        <v>43532</v>
      </c>
      <c r="B188">
        <v>151374</v>
      </c>
      <c r="C188" t="s">
        <v>11</v>
      </c>
      <c r="D188">
        <v>40</v>
      </c>
      <c r="E188" t="s">
        <v>21</v>
      </c>
      <c r="F188" t="s">
        <v>73</v>
      </c>
      <c r="G188" t="s">
        <v>31</v>
      </c>
      <c r="H188" t="s">
        <v>23</v>
      </c>
      <c r="I188" t="s">
        <v>16</v>
      </c>
      <c r="J188">
        <v>0</v>
      </c>
      <c r="K188">
        <v>1977.22</v>
      </c>
    </row>
    <row r="189" spans="1:11" x14ac:dyDescent="0.25">
      <c r="A189" s="1">
        <v>43533</v>
      </c>
      <c r="B189">
        <v>151375</v>
      </c>
      <c r="C189" t="s">
        <v>11</v>
      </c>
      <c r="D189">
        <v>47</v>
      </c>
      <c r="E189" t="s">
        <v>21</v>
      </c>
      <c r="F189" t="s">
        <v>61</v>
      </c>
      <c r="G189" t="s">
        <v>14</v>
      </c>
      <c r="H189" t="s">
        <v>23</v>
      </c>
      <c r="I189" t="s">
        <v>16</v>
      </c>
      <c r="J189">
        <v>0</v>
      </c>
      <c r="K189">
        <v>1829.32</v>
      </c>
    </row>
    <row r="190" spans="1:11" x14ac:dyDescent="0.25">
      <c r="A190" s="1">
        <v>43533</v>
      </c>
      <c r="B190">
        <v>151376</v>
      </c>
      <c r="C190" t="s">
        <v>17</v>
      </c>
      <c r="D190">
        <v>37</v>
      </c>
      <c r="E190" t="s">
        <v>21</v>
      </c>
      <c r="F190" t="s">
        <v>65</v>
      </c>
      <c r="G190" t="s">
        <v>14</v>
      </c>
      <c r="H190" t="s">
        <v>29</v>
      </c>
      <c r="I190" t="s">
        <v>20</v>
      </c>
      <c r="K190">
        <v>782.67</v>
      </c>
    </row>
    <row r="191" spans="1:11" x14ac:dyDescent="0.25">
      <c r="A191" s="1">
        <v>43533</v>
      </c>
      <c r="B191">
        <v>151377</v>
      </c>
      <c r="C191" t="s">
        <v>11</v>
      </c>
      <c r="D191">
        <v>55</v>
      </c>
      <c r="E191" t="s">
        <v>12</v>
      </c>
      <c r="F191" t="s">
        <v>34</v>
      </c>
      <c r="G191" t="s">
        <v>31</v>
      </c>
      <c r="H191" t="s">
        <v>19</v>
      </c>
      <c r="I191" t="s">
        <v>20</v>
      </c>
      <c r="J191">
        <v>1</v>
      </c>
    </row>
    <row r="192" spans="1:11" x14ac:dyDescent="0.25">
      <c r="A192" s="1">
        <v>43534</v>
      </c>
      <c r="B192">
        <v>151378</v>
      </c>
      <c r="C192" t="s">
        <v>11</v>
      </c>
      <c r="D192">
        <v>25</v>
      </c>
      <c r="E192" t="s">
        <v>12</v>
      </c>
      <c r="F192" t="s">
        <v>57</v>
      </c>
      <c r="G192" t="s">
        <v>26</v>
      </c>
      <c r="H192" t="s">
        <v>15</v>
      </c>
      <c r="I192" t="s">
        <v>20</v>
      </c>
      <c r="J192">
        <v>1</v>
      </c>
      <c r="K192">
        <v>2740.57</v>
      </c>
    </row>
    <row r="193" spans="1:11" x14ac:dyDescent="0.25">
      <c r="A193" s="1">
        <v>43534</v>
      </c>
      <c r="B193">
        <v>151379</v>
      </c>
      <c r="D193">
        <v>32</v>
      </c>
      <c r="E193" t="s">
        <v>12</v>
      </c>
      <c r="F193" t="s">
        <v>50</v>
      </c>
      <c r="G193" t="s">
        <v>14</v>
      </c>
      <c r="H193" t="s">
        <v>23</v>
      </c>
      <c r="I193" t="s">
        <v>16</v>
      </c>
      <c r="J193">
        <v>1</v>
      </c>
      <c r="K193">
        <v>215.16</v>
      </c>
    </row>
    <row r="194" spans="1:11" x14ac:dyDescent="0.25">
      <c r="A194" s="1">
        <v>43534</v>
      </c>
      <c r="B194">
        <v>151380</v>
      </c>
      <c r="C194" t="s">
        <v>11</v>
      </c>
      <c r="D194">
        <v>17</v>
      </c>
      <c r="E194" t="s">
        <v>21</v>
      </c>
      <c r="F194" t="s">
        <v>74</v>
      </c>
      <c r="G194" t="s">
        <v>14</v>
      </c>
      <c r="H194" t="s">
        <v>15</v>
      </c>
      <c r="I194" t="s">
        <v>20</v>
      </c>
      <c r="J194">
        <v>1</v>
      </c>
      <c r="K194">
        <v>1277.8399999999999</v>
      </c>
    </row>
    <row r="195" spans="1:11" x14ac:dyDescent="0.25">
      <c r="A195" s="1">
        <v>43535</v>
      </c>
      <c r="B195">
        <v>151381</v>
      </c>
      <c r="C195" t="s">
        <v>17</v>
      </c>
      <c r="D195">
        <v>47</v>
      </c>
      <c r="E195" t="s">
        <v>12</v>
      </c>
      <c r="F195" t="s">
        <v>49</v>
      </c>
      <c r="G195" t="s">
        <v>14</v>
      </c>
      <c r="H195" t="s">
        <v>29</v>
      </c>
      <c r="I195" t="s">
        <v>24</v>
      </c>
      <c r="K195">
        <v>1500.59</v>
      </c>
    </row>
    <row r="196" spans="1:11" x14ac:dyDescent="0.25">
      <c r="A196" s="1">
        <v>43536</v>
      </c>
      <c r="B196">
        <v>151382</v>
      </c>
      <c r="C196" t="s">
        <v>11</v>
      </c>
      <c r="D196">
        <v>62</v>
      </c>
      <c r="E196" t="s">
        <v>21</v>
      </c>
      <c r="F196" t="s">
        <v>22</v>
      </c>
      <c r="G196" t="s">
        <v>26</v>
      </c>
      <c r="H196" t="s">
        <v>29</v>
      </c>
      <c r="I196" t="s">
        <v>20</v>
      </c>
      <c r="J196">
        <v>0</v>
      </c>
      <c r="K196">
        <v>103.59</v>
      </c>
    </row>
    <row r="197" spans="1:11" x14ac:dyDescent="0.25">
      <c r="A197" s="1">
        <v>43536</v>
      </c>
      <c r="B197">
        <v>151383</v>
      </c>
      <c r="C197" t="s">
        <v>17</v>
      </c>
      <c r="D197">
        <v>33</v>
      </c>
      <c r="E197" t="s">
        <v>21</v>
      </c>
      <c r="F197" t="s">
        <v>76</v>
      </c>
      <c r="G197" t="s">
        <v>14</v>
      </c>
      <c r="H197" t="s">
        <v>29</v>
      </c>
      <c r="I197" t="s">
        <v>16</v>
      </c>
      <c r="J197">
        <v>1</v>
      </c>
      <c r="K197">
        <v>1064.8699999999999</v>
      </c>
    </row>
    <row r="198" spans="1:11" x14ac:dyDescent="0.25">
      <c r="A198" s="1">
        <v>43537</v>
      </c>
      <c r="B198">
        <v>151384</v>
      </c>
      <c r="C198" t="s">
        <v>11</v>
      </c>
      <c r="D198">
        <v>72</v>
      </c>
      <c r="E198" t="s">
        <v>21</v>
      </c>
      <c r="F198" t="s">
        <v>66</v>
      </c>
      <c r="G198" t="s">
        <v>14</v>
      </c>
      <c r="H198" t="s">
        <v>19</v>
      </c>
      <c r="I198" t="s">
        <v>16</v>
      </c>
      <c r="K198">
        <v>89.91</v>
      </c>
    </row>
    <row r="199" spans="1:11" x14ac:dyDescent="0.25">
      <c r="A199" s="1">
        <v>43537</v>
      </c>
      <c r="B199">
        <v>151385</v>
      </c>
      <c r="C199" t="s">
        <v>17</v>
      </c>
      <c r="D199">
        <v>43</v>
      </c>
      <c r="E199" t="s">
        <v>21</v>
      </c>
      <c r="F199" t="s">
        <v>41</v>
      </c>
      <c r="G199" t="s">
        <v>31</v>
      </c>
      <c r="H199" t="s">
        <v>29</v>
      </c>
      <c r="I199" t="s">
        <v>20</v>
      </c>
      <c r="J199">
        <v>0</v>
      </c>
      <c r="K199">
        <v>2903.96</v>
      </c>
    </row>
    <row r="200" spans="1:11" x14ac:dyDescent="0.25">
      <c r="A200" s="1">
        <v>43537</v>
      </c>
      <c r="B200">
        <v>151386</v>
      </c>
      <c r="C200" t="s">
        <v>11</v>
      </c>
      <c r="D200">
        <v>34</v>
      </c>
      <c r="E200" t="s">
        <v>21</v>
      </c>
      <c r="F200" t="s">
        <v>64</v>
      </c>
      <c r="G200" t="s">
        <v>42</v>
      </c>
      <c r="H200" t="s">
        <v>23</v>
      </c>
      <c r="I200" t="s">
        <v>20</v>
      </c>
      <c r="J200">
        <v>0</v>
      </c>
      <c r="K200">
        <v>1493.1</v>
      </c>
    </row>
    <row r="201" spans="1:11" x14ac:dyDescent="0.25">
      <c r="A201" s="1">
        <v>43538</v>
      </c>
      <c r="B201">
        <v>151387</v>
      </c>
      <c r="C201" t="s">
        <v>11</v>
      </c>
      <c r="D201">
        <v>49</v>
      </c>
      <c r="E201" t="s">
        <v>21</v>
      </c>
      <c r="F201" t="s">
        <v>65</v>
      </c>
      <c r="G201" t="s">
        <v>42</v>
      </c>
      <c r="H201" t="s">
        <v>29</v>
      </c>
      <c r="I201" t="s">
        <v>24</v>
      </c>
      <c r="J201">
        <v>0</v>
      </c>
      <c r="K201">
        <v>2562.52</v>
      </c>
    </row>
    <row r="202" spans="1:11" x14ac:dyDescent="0.25">
      <c r="A202" s="1">
        <v>43538</v>
      </c>
      <c r="B202">
        <v>151388</v>
      </c>
      <c r="C202" t="s">
        <v>17</v>
      </c>
      <c r="D202">
        <v>25</v>
      </c>
      <c r="E202" t="s">
        <v>12</v>
      </c>
      <c r="F202" t="s">
        <v>39</v>
      </c>
      <c r="G202" t="s">
        <v>33</v>
      </c>
      <c r="H202" t="s">
        <v>23</v>
      </c>
      <c r="I202" t="s">
        <v>16</v>
      </c>
      <c r="J202">
        <v>1</v>
      </c>
    </row>
    <row r="203" spans="1:11" x14ac:dyDescent="0.25">
      <c r="A203" s="1">
        <v>43538</v>
      </c>
      <c r="B203">
        <v>151389</v>
      </c>
      <c r="C203" t="s">
        <v>11</v>
      </c>
      <c r="D203">
        <v>19</v>
      </c>
      <c r="E203" t="s">
        <v>21</v>
      </c>
      <c r="F203" t="s">
        <v>62</v>
      </c>
      <c r="G203" t="s">
        <v>31</v>
      </c>
      <c r="H203" t="s">
        <v>23</v>
      </c>
      <c r="I203" t="s">
        <v>24</v>
      </c>
      <c r="K203">
        <v>1003.62</v>
      </c>
    </row>
    <row r="204" spans="1:11" x14ac:dyDescent="0.25">
      <c r="A204" s="1">
        <v>43538</v>
      </c>
      <c r="B204">
        <v>151390</v>
      </c>
      <c r="C204" t="s">
        <v>17</v>
      </c>
      <c r="D204">
        <v>47</v>
      </c>
      <c r="E204" t="s">
        <v>12</v>
      </c>
      <c r="F204" t="s">
        <v>57</v>
      </c>
      <c r="G204" t="s">
        <v>33</v>
      </c>
      <c r="H204" t="s">
        <v>15</v>
      </c>
      <c r="I204" t="s">
        <v>16</v>
      </c>
      <c r="J204">
        <v>1</v>
      </c>
      <c r="K204">
        <v>234.19</v>
      </c>
    </row>
    <row r="205" spans="1:11" x14ac:dyDescent="0.25">
      <c r="A205" s="1">
        <v>43538</v>
      </c>
      <c r="B205">
        <v>151391</v>
      </c>
      <c r="C205" t="s">
        <v>11</v>
      </c>
      <c r="D205">
        <v>15</v>
      </c>
      <c r="E205" t="s">
        <v>21</v>
      </c>
      <c r="F205" t="s">
        <v>57</v>
      </c>
      <c r="G205" t="s">
        <v>14</v>
      </c>
      <c r="H205" t="s">
        <v>29</v>
      </c>
      <c r="I205" t="s">
        <v>24</v>
      </c>
      <c r="J205">
        <v>1</v>
      </c>
      <c r="K205">
        <v>2089.5300000000002</v>
      </c>
    </row>
    <row r="206" spans="1:11" x14ac:dyDescent="0.25">
      <c r="A206" s="1">
        <v>43539</v>
      </c>
      <c r="B206">
        <v>151392</v>
      </c>
      <c r="C206" t="s">
        <v>17</v>
      </c>
      <c r="D206">
        <v>66</v>
      </c>
      <c r="E206" t="s">
        <v>21</v>
      </c>
      <c r="F206" t="s">
        <v>56</v>
      </c>
      <c r="G206" t="s">
        <v>31</v>
      </c>
      <c r="H206" t="s">
        <v>23</v>
      </c>
      <c r="I206" t="s">
        <v>24</v>
      </c>
      <c r="J206">
        <v>1</v>
      </c>
      <c r="K206">
        <v>2698.5</v>
      </c>
    </row>
    <row r="207" spans="1:11" x14ac:dyDescent="0.25">
      <c r="A207" s="1">
        <v>43539</v>
      </c>
      <c r="B207">
        <v>151393</v>
      </c>
      <c r="C207" t="s">
        <v>11</v>
      </c>
      <c r="D207">
        <v>37</v>
      </c>
      <c r="E207" t="s">
        <v>21</v>
      </c>
      <c r="F207" t="s">
        <v>70</v>
      </c>
      <c r="G207" t="s">
        <v>14</v>
      </c>
      <c r="H207" t="s">
        <v>29</v>
      </c>
      <c r="I207" t="s">
        <v>16</v>
      </c>
      <c r="J207">
        <v>1</v>
      </c>
    </row>
    <row r="208" spans="1:11" x14ac:dyDescent="0.25">
      <c r="A208" s="1">
        <v>43539</v>
      </c>
      <c r="B208">
        <v>151394</v>
      </c>
      <c r="C208" t="s">
        <v>17</v>
      </c>
      <c r="D208">
        <v>62</v>
      </c>
      <c r="E208" t="s">
        <v>12</v>
      </c>
      <c r="F208" t="s">
        <v>54</v>
      </c>
      <c r="G208" t="s">
        <v>31</v>
      </c>
      <c r="H208" t="s">
        <v>29</v>
      </c>
      <c r="I208" t="s">
        <v>20</v>
      </c>
      <c r="J208">
        <v>0</v>
      </c>
      <c r="K208">
        <v>69.84</v>
      </c>
    </row>
    <row r="209" spans="1:11" x14ac:dyDescent="0.25">
      <c r="A209" s="1">
        <v>43540</v>
      </c>
      <c r="B209">
        <v>151395</v>
      </c>
      <c r="D209">
        <v>67</v>
      </c>
      <c r="E209" t="s">
        <v>12</v>
      </c>
      <c r="F209" t="s">
        <v>18</v>
      </c>
      <c r="G209" t="s">
        <v>33</v>
      </c>
      <c r="H209" t="s">
        <v>29</v>
      </c>
      <c r="I209" t="s">
        <v>20</v>
      </c>
      <c r="J209">
        <v>1</v>
      </c>
      <c r="K209">
        <v>2562.33</v>
      </c>
    </row>
    <row r="210" spans="1:11" x14ac:dyDescent="0.25">
      <c r="A210" s="1">
        <v>43540</v>
      </c>
      <c r="B210">
        <v>151396</v>
      </c>
      <c r="C210" t="s">
        <v>17</v>
      </c>
      <c r="D210">
        <v>21</v>
      </c>
      <c r="E210" t="s">
        <v>12</v>
      </c>
      <c r="F210" t="s">
        <v>75</v>
      </c>
      <c r="G210" t="s">
        <v>26</v>
      </c>
      <c r="H210" t="s">
        <v>23</v>
      </c>
      <c r="I210" t="s">
        <v>24</v>
      </c>
      <c r="J210">
        <v>1</v>
      </c>
      <c r="K210">
        <v>2635.13</v>
      </c>
    </row>
    <row r="211" spans="1:11" x14ac:dyDescent="0.25">
      <c r="A211" s="1">
        <v>43540</v>
      </c>
      <c r="B211">
        <v>151397</v>
      </c>
      <c r="C211" t="s">
        <v>17</v>
      </c>
      <c r="D211">
        <v>75</v>
      </c>
      <c r="E211" t="s">
        <v>12</v>
      </c>
      <c r="F211" t="s">
        <v>55</v>
      </c>
      <c r="G211" t="s">
        <v>26</v>
      </c>
      <c r="H211" t="s">
        <v>15</v>
      </c>
      <c r="I211" t="s">
        <v>20</v>
      </c>
      <c r="J211">
        <v>1</v>
      </c>
    </row>
    <row r="212" spans="1:11" x14ac:dyDescent="0.25">
      <c r="A212" s="1">
        <v>43541</v>
      </c>
      <c r="B212">
        <v>151398</v>
      </c>
      <c r="C212" t="s">
        <v>17</v>
      </c>
      <c r="D212">
        <v>17</v>
      </c>
      <c r="E212" t="s">
        <v>21</v>
      </c>
      <c r="F212" t="s">
        <v>66</v>
      </c>
      <c r="G212" t="s">
        <v>31</v>
      </c>
      <c r="H212" t="s">
        <v>29</v>
      </c>
      <c r="I212" t="s">
        <v>16</v>
      </c>
      <c r="J212">
        <v>1</v>
      </c>
      <c r="K212">
        <v>1092.95</v>
      </c>
    </row>
    <row r="213" spans="1:11" x14ac:dyDescent="0.25">
      <c r="A213" s="1">
        <v>43541</v>
      </c>
      <c r="B213">
        <v>151399</v>
      </c>
      <c r="C213" t="s">
        <v>11</v>
      </c>
      <c r="D213">
        <v>62</v>
      </c>
      <c r="E213" t="s">
        <v>21</v>
      </c>
      <c r="F213" t="s">
        <v>56</v>
      </c>
      <c r="G213" t="s">
        <v>33</v>
      </c>
      <c r="H213" t="s">
        <v>19</v>
      </c>
      <c r="I213" t="s">
        <v>20</v>
      </c>
      <c r="J213">
        <v>1</v>
      </c>
    </row>
    <row r="214" spans="1:11" x14ac:dyDescent="0.25">
      <c r="A214" s="1">
        <v>43541</v>
      </c>
      <c r="B214">
        <v>151400</v>
      </c>
      <c r="D214">
        <v>15</v>
      </c>
      <c r="E214" t="s">
        <v>12</v>
      </c>
      <c r="F214" t="s">
        <v>39</v>
      </c>
      <c r="G214" t="s">
        <v>14</v>
      </c>
      <c r="H214" t="s">
        <v>23</v>
      </c>
      <c r="I214" t="s">
        <v>20</v>
      </c>
      <c r="J214">
        <v>1</v>
      </c>
      <c r="K214">
        <v>1038.55</v>
      </c>
    </row>
    <row r="215" spans="1:11" x14ac:dyDescent="0.25">
      <c r="A215" s="1">
        <v>43542</v>
      </c>
      <c r="B215">
        <v>151401</v>
      </c>
      <c r="C215" t="s">
        <v>17</v>
      </c>
      <c r="D215">
        <v>64</v>
      </c>
      <c r="E215" t="s">
        <v>12</v>
      </c>
      <c r="F215" t="s">
        <v>59</v>
      </c>
      <c r="G215" t="s">
        <v>26</v>
      </c>
      <c r="H215" t="s">
        <v>15</v>
      </c>
      <c r="I215" t="s">
        <v>20</v>
      </c>
      <c r="J215">
        <v>1</v>
      </c>
      <c r="K215">
        <v>2590.5100000000002</v>
      </c>
    </row>
    <row r="216" spans="1:11" x14ac:dyDescent="0.25">
      <c r="A216" s="1">
        <v>43543</v>
      </c>
      <c r="B216">
        <v>151402</v>
      </c>
      <c r="C216" t="s">
        <v>17</v>
      </c>
      <c r="D216">
        <v>54</v>
      </c>
      <c r="E216" t="s">
        <v>12</v>
      </c>
      <c r="F216" t="s">
        <v>43</v>
      </c>
      <c r="G216" t="s">
        <v>14</v>
      </c>
      <c r="H216" t="s">
        <v>29</v>
      </c>
      <c r="I216" t="s">
        <v>20</v>
      </c>
      <c r="J216">
        <v>1</v>
      </c>
      <c r="K216">
        <v>1659.73</v>
      </c>
    </row>
    <row r="217" spans="1:11" x14ac:dyDescent="0.25">
      <c r="A217" s="1">
        <v>43544</v>
      </c>
      <c r="B217">
        <v>151403</v>
      </c>
      <c r="C217" t="s">
        <v>11</v>
      </c>
      <c r="D217">
        <v>45</v>
      </c>
      <c r="E217" t="s">
        <v>12</v>
      </c>
      <c r="F217" t="s">
        <v>46</v>
      </c>
      <c r="G217" t="s">
        <v>26</v>
      </c>
      <c r="H217" t="s">
        <v>29</v>
      </c>
      <c r="I217" t="s">
        <v>24</v>
      </c>
      <c r="J217">
        <v>1</v>
      </c>
      <c r="K217">
        <v>968.41</v>
      </c>
    </row>
    <row r="218" spans="1:11" x14ac:dyDescent="0.25">
      <c r="A218" s="1">
        <v>43544</v>
      </c>
      <c r="B218">
        <v>151404</v>
      </c>
      <c r="C218" t="s">
        <v>11</v>
      </c>
      <c r="D218">
        <v>43</v>
      </c>
      <c r="E218" t="s">
        <v>21</v>
      </c>
      <c r="F218" t="s">
        <v>39</v>
      </c>
      <c r="G218" t="s">
        <v>31</v>
      </c>
      <c r="H218" t="s">
        <v>23</v>
      </c>
      <c r="I218" t="s">
        <v>24</v>
      </c>
      <c r="J218">
        <v>0</v>
      </c>
      <c r="K218">
        <v>705.68</v>
      </c>
    </row>
    <row r="219" spans="1:11" x14ac:dyDescent="0.25">
      <c r="A219" s="1">
        <v>43544</v>
      </c>
      <c r="B219">
        <v>151405</v>
      </c>
      <c r="C219" t="s">
        <v>17</v>
      </c>
      <c r="D219">
        <v>26</v>
      </c>
      <c r="E219" t="s">
        <v>21</v>
      </c>
      <c r="F219" t="s">
        <v>75</v>
      </c>
      <c r="G219" t="s">
        <v>14</v>
      </c>
      <c r="H219" t="s">
        <v>29</v>
      </c>
      <c r="I219" t="s">
        <v>20</v>
      </c>
      <c r="J219">
        <v>0</v>
      </c>
      <c r="K219">
        <v>982.4</v>
      </c>
    </row>
    <row r="220" spans="1:11" x14ac:dyDescent="0.25">
      <c r="A220" s="1">
        <v>43545</v>
      </c>
      <c r="B220">
        <v>151406</v>
      </c>
      <c r="C220" t="s">
        <v>17</v>
      </c>
      <c r="D220">
        <v>17</v>
      </c>
      <c r="E220" t="s">
        <v>12</v>
      </c>
      <c r="F220" t="s">
        <v>59</v>
      </c>
      <c r="G220" t="s">
        <v>14</v>
      </c>
      <c r="H220" t="s">
        <v>19</v>
      </c>
      <c r="I220" t="s">
        <v>16</v>
      </c>
      <c r="J220">
        <v>1</v>
      </c>
      <c r="K220">
        <v>1390.46</v>
      </c>
    </row>
    <row r="221" spans="1:11" x14ac:dyDescent="0.25">
      <c r="A221" s="1">
        <v>43545</v>
      </c>
      <c r="B221">
        <v>151407</v>
      </c>
      <c r="C221" t="s">
        <v>17</v>
      </c>
      <c r="D221">
        <v>78</v>
      </c>
      <c r="E221" t="s">
        <v>21</v>
      </c>
      <c r="F221" t="s">
        <v>73</v>
      </c>
      <c r="G221" t="s">
        <v>31</v>
      </c>
      <c r="H221" t="s">
        <v>23</v>
      </c>
      <c r="I221" t="s">
        <v>20</v>
      </c>
      <c r="J221">
        <v>0</v>
      </c>
      <c r="K221">
        <v>378.43</v>
      </c>
    </row>
    <row r="222" spans="1:11" x14ac:dyDescent="0.25">
      <c r="A222" s="1">
        <v>43545</v>
      </c>
      <c r="B222">
        <v>151408</v>
      </c>
      <c r="C222" t="s">
        <v>11</v>
      </c>
      <c r="D222">
        <v>65</v>
      </c>
      <c r="E222" t="s">
        <v>21</v>
      </c>
      <c r="F222" t="s">
        <v>32</v>
      </c>
      <c r="G222" t="s">
        <v>26</v>
      </c>
      <c r="H222" t="s">
        <v>29</v>
      </c>
      <c r="I222" t="s">
        <v>20</v>
      </c>
      <c r="J222">
        <v>1</v>
      </c>
      <c r="K222">
        <v>61.35</v>
      </c>
    </row>
    <row r="223" spans="1:11" x14ac:dyDescent="0.25">
      <c r="A223" s="1">
        <v>43545</v>
      </c>
      <c r="B223">
        <v>151409</v>
      </c>
      <c r="C223" t="s">
        <v>17</v>
      </c>
      <c r="D223">
        <v>19</v>
      </c>
      <c r="E223" t="s">
        <v>12</v>
      </c>
      <c r="F223" t="s">
        <v>56</v>
      </c>
      <c r="G223" t="s">
        <v>14</v>
      </c>
      <c r="H223" t="s">
        <v>15</v>
      </c>
      <c r="I223" t="s">
        <v>24</v>
      </c>
      <c r="J223">
        <v>1</v>
      </c>
      <c r="K223">
        <v>1081.9000000000001</v>
      </c>
    </row>
    <row r="224" spans="1:11" x14ac:dyDescent="0.25">
      <c r="A224" s="1">
        <v>43545</v>
      </c>
      <c r="B224">
        <v>151410</v>
      </c>
      <c r="C224" t="s">
        <v>17</v>
      </c>
      <c r="D224">
        <v>65</v>
      </c>
      <c r="E224" t="s">
        <v>21</v>
      </c>
      <c r="F224" t="s">
        <v>45</v>
      </c>
      <c r="G224" t="s">
        <v>14</v>
      </c>
      <c r="H224" t="s">
        <v>29</v>
      </c>
      <c r="I224" t="s">
        <v>20</v>
      </c>
      <c r="J224">
        <v>1</v>
      </c>
    </row>
    <row r="225" spans="1:11" x14ac:dyDescent="0.25">
      <c r="A225" s="1">
        <v>43545</v>
      </c>
      <c r="B225">
        <v>151411</v>
      </c>
      <c r="C225" t="s">
        <v>11</v>
      </c>
      <c r="D225">
        <v>35</v>
      </c>
      <c r="E225" t="s">
        <v>12</v>
      </c>
      <c r="F225" t="s">
        <v>22</v>
      </c>
      <c r="G225" t="s">
        <v>14</v>
      </c>
      <c r="H225" t="s">
        <v>23</v>
      </c>
      <c r="I225" t="s">
        <v>24</v>
      </c>
      <c r="J225">
        <v>0</v>
      </c>
      <c r="K225">
        <v>2878.76</v>
      </c>
    </row>
    <row r="226" spans="1:11" x14ac:dyDescent="0.25">
      <c r="A226" s="1">
        <v>43546</v>
      </c>
      <c r="B226">
        <v>151412</v>
      </c>
      <c r="C226" t="s">
        <v>11</v>
      </c>
      <c r="D226">
        <v>41</v>
      </c>
      <c r="E226" t="s">
        <v>21</v>
      </c>
      <c r="F226" t="s">
        <v>68</v>
      </c>
      <c r="G226" t="s">
        <v>31</v>
      </c>
      <c r="H226" t="s">
        <v>29</v>
      </c>
      <c r="I226" t="s">
        <v>24</v>
      </c>
      <c r="J226">
        <v>1</v>
      </c>
      <c r="K226">
        <v>225.14</v>
      </c>
    </row>
    <row r="227" spans="1:11" x14ac:dyDescent="0.25">
      <c r="A227" s="1">
        <v>43546</v>
      </c>
      <c r="B227">
        <v>151413</v>
      </c>
      <c r="C227" t="s">
        <v>17</v>
      </c>
      <c r="D227">
        <v>59</v>
      </c>
      <c r="E227" t="s">
        <v>12</v>
      </c>
      <c r="F227" t="s">
        <v>41</v>
      </c>
      <c r="G227" t="s">
        <v>26</v>
      </c>
      <c r="H227" t="s">
        <v>23</v>
      </c>
      <c r="I227" t="s">
        <v>16</v>
      </c>
      <c r="J227">
        <v>1</v>
      </c>
      <c r="K227">
        <v>2452.9699999999998</v>
      </c>
    </row>
    <row r="228" spans="1:11" x14ac:dyDescent="0.25">
      <c r="A228" s="1">
        <v>43546</v>
      </c>
      <c r="B228">
        <v>151414</v>
      </c>
      <c r="C228" t="s">
        <v>11</v>
      </c>
      <c r="D228">
        <v>64</v>
      </c>
      <c r="E228" t="s">
        <v>21</v>
      </c>
      <c r="F228" t="s">
        <v>32</v>
      </c>
      <c r="G228" t="s">
        <v>26</v>
      </c>
      <c r="H228" t="s">
        <v>23</v>
      </c>
      <c r="I228" t="s">
        <v>16</v>
      </c>
      <c r="J228">
        <v>1</v>
      </c>
      <c r="K228">
        <v>2054.6799999999998</v>
      </c>
    </row>
    <row r="229" spans="1:11" x14ac:dyDescent="0.25">
      <c r="A229" s="1">
        <v>43547</v>
      </c>
      <c r="B229">
        <v>151415</v>
      </c>
      <c r="C229" t="s">
        <v>11</v>
      </c>
      <c r="D229">
        <v>15</v>
      </c>
      <c r="E229" t="s">
        <v>12</v>
      </c>
      <c r="F229" t="s">
        <v>38</v>
      </c>
      <c r="G229" t="s">
        <v>14</v>
      </c>
      <c r="H229" t="s">
        <v>19</v>
      </c>
      <c r="I229" t="s">
        <v>24</v>
      </c>
      <c r="J229">
        <v>1</v>
      </c>
      <c r="K229">
        <v>1690.62</v>
      </c>
    </row>
    <row r="230" spans="1:11" x14ac:dyDescent="0.25">
      <c r="A230" s="1">
        <v>43547</v>
      </c>
      <c r="B230">
        <v>151416</v>
      </c>
      <c r="C230" t="s">
        <v>11</v>
      </c>
      <c r="D230">
        <v>58</v>
      </c>
      <c r="E230" t="s">
        <v>21</v>
      </c>
      <c r="F230" t="s">
        <v>55</v>
      </c>
      <c r="G230" t="s">
        <v>14</v>
      </c>
      <c r="H230" t="s">
        <v>29</v>
      </c>
      <c r="I230" t="s">
        <v>24</v>
      </c>
      <c r="K230">
        <v>931.82</v>
      </c>
    </row>
    <row r="231" spans="1:11" x14ac:dyDescent="0.25">
      <c r="A231" s="1">
        <v>43547</v>
      </c>
      <c r="B231">
        <v>151417</v>
      </c>
      <c r="C231" t="s">
        <v>17</v>
      </c>
      <c r="D231">
        <v>62</v>
      </c>
      <c r="E231" t="s">
        <v>21</v>
      </c>
      <c r="F231" t="s">
        <v>32</v>
      </c>
      <c r="G231" t="s">
        <v>14</v>
      </c>
      <c r="H231" t="s">
        <v>29</v>
      </c>
      <c r="I231" t="s">
        <v>20</v>
      </c>
      <c r="J231">
        <v>1</v>
      </c>
      <c r="K231">
        <v>2875.62</v>
      </c>
    </row>
    <row r="232" spans="1:11" x14ac:dyDescent="0.25">
      <c r="A232" s="1">
        <v>43547</v>
      </c>
      <c r="B232">
        <v>151418</v>
      </c>
      <c r="C232" t="s">
        <v>17</v>
      </c>
      <c r="D232">
        <v>41</v>
      </c>
      <c r="E232" t="s">
        <v>12</v>
      </c>
      <c r="F232" t="s">
        <v>25</v>
      </c>
      <c r="G232" t="s">
        <v>14</v>
      </c>
      <c r="H232" t="s">
        <v>29</v>
      </c>
      <c r="I232" t="s">
        <v>20</v>
      </c>
      <c r="J232">
        <v>1</v>
      </c>
      <c r="K232">
        <v>1326.62</v>
      </c>
    </row>
    <row r="233" spans="1:11" x14ac:dyDescent="0.25">
      <c r="A233" s="1">
        <v>43547</v>
      </c>
      <c r="B233">
        <v>151419</v>
      </c>
      <c r="D233">
        <v>62</v>
      </c>
      <c r="E233" t="s">
        <v>21</v>
      </c>
      <c r="F233" t="s">
        <v>59</v>
      </c>
      <c r="G233" t="s">
        <v>31</v>
      </c>
      <c r="H233" t="s">
        <v>29</v>
      </c>
      <c r="I233" t="s">
        <v>24</v>
      </c>
      <c r="J233">
        <v>1</v>
      </c>
      <c r="K233">
        <v>2909.85</v>
      </c>
    </row>
    <row r="234" spans="1:11" x14ac:dyDescent="0.25">
      <c r="A234" s="1">
        <v>43548</v>
      </c>
      <c r="B234">
        <v>151420</v>
      </c>
      <c r="C234" t="s">
        <v>11</v>
      </c>
      <c r="D234">
        <v>18</v>
      </c>
      <c r="E234" t="s">
        <v>12</v>
      </c>
      <c r="F234" t="s">
        <v>30</v>
      </c>
      <c r="G234" t="s">
        <v>31</v>
      </c>
      <c r="H234" t="s">
        <v>23</v>
      </c>
      <c r="I234" t="s">
        <v>24</v>
      </c>
      <c r="J234">
        <v>1</v>
      </c>
      <c r="K234">
        <v>2493.0100000000002</v>
      </c>
    </row>
    <row r="235" spans="1:11" x14ac:dyDescent="0.25">
      <c r="A235" s="1">
        <v>43548</v>
      </c>
      <c r="B235">
        <v>151421</v>
      </c>
      <c r="C235" t="s">
        <v>17</v>
      </c>
      <c r="D235">
        <v>63</v>
      </c>
      <c r="E235" t="s">
        <v>21</v>
      </c>
      <c r="F235" t="s">
        <v>47</v>
      </c>
      <c r="G235" t="s">
        <v>33</v>
      </c>
      <c r="H235" t="s">
        <v>19</v>
      </c>
      <c r="I235" t="s">
        <v>20</v>
      </c>
      <c r="J235">
        <v>1</v>
      </c>
      <c r="K235">
        <v>414.51</v>
      </c>
    </row>
    <row r="236" spans="1:11" x14ac:dyDescent="0.25">
      <c r="A236" s="1">
        <v>43549</v>
      </c>
      <c r="B236">
        <v>151422</v>
      </c>
      <c r="C236" t="s">
        <v>11</v>
      </c>
      <c r="D236">
        <v>71</v>
      </c>
      <c r="E236" t="s">
        <v>21</v>
      </c>
      <c r="F236" t="s">
        <v>65</v>
      </c>
      <c r="G236" t="s">
        <v>33</v>
      </c>
      <c r="H236" t="s">
        <v>23</v>
      </c>
      <c r="I236" t="s">
        <v>24</v>
      </c>
      <c r="J236">
        <v>1</v>
      </c>
      <c r="K236">
        <v>1865.09</v>
      </c>
    </row>
    <row r="237" spans="1:11" x14ac:dyDescent="0.25">
      <c r="A237" s="1">
        <v>43549</v>
      </c>
      <c r="B237">
        <v>151423</v>
      </c>
      <c r="C237" t="s">
        <v>11</v>
      </c>
      <c r="D237">
        <v>38</v>
      </c>
      <c r="E237" t="s">
        <v>21</v>
      </c>
      <c r="F237" t="s">
        <v>45</v>
      </c>
      <c r="G237" t="s">
        <v>31</v>
      </c>
      <c r="H237" t="s">
        <v>19</v>
      </c>
      <c r="I237" t="s">
        <v>24</v>
      </c>
      <c r="J237">
        <v>0</v>
      </c>
    </row>
    <row r="238" spans="1:11" x14ac:dyDescent="0.25">
      <c r="A238" s="1">
        <v>43549</v>
      </c>
      <c r="B238">
        <v>151424</v>
      </c>
      <c r="C238" t="s">
        <v>11</v>
      </c>
      <c r="D238">
        <v>51</v>
      </c>
      <c r="E238" t="s">
        <v>21</v>
      </c>
      <c r="F238" t="s">
        <v>65</v>
      </c>
      <c r="G238" t="s">
        <v>26</v>
      </c>
      <c r="H238" t="s">
        <v>23</v>
      </c>
      <c r="I238" t="s">
        <v>24</v>
      </c>
      <c r="J238">
        <v>1</v>
      </c>
      <c r="K238">
        <v>1165.53</v>
      </c>
    </row>
    <row r="239" spans="1:11" x14ac:dyDescent="0.25">
      <c r="A239" s="1">
        <v>43549</v>
      </c>
      <c r="B239">
        <v>151425</v>
      </c>
      <c r="C239" t="s">
        <v>17</v>
      </c>
      <c r="D239">
        <v>76</v>
      </c>
      <c r="E239" t="s">
        <v>12</v>
      </c>
      <c r="F239" t="s">
        <v>76</v>
      </c>
      <c r="G239" t="s">
        <v>14</v>
      </c>
      <c r="H239" t="s">
        <v>29</v>
      </c>
      <c r="I239" t="s">
        <v>20</v>
      </c>
      <c r="J239">
        <v>1</v>
      </c>
    </row>
    <row r="240" spans="1:11" x14ac:dyDescent="0.25">
      <c r="A240" s="1">
        <v>43549</v>
      </c>
      <c r="B240">
        <v>151426</v>
      </c>
      <c r="C240" t="s">
        <v>11</v>
      </c>
      <c r="D240">
        <v>78</v>
      </c>
      <c r="E240" t="s">
        <v>12</v>
      </c>
      <c r="F240" t="s">
        <v>47</v>
      </c>
      <c r="G240" t="s">
        <v>14</v>
      </c>
      <c r="H240" t="s">
        <v>29</v>
      </c>
      <c r="I240" t="s">
        <v>24</v>
      </c>
      <c r="J240">
        <v>1</v>
      </c>
      <c r="K240">
        <v>1264.81</v>
      </c>
    </row>
    <row r="241" spans="1:11" x14ac:dyDescent="0.25">
      <c r="A241" s="1">
        <v>43550</v>
      </c>
      <c r="B241">
        <v>151427</v>
      </c>
      <c r="C241" t="s">
        <v>17</v>
      </c>
      <c r="D241">
        <v>70</v>
      </c>
      <c r="E241" t="s">
        <v>21</v>
      </c>
      <c r="F241" t="s">
        <v>71</v>
      </c>
      <c r="G241" t="s">
        <v>26</v>
      </c>
      <c r="H241" t="s">
        <v>29</v>
      </c>
      <c r="I241" t="s">
        <v>24</v>
      </c>
      <c r="J241">
        <v>1</v>
      </c>
      <c r="K241">
        <v>1989.96</v>
      </c>
    </row>
    <row r="242" spans="1:11" x14ac:dyDescent="0.25">
      <c r="A242" s="1">
        <v>43550</v>
      </c>
      <c r="B242">
        <v>151428</v>
      </c>
      <c r="C242" t="s">
        <v>11</v>
      </c>
      <c r="D242">
        <v>59</v>
      </c>
      <c r="E242" t="s">
        <v>12</v>
      </c>
      <c r="F242" t="s">
        <v>61</v>
      </c>
      <c r="G242" t="s">
        <v>14</v>
      </c>
      <c r="H242" t="s">
        <v>23</v>
      </c>
      <c r="I242" t="s">
        <v>24</v>
      </c>
      <c r="J242">
        <v>0</v>
      </c>
    </row>
    <row r="243" spans="1:11" x14ac:dyDescent="0.25">
      <c r="A243" s="1">
        <v>43551</v>
      </c>
      <c r="B243">
        <v>151429</v>
      </c>
      <c r="C243" t="s">
        <v>17</v>
      </c>
      <c r="D243">
        <v>16</v>
      </c>
      <c r="E243" t="s">
        <v>21</v>
      </c>
      <c r="F243" t="s">
        <v>73</v>
      </c>
      <c r="G243" t="s">
        <v>14</v>
      </c>
      <c r="H243" t="s">
        <v>19</v>
      </c>
      <c r="I243" t="s">
        <v>24</v>
      </c>
      <c r="J243">
        <v>1</v>
      </c>
      <c r="K243">
        <v>387.77</v>
      </c>
    </row>
    <row r="244" spans="1:11" x14ac:dyDescent="0.25">
      <c r="A244" s="1">
        <v>43552</v>
      </c>
      <c r="B244">
        <v>151430</v>
      </c>
      <c r="C244" t="s">
        <v>11</v>
      </c>
      <c r="D244">
        <v>18</v>
      </c>
      <c r="E244" t="s">
        <v>12</v>
      </c>
      <c r="F244" t="s">
        <v>18</v>
      </c>
      <c r="G244" t="s">
        <v>14</v>
      </c>
      <c r="H244" t="s">
        <v>15</v>
      </c>
      <c r="I244" t="s">
        <v>24</v>
      </c>
      <c r="J244">
        <v>1</v>
      </c>
      <c r="K244">
        <v>2589.36</v>
      </c>
    </row>
    <row r="245" spans="1:11" x14ac:dyDescent="0.25">
      <c r="A245" s="1">
        <v>43553</v>
      </c>
      <c r="B245">
        <v>151431</v>
      </c>
      <c r="C245" t="s">
        <v>11</v>
      </c>
      <c r="D245">
        <v>53</v>
      </c>
      <c r="E245" t="s">
        <v>12</v>
      </c>
      <c r="F245" t="s">
        <v>25</v>
      </c>
      <c r="G245" t="s">
        <v>26</v>
      </c>
      <c r="H245" t="s">
        <v>23</v>
      </c>
      <c r="I245" t="s">
        <v>24</v>
      </c>
      <c r="J245">
        <v>0</v>
      </c>
      <c r="K245">
        <v>1494.1</v>
      </c>
    </row>
    <row r="246" spans="1:11" x14ac:dyDescent="0.25">
      <c r="A246" s="1">
        <v>43553</v>
      </c>
      <c r="B246">
        <v>151432</v>
      </c>
      <c r="C246" t="s">
        <v>11</v>
      </c>
      <c r="D246">
        <v>47</v>
      </c>
      <c r="E246" t="s">
        <v>12</v>
      </c>
      <c r="F246" t="s">
        <v>37</v>
      </c>
      <c r="G246" t="s">
        <v>31</v>
      </c>
      <c r="H246" t="s">
        <v>23</v>
      </c>
      <c r="I246" t="s">
        <v>20</v>
      </c>
      <c r="J246">
        <v>1</v>
      </c>
      <c r="K246">
        <v>2779.66</v>
      </c>
    </row>
    <row r="247" spans="1:11" x14ac:dyDescent="0.25">
      <c r="A247" s="1">
        <v>43553</v>
      </c>
      <c r="B247">
        <v>151433</v>
      </c>
      <c r="C247" t="s">
        <v>17</v>
      </c>
      <c r="D247">
        <v>57</v>
      </c>
      <c r="E247" t="s">
        <v>21</v>
      </c>
      <c r="F247" t="s">
        <v>67</v>
      </c>
      <c r="G247" t="s">
        <v>26</v>
      </c>
      <c r="H247" t="s">
        <v>15</v>
      </c>
      <c r="I247" t="s">
        <v>16</v>
      </c>
      <c r="J247">
        <v>1</v>
      </c>
      <c r="K247">
        <v>841.23</v>
      </c>
    </row>
    <row r="248" spans="1:11" x14ac:dyDescent="0.25">
      <c r="A248" s="1">
        <v>43553</v>
      </c>
      <c r="B248">
        <v>151434</v>
      </c>
      <c r="D248">
        <v>47</v>
      </c>
      <c r="E248" t="s">
        <v>21</v>
      </c>
      <c r="F248" t="s">
        <v>71</v>
      </c>
      <c r="G248" t="s">
        <v>26</v>
      </c>
      <c r="H248" t="s">
        <v>23</v>
      </c>
      <c r="I248" t="s">
        <v>16</v>
      </c>
      <c r="J248">
        <v>1</v>
      </c>
    </row>
    <row r="249" spans="1:11" x14ac:dyDescent="0.25">
      <c r="A249" s="1">
        <v>43553</v>
      </c>
      <c r="B249">
        <v>151435</v>
      </c>
      <c r="C249" t="s">
        <v>17</v>
      </c>
      <c r="D249">
        <v>19</v>
      </c>
      <c r="E249" t="s">
        <v>21</v>
      </c>
      <c r="F249" t="s">
        <v>56</v>
      </c>
      <c r="G249" t="s">
        <v>33</v>
      </c>
      <c r="H249" t="s">
        <v>23</v>
      </c>
      <c r="I249" t="s">
        <v>16</v>
      </c>
      <c r="J249">
        <v>1</v>
      </c>
      <c r="K249">
        <v>2694.54</v>
      </c>
    </row>
    <row r="250" spans="1:11" x14ac:dyDescent="0.25">
      <c r="A250" s="1">
        <v>43553</v>
      </c>
      <c r="B250">
        <v>151436</v>
      </c>
      <c r="C250" t="s">
        <v>17</v>
      </c>
      <c r="D250">
        <v>64</v>
      </c>
      <c r="E250" t="s">
        <v>12</v>
      </c>
      <c r="F250" t="s">
        <v>74</v>
      </c>
      <c r="G250" t="s">
        <v>14</v>
      </c>
      <c r="H250" t="s">
        <v>29</v>
      </c>
      <c r="I250" t="s">
        <v>20</v>
      </c>
      <c r="J250">
        <v>0</v>
      </c>
      <c r="K250">
        <v>2432.67</v>
      </c>
    </row>
    <row r="251" spans="1:11" x14ac:dyDescent="0.25">
      <c r="A251" s="1">
        <v>43553</v>
      </c>
      <c r="B251">
        <v>151437</v>
      </c>
      <c r="C251" t="s">
        <v>17</v>
      </c>
      <c r="D251">
        <v>57</v>
      </c>
      <c r="E251" t="s">
        <v>12</v>
      </c>
      <c r="F251" t="s">
        <v>66</v>
      </c>
      <c r="G251" t="s">
        <v>14</v>
      </c>
      <c r="H251" t="s">
        <v>19</v>
      </c>
      <c r="I251" t="s">
        <v>24</v>
      </c>
      <c r="J251">
        <v>1</v>
      </c>
      <c r="K251">
        <v>80.64</v>
      </c>
    </row>
    <row r="252" spans="1:11" x14ac:dyDescent="0.25">
      <c r="A252" s="1">
        <v>43554</v>
      </c>
      <c r="B252">
        <v>151438</v>
      </c>
      <c r="C252" t="s">
        <v>11</v>
      </c>
      <c r="D252">
        <v>67</v>
      </c>
      <c r="E252" t="s">
        <v>21</v>
      </c>
      <c r="F252" t="s">
        <v>37</v>
      </c>
      <c r="G252" t="s">
        <v>14</v>
      </c>
      <c r="H252" t="s">
        <v>23</v>
      </c>
      <c r="I252" t="s">
        <v>24</v>
      </c>
      <c r="J252">
        <v>1</v>
      </c>
      <c r="K252">
        <v>2960.41</v>
      </c>
    </row>
    <row r="253" spans="1:11" x14ac:dyDescent="0.25">
      <c r="A253" s="1">
        <v>43554</v>
      </c>
      <c r="B253">
        <v>151439</v>
      </c>
      <c r="C253" t="s">
        <v>11</v>
      </c>
      <c r="D253">
        <v>53</v>
      </c>
      <c r="E253" t="s">
        <v>21</v>
      </c>
      <c r="F253" t="s">
        <v>52</v>
      </c>
      <c r="G253" t="s">
        <v>14</v>
      </c>
      <c r="H253" t="s">
        <v>23</v>
      </c>
      <c r="I253" t="s">
        <v>16</v>
      </c>
      <c r="J253">
        <v>0</v>
      </c>
      <c r="K253">
        <v>2600.69</v>
      </c>
    </row>
    <row r="254" spans="1:11" x14ac:dyDescent="0.25">
      <c r="A254" s="1">
        <v>43554</v>
      </c>
      <c r="B254">
        <v>151440</v>
      </c>
      <c r="C254" t="s">
        <v>11</v>
      </c>
      <c r="D254">
        <v>68</v>
      </c>
      <c r="E254" t="s">
        <v>21</v>
      </c>
      <c r="F254" t="s">
        <v>44</v>
      </c>
      <c r="G254" t="s">
        <v>14</v>
      </c>
      <c r="H254" t="s">
        <v>29</v>
      </c>
      <c r="I254" t="s">
        <v>24</v>
      </c>
      <c r="J254">
        <v>1</v>
      </c>
      <c r="K254">
        <v>550.44000000000005</v>
      </c>
    </row>
    <row r="255" spans="1:11" x14ac:dyDescent="0.25">
      <c r="A255" s="1">
        <v>43555</v>
      </c>
      <c r="B255">
        <v>151441</v>
      </c>
      <c r="C255" t="s">
        <v>11</v>
      </c>
      <c r="D255">
        <v>44</v>
      </c>
      <c r="E255" t="s">
        <v>12</v>
      </c>
      <c r="F255" t="s">
        <v>25</v>
      </c>
      <c r="G255" t="s">
        <v>26</v>
      </c>
      <c r="I255" t="s">
        <v>24</v>
      </c>
      <c r="K255">
        <v>1226.06</v>
      </c>
    </row>
    <row r="256" spans="1:11" x14ac:dyDescent="0.25">
      <c r="A256" s="1">
        <v>43555</v>
      </c>
      <c r="B256">
        <v>151442</v>
      </c>
      <c r="C256" t="s">
        <v>11</v>
      </c>
      <c r="D256">
        <v>78</v>
      </c>
      <c r="E256" t="s">
        <v>21</v>
      </c>
      <c r="F256" t="s">
        <v>38</v>
      </c>
      <c r="G256" t="s">
        <v>42</v>
      </c>
      <c r="H256" t="s">
        <v>29</v>
      </c>
      <c r="I256" t="s">
        <v>24</v>
      </c>
      <c r="K256">
        <v>2959.54</v>
      </c>
    </row>
    <row r="257" spans="1:11" x14ac:dyDescent="0.25">
      <c r="A257" s="1">
        <v>43555</v>
      </c>
      <c r="B257">
        <v>151443</v>
      </c>
      <c r="C257" t="s">
        <v>11</v>
      </c>
      <c r="D257">
        <v>76</v>
      </c>
      <c r="E257" t="s">
        <v>12</v>
      </c>
      <c r="F257" t="s">
        <v>32</v>
      </c>
      <c r="G257" t="s">
        <v>26</v>
      </c>
      <c r="H257" t="s">
        <v>29</v>
      </c>
      <c r="I257" t="s">
        <v>16</v>
      </c>
      <c r="J257">
        <v>1</v>
      </c>
      <c r="K257">
        <v>1672.01</v>
      </c>
    </row>
    <row r="258" spans="1:11" x14ac:dyDescent="0.25">
      <c r="A258" s="1">
        <v>43555</v>
      </c>
      <c r="B258">
        <v>151444</v>
      </c>
      <c r="C258" t="s">
        <v>11</v>
      </c>
      <c r="D258">
        <v>60</v>
      </c>
      <c r="E258" t="s">
        <v>12</v>
      </c>
      <c r="F258" t="s">
        <v>67</v>
      </c>
      <c r="G258" t="s">
        <v>14</v>
      </c>
      <c r="H258" t="s">
        <v>19</v>
      </c>
      <c r="I258" t="s">
        <v>20</v>
      </c>
      <c r="J258">
        <v>1</v>
      </c>
      <c r="K258">
        <v>1891.16</v>
      </c>
    </row>
    <row r="259" spans="1:11" x14ac:dyDescent="0.25">
      <c r="A259" s="1">
        <v>43555</v>
      </c>
      <c r="B259">
        <v>151445</v>
      </c>
      <c r="C259" t="s">
        <v>11</v>
      </c>
      <c r="D259">
        <v>45</v>
      </c>
      <c r="E259" t="s">
        <v>21</v>
      </c>
      <c r="F259" t="s">
        <v>70</v>
      </c>
      <c r="G259" t="s">
        <v>14</v>
      </c>
      <c r="H259" t="s">
        <v>23</v>
      </c>
      <c r="I259" t="s">
        <v>20</v>
      </c>
      <c r="J259">
        <v>1</v>
      </c>
      <c r="K259">
        <v>1692.07</v>
      </c>
    </row>
    <row r="260" spans="1:11" x14ac:dyDescent="0.25">
      <c r="A260" s="1">
        <v>43556</v>
      </c>
      <c r="B260">
        <v>151446</v>
      </c>
      <c r="C260" t="s">
        <v>17</v>
      </c>
      <c r="D260">
        <v>54</v>
      </c>
      <c r="E260" t="s">
        <v>12</v>
      </c>
      <c r="F260" t="s">
        <v>61</v>
      </c>
      <c r="G260" t="s">
        <v>33</v>
      </c>
      <c r="H260" t="s">
        <v>19</v>
      </c>
      <c r="I260" t="s">
        <v>24</v>
      </c>
      <c r="J260">
        <v>1</v>
      </c>
      <c r="K260">
        <v>485.43</v>
      </c>
    </row>
    <row r="261" spans="1:11" x14ac:dyDescent="0.25">
      <c r="A261" s="1">
        <v>43556</v>
      </c>
      <c r="B261">
        <v>151447</v>
      </c>
      <c r="C261" t="s">
        <v>11</v>
      </c>
      <c r="D261">
        <v>57</v>
      </c>
      <c r="E261" t="s">
        <v>12</v>
      </c>
      <c r="F261" t="s">
        <v>72</v>
      </c>
      <c r="G261" t="s">
        <v>14</v>
      </c>
      <c r="H261" t="s">
        <v>15</v>
      </c>
      <c r="I261" t="s">
        <v>24</v>
      </c>
      <c r="J261">
        <v>1</v>
      </c>
      <c r="K261">
        <v>625.29</v>
      </c>
    </row>
    <row r="262" spans="1:11" x14ac:dyDescent="0.25">
      <c r="A262" s="1">
        <v>43556</v>
      </c>
      <c r="B262">
        <v>151448</v>
      </c>
      <c r="C262" t="s">
        <v>17</v>
      </c>
      <c r="D262">
        <v>48</v>
      </c>
      <c r="E262" t="s">
        <v>12</v>
      </c>
      <c r="F262" t="s">
        <v>48</v>
      </c>
      <c r="G262" t="s">
        <v>14</v>
      </c>
      <c r="H262" t="s">
        <v>19</v>
      </c>
      <c r="I262" t="s">
        <v>24</v>
      </c>
      <c r="J262">
        <v>1</v>
      </c>
      <c r="K262">
        <v>1471.54</v>
      </c>
    </row>
    <row r="263" spans="1:11" x14ac:dyDescent="0.25">
      <c r="A263" s="1">
        <v>43557</v>
      </c>
      <c r="B263">
        <v>151449</v>
      </c>
      <c r="D263">
        <v>62</v>
      </c>
      <c r="E263" t="s">
        <v>21</v>
      </c>
      <c r="F263" t="s">
        <v>22</v>
      </c>
      <c r="G263" t="s">
        <v>33</v>
      </c>
      <c r="H263" t="s">
        <v>19</v>
      </c>
      <c r="I263" t="s">
        <v>24</v>
      </c>
      <c r="J263">
        <v>0</v>
      </c>
      <c r="K263">
        <v>1200.69</v>
      </c>
    </row>
    <row r="264" spans="1:11" x14ac:dyDescent="0.25">
      <c r="A264" s="1">
        <v>43557</v>
      </c>
      <c r="B264">
        <v>151450</v>
      </c>
      <c r="C264" t="s">
        <v>17</v>
      </c>
      <c r="D264">
        <v>27</v>
      </c>
      <c r="E264" t="s">
        <v>12</v>
      </c>
      <c r="F264" t="s">
        <v>34</v>
      </c>
      <c r="G264" t="s">
        <v>14</v>
      </c>
      <c r="H264" t="s">
        <v>29</v>
      </c>
      <c r="I264" t="s">
        <v>24</v>
      </c>
      <c r="J264">
        <v>1</v>
      </c>
      <c r="K264">
        <v>1929.33</v>
      </c>
    </row>
    <row r="265" spans="1:11" x14ac:dyDescent="0.25">
      <c r="A265" s="1">
        <v>43557</v>
      </c>
      <c r="B265">
        <v>151451</v>
      </c>
      <c r="C265" t="s">
        <v>11</v>
      </c>
      <c r="D265">
        <v>66</v>
      </c>
      <c r="E265" t="s">
        <v>21</v>
      </c>
      <c r="F265" t="s">
        <v>53</v>
      </c>
      <c r="G265" t="s">
        <v>42</v>
      </c>
      <c r="H265" t="s">
        <v>23</v>
      </c>
      <c r="I265" t="s">
        <v>24</v>
      </c>
      <c r="J265">
        <v>1</v>
      </c>
    </row>
    <row r="266" spans="1:11" x14ac:dyDescent="0.25">
      <c r="A266" s="1">
        <v>43557</v>
      </c>
      <c r="B266">
        <v>151452</v>
      </c>
      <c r="C266" t="s">
        <v>17</v>
      </c>
      <c r="D266">
        <v>57</v>
      </c>
      <c r="E266" t="s">
        <v>21</v>
      </c>
      <c r="F266" t="s">
        <v>54</v>
      </c>
      <c r="G266" t="s">
        <v>31</v>
      </c>
      <c r="H266" t="s">
        <v>29</v>
      </c>
      <c r="I266" t="s">
        <v>24</v>
      </c>
      <c r="J266">
        <v>1</v>
      </c>
      <c r="K266">
        <v>2670.72</v>
      </c>
    </row>
    <row r="267" spans="1:11" x14ac:dyDescent="0.25">
      <c r="A267" s="1">
        <v>43557</v>
      </c>
      <c r="B267">
        <v>151453</v>
      </c>
      <c r="C267" t="s">
        <v>11</v>
      </c>
      <c r="D267">
        <v>46</v>
      </c>
      <c r="E267" t="s">
        <v>21</v>
      </c>
      <c r="F267" t="s">
        <v>51</v>
      </c>
      <c r="G267" t="s">
        <v>14</v>
      </c>
      <c r="H267" t="s">
        <v>29</v>
      </c>
      <c r="I267" t="s">
        <v>20</v>
      </c>
      <c r="J267">
        <v>1</v>
      </c>
    </row>
    <row r="268" spans="1:11" x14ac:dyDescent="0.25">
      <c r="A268" s="1">
        <v>43558</v>
      </c>
      <c r="B268">
        <v>151454</v>
      </c>
      <c r="C268" t="s">
        <v>17</v>
      </c>
      <c r="D268">
        <v>34</v>
      </c>
      <c r="E268" t="s">
        <v>21</v>
      </c>
      <c r="F268" t="s">
        <v>54</v>
      </c>
      <c r="G268" t="s">
        <v>14</v>
      </c>
      <c r="H268" t="s">
        <v>19</v>
      </c>
      <c r="I268" t="s">
        <v>20</v>
      </c>
      <c r="J268">
        <v>0</v>
      </c>
      <c r="K268">
        <v>1901.16</v>
      </c>
    </row>
    <row r="269" spans="1:11" x14ac:dyDescent="0.25">
      <c r="A269" s="1">
        <v>43559</v>
      </c>
      <c r="B269">
        <v>151455</v>
      </c>
      <c r="C269" t="s">
        <v>11</v>
      </c>
      <c r="D269">
        <v>48</v>
      </c>
      <c r="E269" t="s">
        <v>21</v>
      </c>
      <c r="F269" t="s">
        <v>64</v>
      </c>
      <c r="G269" t="s">
        <v>33</v>
      </c>
      <c r="H269" t="s">
        <v>23</v>
      </c>
      <c r="I269" t="s">
        <v>20</v>
      </c>
      <c r="J269">
        <v>0</v>
      </c>
      <c r="K269">
        <v>1728.06</v>
      </c>
    </row>
    <row r="270" spans="1:11" x14ac:dyDescent="0.25">
      <c r="A270" s="1">
        <v>43559</v>
      </c>
      <c r="B270">
        <v>151456</v>
      </c>
      <c r="C270" t="s">
        <v>11</v>
      </c>
      <c r="E270" t="s">
        <v>21</v>
      </c>
      <c r="F270" t="s">
        <v>22</v>
      </c>
      <c r="G270" t="s">
        <v>14</v>
      </c>
      <c r="H270" t="s">
        <v>15</v>
      </c>
      <c r="I270" t="s">
        <v>20</v>
      </c>
      <c r="J270">
        <v>1</v>
      </c>
      <c r="K270">
        <v>2863.62</v>
      </c>
    </row>
    <row r="271" spans="1:11" x14ac:dyDescent="0.25">
      <c r="A271" s="1">
        <v>43559</v>
      </c>
      <c r="B271">
        <v>151457</v>
      </c>
      <c r="C271" t="s">
        <v>11</v>
      </c>
      <c r="D271">
        <v>49</v>
      </c>
      <c r="E271" t="s">
        <v>12</v>
      </c>
      <c r="F271" t="s">
        <v>28</v>
      </c>
      <c r="G271" t="s">
        <v>14</v>
      </c>
      <c r="H271" t="s">
        <v>23</v>
      </c>
      <c r="I271" t="s">
        <v>24</v>
      </c>
      <c r="J271">
        <v>1</v>
      </c>
      <c r="K271">
        <v>1822.31</v>
      </c>
    </row>
    <row r="272" spans="1:11" x14ac:dyDescent="0.25">
      <c r="A272" s="1">
        <v>43559</v>
      </c>
      <c r="B272">
        <v>151458</v>
      </c>
      <c r="C272" t="s">
        <v>11</v>
      </c>
      <c r="D272">
        <v>77</v>
      </c>
      <c r="E272" t="s">
        <v>12</v>
      </c>
      <c r="F272" t="s">
        <v>70</v>
      </c>
      <c r="G272" t="s">
        <v>14</v>
      </c>
      <c r="H272" t="s">
        <v>19</v>
      </c>
      <c r="I272" t="s">
        <v>20</v>
      </c>
      <c r="J272">
        <v>0</v>
      </c>
      <c r="K272">
        <v>711.52</v>
      </c>
    </row>
    <row r="273" spans="1:11" x14ac:dyDescent="0.25">
      <c r="A273" s="1">
        <v>43560</v>
      </c>
      <c r="B273">
        <v>151459</v>
      </c>
      <c r="C273" t="s">
        <v>17</v>
      </c>
      <c r="D273">
        <v>58</v>
      </c>
      <c r="E273" t="s">
        <v>21</v>
      </c>
      <c r="F273" t="s">
        <v>34</v>
      </c>
      <c r="G273" t="s">
        <v>26</v>
      </c>
      <c r="H273" t="s">
        <v>23</v>
      </c>
      <c r="I273" t="s">
        <v>20</v>
      </c>
      <c r="J273">
        <v>0</v>
      </c>
    </row>
    <row r="274" spans="1:11" x14ac:dyDescent="0.25">
      <c r="A274" s="1">
        <v>43560</v>
      </c>
      <c r="B274">
        <v>151460</v>
      </c>
      <c r="C274" t="s">
        <v>17</v>
      </c>
      <c r="D274">
        <v>28</v>
      </c>
      <c r="E274" t="s">
        <v>21</v>
      </c>
      <c r="F274" t="s">
        <v>58</v>
      </c>
      <c r="G274" t="s">
        <v>26</v>
      </c>
      <c r="H274" t="s">
        <v>23</v>
      </c>
      <c r="I274" t="s">
        <v>24</v>
      </c>
      <c r="J274">
        <v>0</v>
      </c>
    </row>
    <row r="275" spans="1:11" x14ac:dyDescent="0.25">
      <c r="A275" s="1">
        <v>43561</v>
      </c>
      <c r="B275">
        <v>151461</v>
      </c>
      <c r="C275" t="s">
        <v>11</v>
      </c>
      <c r="D275">
        <v>15</v>
      </c>
      <c r="E275" t="s">
        <v>21</v>
      </c>
      <c r="F275" t="s">
        <v>70</v>
      </c>
      <c r="G275" t="s">
        <v>14</v>
      </c>
      <c r="H275" t="s">
        <v>19</v>
      </c>
      <c r="I275" t="s">
        <v>24</v>
      </c>
      <c r="J275">
        <v>1</v>
      </c>
      <c r="K275">
        <v>198.48</v>
      </c>
    </row>
    <row r="276" spans="1:11" x14ac:dyDescent="0.25">
      <c r="A276" s="1">
        <v>43561</v>
      </c>
      <c r="B276">
        <v>151462</v>
      </c>
      <c r="C276" t="s">
        <v>11</v>
      </c>
      <c r="D276">
        <v>58</v>
      </c>
      <c r="E276" t="s">
        <v>21</v>
      </c>
      <c r="F276" t="s">
        <v>74</v>
      </c>
      <c r="G276" t="s">
        <v>14</v>
      </c>
      <c r="H276" t="s">
        <v>23</v>
      </c>
      <c r="I276" t="s">
        <v>24</v>
      </c>
      <c r="J276">
        <v>1</v>
      </c>
      <c r="K276">
        <v>418.28</v>
      </c>
    </row>
    <row r="277" spans="1:11" x14ac:dyDescent="0.25">
      <c r="A277" s="1">
        <v>43561</v>
      </c>
      <c r="B277">
        <v>151463</v>
      </c>
      <c r="C277" t="s">
        <v>17</v>
      </c>
      <c r="D277">
        <v>27</v>
      </c>
      <c r="E277" t="s">
        <v>12</v>
      </c>
      <c r="F277" t="s">
        <v>63</v>
      </c>
      <c r="G277" t="s">
        <v>31</v>
      </c>
      <c r="H277" t="s">
        <v>23</v>
      </c>
      <c r="I277" t="s">
        <v>24</v>
      </c>
      <c r="J277">
        <v>0</v>
      </c>
      <c r="K277">
        <v>913.81</v>
      </c>
    </row>
    <row r="278" spans="1:11" x14ac:dyDescent="0.25">
      <c r="A278" s="1">
        <v>43562</v>
      </c>
      <c r="B278">
        <v>151464</v>
      </c>
      <c r="C278" t="s">
        <v>11</v>
      </c>
      <c r="D278">
        <v>64</v>
      </c>
      <c r="E278" t="s">
        <v>21</v>
      </c>
      <c r="F278" t="s">
        <v>56</v>
      </c>
      <c r="G278" t="s">
        <v>33</v>
      </c>
      <c r="H278" t="s">
        <v>19</v>
      </c>
      <c r="I278" t="s">
        <v>24</v>
      </c>
      <c r="J278">
        <v>0</v>
      </c>
    </row>
    <row r="279" spans="1:11" x14ac:dyDescent="0.25">
      <c r="A279" s="1">
        <v>43562</v>
      </c>
      <c r="B279">
        <v>151465</v>
      </c>
      <c r="C279" t="s">
        <v>11</v>
      </c>
      <c r="D279">
        <v>36</v>
      </c>
      <c r="E279" t="s">
        <v>21</v>
      </c>
      <c r="F279" t="s">
        <v>54</v>
      </c>
      <c r="G279" t="s">
        <v>26</v>
      </c>
      <c r="H279" t="s">
        <v>29</v>
      </c>
      <c r="I279" t="s">
        <v>20</v>
      </c>
      <c r="J279">
        <v>0</v>
      </c>
      <c r="K279">
        <v>1608.01</v>
      </c>
    </row>
    <row r="280" spans="1:11" x14ac:dyDescent="0.25">
      <c r="A280" s="1">
        <v>43562</v>
      </c>
      <c r="B280">
        <v>151466</v>
      </c>
      <c r="C280" t="s">
        <v>17</v>
      </c>
      <c r="D280">
        <v>43</v>
      </c>
      <c r="E280" t="s">
        <v>21</v>
      </c>
      <c r="F280" t="s">
        <v>46</v>
      </c>
      <c r="G280" t="s">
        <v>14</v>
      </c>
      <c r="H280" t="s">
        <v>15</v>
      </c>
      <c r="I280" t="s">
        <v>24</v>
      </c>
      <c r="J280">
        <v>1</v>
      </c>
      <c r="K280">
        <v>2681.13</v>
      </c>
    </row>
    <row r="281" spans="1:11" x14ac:dyDescent="0.25">
      <c r="A281" s="1">
        <v>43562</v>
      </c>
      <c r="B281">
        <v>151467</v>
      </c>
      <c r="C281" t="s">
        <v>11</v>
      </c>
      <c r="E281" t="s">
        <v>21</v>
      </c>
      <c r="F281" t="s">
        <v>66</v>
      </c>
      <c r="G281" t="s">
        <v>14</v>
      </c>
      <c r="H281" t="s">
        <v>19</v>
      </c>
      <c r="I281" t="s">
        <v>20</v>
      </c>
      <c r="J281">
        <v>1</v>
      </c>
      <c r="K281">
        <v>2414.29</v>
      </c>
    </row>
    <row r="282" spans="1:11" x14ac:dyDescent="0.25">
      <c r="A282" s="1">
        <v>43562</v>
      </c>
      <c r="B282">
        <v>151468</v>
      </c>
      <c r="C282" t="s">
        <v>11</v>
      </c>
      <c r="D282">
        <v>59</v>
      </c>
      <c r="E282" t="s">
        <v>21</v>
      </c>
      <c r="F282" t="s">
        <v>36</v>
      </c>
      <c r="G282" t="s">
        <v>33</v>
      </c>
      <c r="H282" t="s">
        <v>29</v>
      </c>
      <c r="I282" t="s">
        <v>24</v>
      </c>
      <c r="J282">
        <v>0</v>
      </c>
      <c r="K282">
        <v>2410.23</v>
      </c>
    </row>
    <row r="283" spans="1:11" x14ac:dyDescent="0.25">
      <c r="A283" s="1">
        <v>43563</v>
      </c>
      <c r="B283">
        <v>151469</v>
      </c>
      <c r="C283" t="s">
        <v>11</v>
      </c>
      <c r="D283">
        <v>73</v>
      </c>
      <c r="E283" t="s">
        <v>21</v>
      </c>
      <c r="F283" t="s">
        <v>54</v>
      </c>
      <c r="G283" t="s">
        <v>14</v>
      </c>
      <c r="H283" t="s">
        <v>23</v>
      </c>
      <c r="I283" t="s">
        <v>24</v>
      </c>
      <c r="J283">
        <v>1</v>
      </c>
      <c r="K283">
        <v>63.2</v>
      </c>
    </row>
    <row r="284" spans="1:11" x14ac:dyDescent="0.25">
      <c r="A284" s="1">
        <v>43563</v>
      </c>
      <c r="B284">
        <v>151470</v>
      </c>
      <c r="C284" t="s">
        <v>11</v>
      </c>
      <c r="D284">
        <v>32</v>
      </c>
      <c r="E284" t="s">
        <v>21</v>
      </c>
      <c r="F284" t="s">
        <v>38</v>
      </c>
      <c r="G284" t="s">
        <v>33</v>
      </c>
      <c r="H284" t="s">
        <v>15</v>
      </c>
      <c r="I284" t="s">
        <v>16</v>
      </c>
      <c r="K284">
        <v>522.24</v>
      </c>
    </row>
    <row r="285" spans="1:11" x14ac:dyDescent="0.25">
      <c r="A285" s="1">
        <v>43563</v>
      </c>
      <c r="B285">
        <v>151471</v>
      </c>
      <c r="C285" t="s">
        <v>11</v>
      </c>
      <c r="D285">
        <v>51</v>
      </c>
      <c r="E285" t="s">
        <v>21</v>
      </c>
      <c r="F285" t="s">
        <v>71</v>
      </c>
      <c r="G285" t="s">
        <v>31</v>
      </c>
      <c r="H285" t="s">
        <v>23</v>
      </c>
      <c r="I285" t="s">
        <v>24</v>
      </c>
      <c r="J285">
        <v>1</v>
      </c>
      <c r="K285">
        <v>2558.27</v>
      </c>
    </row>
    <row r="286" spans="1:11" x14ac:dyDescent="0.25">
      <c r="A286" s="1">
        <v>43563</v>
      </c>
      <c r="B286">
        <v>151472</v>
      </c>
      <c r="C286" t="s">
        <v>11</v>
      </c>
      <c r="D286">
        <v>51</v>
      </c>
      <c r="E286" t="s">
        <v>21</v>
      </c>
      <c r="F286" t="s">
        <v>32</v>
      </c>
      <c r="G286" t="s">
        <v>14</v>
      </c>
      <c r="H286" t="s">
        <v>19</v>
      </c>
      <c r="I286" t="s">
        <v>16</v>
      </c>
      <c r="J286">
        <v>1</v>
      </c>
      <c r="K286">
        <v>603.47</v>
      </c>
    </row>
    <row r="287" spans="1:11" x14ac:dyDescent="0.25">
      <c r="A287" s="1">
        <v>43564</v>
      </c>
      <c r="B287">
        <v>151473</v>
      </c>
      <c r="C287" t="s">
        <v>11</v>
      </c>
      <c r="D287">
        <v>45</v>
      </c>
      <c r="E287" t="s">
        <v>12</v>
      </c>
      <c r="F287" t="s">
        <v>35</v>
      </c>
      <c r="G287" t="s">
        <v>31</v>
      </c>
      <c r="H287" t="s">
        <v>29</v>
      </c>
      <c r="I287" t="s">
        <v>20</v>
      </c>
      <c r="J287">
        <v>0</v>
      </c>
      <c r="K287">
        <v>2790.3</v>
      </c>
    </row>
    <row r="288" spans="1:11" x14ac:dyDescent="0.25">
      <c r="A288" s="1">
        <v>43565</v>
      </c>
      <c r="B288">
        <v>151474</v>
      </c>
      <c r="C288" t="s">
        <v>11</v>
      </c>
      <c r="D288">
        <v>50</v>
      </c>
      <c r="E288" t="s">
        <v>21</v>
      </c>
      <c r="F288" t="s">
        <v>37</v>
      </c>
      <c r="G288" t="s">
        <v>26</v>
      </c>
      <c r="H288" t="s">
        <v>29</v>
      </c>
      <c r="I288" t="s">
        <v>24</v>
      </c>
      <c r="J288">
        <v>1</v>
      </c>
      <c r="K288">
        <v>801.07</v>
      </c>
    </row>
    <row r="289" spans="1:11" x14ac:dyDescent="0.25">
      <c r="A289" s="1">
        <v>43565</v>
      </c>
      <c r="B289">
        <v>151475</v>
      </c>
      <c r="C289" t="s">
        <v>11</v>
      </c>
      <c r="D289">
        <v>56</v>
      </c>
      <c r="E289" t="s">
        <v>21</v>
      </c>
      <c r="F289" t="s">
        <v>57</v>
      </c>
      <c r="G289" t="s">
        <v>14</v>
      </c>
      <c r="H289" t="s">
        <v>29</v>
      </c>
      <c r="I289" t="s">
        <v>24</v>
      </c>
      <c r="J289">
        <v>1</v>
      </c>
      <c r="K289">
        <v>250.81</v>
      </c>
    </row>
    <row r="290" spans="1:11" x14ac:dyDescent="0.25">
      <c r="A290" s="1">
        <v>43565</v>
      </c>
      <c r="B290">
        <v>151476</v>
      </c>
      <c r="C290" t="s">
        <v>11</v>
      </c>
      <c r="D290">
        <v>74</v>
      </c>
      <c r="E290" t="s">
        <v>21</v>
      </c>
      <c r="F290" t="s">
        <v>30</v>
      </c>
      <c r="G290" t="s">
        <v>14</v>
      </c>
      <c r="H290" t="s">
        <v>23</v>
      </c>
      <c r="I290" t="s">
        <v>16</v>
      </c>
      <c r="J290">
        <v>1</v>
      </c>
      <c r="K290">
        <v>2076.39</v>
      </c>
    </row>
    <row r="291" spans="1:11" x14ac:dyDescent="0.25">
      <c r="A291" s="1">
        <v>43565</v>
      </c>
      <c r="B291">
        <v>151477</v>
      </c>
      <c r="C291" t="s">
        <v>11</v>
      </c>
      <c r="D291">
        <v>49</v>
      </c>
      <c r="E291" t="s">
        <v>21</v>
      </c>
      <c r="F291" t="s">
        <v>65</v>
      </c>
      <c r="G291" t="s">
        <v>26</v>
      </c>
      <c r="H291" t="s">
        <v>23</v>
      </c>
      <c r="I291" t="s">
        <v>24</v>
      </c>
      <c r="K291">
        <v>2692.4</v>
      </c>
    </row>
    <row r="292" spans="1:11" x14ac:dyDescent="0.25">
      <c r="A292" s="1">
        <v>43565</v>
      </c>
      <c r="B292">
        <v>151478</v>
      </c>
      <c r="C292" t="s">
        <v>17</v>
      </c>
      <c r="D292">
        <v>22</v>
      </c>
      <c r="E292" t="s">
        <v>12</v>
      </c>
      <c r="F292" t="s">
        <v>51</v>
      </c>
      <c r="G292" t="s">
        <v>14</v>
      </c>
      <c r="H292" t="s">
        <v>29</v>
      </c>
      <c r="I292" t="s">
        <v>24</v>
      </c>
      <c r="J292">
        <v>1</v>
      </c>
      <c r="K292">
        <v>2928.57</v>
      </c>
    </row>
    <row r="293" spans="1:11" x14ac:dyDescent="0.25">
      <c r="A293" s="1">
        <v>43566</v>
      </c>
      <c r="B293">
        <v>151479</v>
      </c>
      <c r="C293" t="s">
        <v>11</v>
      </c>
      <c r="D293">
        <v>71</v>
      </c>
      <c r="E293" t="s">
        <v>12</v>
      </c>
      <c r="F293" t="s">
        <v>32</v>
      </c>
      <c r="G293" t="s">
        <v>26</v>
      </c>
      <c r="H293" t="s">
        <v>29</v>
      </c>
      <c r="I293" t="s">
        <v>24</v>
      </c>
      <c r="J293">
        <v>1</v>
      </c>
      <c r="K293">
        <v>1707.96</v>
      </c>
    </row>
    <row r="294" spans="1:11" x14ac:dyDescent="0.25">
      <c r="A294" s="1">
        <v>43566</v>
      </c>
      <c r="B294">
        <v>151480</v>
      </c>
      <c r="C294" t="s">
        <v>17</v>
      </c>
      <c r="D294">
        <v>59</v>
      </c>
      <c r="E294" t="s">
        <v>21</v>
      </c>
      <c r="F294" t="s">
        <v>74</v>
      </c>
      <c r="G294" t="s">
        <v>14</v>
      </c>
      <c r="H294" t="s">
        <v>19</v>
      </c>
      <c r="I294" t="s">
        <v>20</v>
      </c>
      <c r="J294">
        <v>1</v>
      </c>
      <c r="K294">
        <v>2501.0500000000002</v>
      </c>
    </row>
    <row r="295" spans="1:11" x14ac:dyDescent="0.25">
      <c r="A295" s="1">
        <v>43566</v>
      </c>
      <c r="B295">
        <v>151481</v>
      </c>
      <c r="C295" t="s">
        <v>11</v>
      </c>
      <c r="D295">
        <v>46</v>
      </c>
      <c r="E295" t="s">
        <v>21</v>
      </c>
      <c r="F295" t="s">
        <v>65</v>
      </c>
      <c r="G295" t="s">
        <v>14</v>
      </c>
      <c r="H295" t="s">
        <v>29</v>
      </c>
      <c r="I295" t="s">
        <v>20</v>
      </c>
      <c r="J295">
        <v>1</v>
      </c>
      <c r="K295">
        <v>1757.27</v>
      </c>
    </row>
    <row r="296" spans="1:11" x14ac:dyDescent="0.25">
      <c r="A296" s="1">
        <v>43566</v>
      </c>
      <c r="B296">
        <v>151482</v>
      </c>
      <c r="C296" t="s">
        <v>17</v>
      </c>
      <c r="D296">
        <v>47</v>
      </c>
      <c r="E296" t="s">
        <v>12</v>
      </c>
      <c r="F296" t="s">
        <v>72</v>
      </c>
      <c r="G296" t="s">
        <v>26</v>
      </c>
      <c r="H296" t="s">
        <v>23</v>
      </c>
      <c r="I296" t="s">
        <v>24</v>
      </c>
      <c r="J296">
        <v>1</v>
      </c>
      <c r="K296">
        <v>1994.46</v>
      </c>
    </row>
    <row r="297" spans="1:11" x14ac:dyDescent="0.25">
      <c r="A297" s="1">
        <v>43566</v>
      </c>
      <c r="B297">
        <v>151483</v>
      </c>
      <c r="C297" t="s">
        <v>11</v>
      </c>
      <c r="E297" t="s">
        <v>12</v>
      </c>
      <c r="F297" t="s">
        <v>47</v>
      </c>
      <c r="G297" t="s">
        <v>31</v>
      </c>
      <c r="H297" t="s">
        <v>23</v>
      </c>
      <c r="I297" t="s">
        <v>24</v>
      </c>
      <c r="J297">
        <v>0</v>
      </c>
      <c r="K297">
        <v>1925</v>
      </c>
    </row>
    <row r="298" spans="1:11" x14ac:dyDescent="0.25">
      <c r="A298" s="1">
        <v>43566</v>
      </c>
      <c r="B298">
        <v>151484</v>
      </c>
      <c r="C298" t="s">
        <v>17</v>
      </c>
      <c r="D298">
        <v>56</v>
      </c>
      <c r="E298" t="s">
        <v>12</v>
      </c>
      <c r="F298" t="s">
        <v>30</v>
      </c>
      <c r="G298" t="s">
        <v>42</v>
      </c>
      <c r="H298" t="s">
        <v>23</v>
      </c>
      <c r="I298" t="s">
        <v>16</v>
      </c>
      <c r="J298">
        <v>1</v>
      </c>
      <c r="K298">
        <v>1600.96</v>
      </c>
    </row>
    <row r="299" spans="1:11" x14ac:dyDescent="0.25">
      <c r="A299" s="1">
        <v>43567</v>
      </c>
      <c r="B299">
        <v>151485</v>
      </c>
      <c r="C299" t="s">
        <v>11</v>
      </c>
      <c r="D299">
        <v>55</v>
      </c>
      <c r="E299" t="s">
        <v>21</v>
      </c>
      <c r="F299" t="s">
        <v>70</v>
      </c>
      <c r="G299" t="s">
        <v>14</v>
      </c>
      <c r="H299" t="s">
        <v>19</v>
      </c>
      <c r="I299" t="s">
        <v>16</v>
      </c>
      <c r="J299">
        <v>1</v>
      </c>
      <c r="K299">
        <v>2773.68</v>
      </c>
    </row>
    <row r="300" spans="1:11" x14ac:dyDescent="0.25">
      <c r="A300" s="1">
        <v>43567</v>
      </c>
      <c r="B300">
        <v>151486</v>
      </c>
      <c r="C300" t="s">
        <v>17</v>
      </c>
      <c r="D300">
        <v>43</v>
      </c>
      <c r="E300" t="s">
        <v>12</v>
      </c>
      <c r="F300" t="s">
        <v>45</v>
      </c>
      <c r="G300" t="s">
        <v>31</v>
      </c>
      <c r="H300" t="s">
        <v>19</v>
      </c>
      <c r="I300" t="s">
        <v>24</v>
      </c>
      <c r="J300">
        <v>1</v>
      </c>
      <c r="K300">
        <v>2749.66</v>
      </c>
    </row>
    <row r="301" spans="1:11" x14ac:dyDescent="0.25">
      <c r="A301" s="1">
        <v>43567</v>
      </c>
      <c r="B301">
        <v>151487</v>
      </c>
      <c r="C301" t="s">
        <v>17</v>
      </c>
      <c r="D301">
        <v>61</v>
      </c>
      <c r="E301" t="s">
        <v>21</v>
      </c>
      <c r="F301" t="s">
        <v>56</v>
      </c>
      <c r="G301" t="s">
        <v>33</v>
      </c>
      <c r="H301" t="s">
        <v>29</v>
      </c>
      <c r="I301" t="s">
        <v>16</v>
      </c>
      <c r="J301">
        <v>1</v>
      </c>
    </row>
    <row r="302" spans="1:11" x14ac:dyDescent="0.25">
      <c r="A302" s="1">
        <v>43568</v>
      </c>
      <c r="B302">
        <v>151488</v>
      </c>
      <c r="C302" t="s">
        <v>11</v>
      </c>
      <c r="D302">
        <v>37</v>
      </c>
      <c r="E302" t="s">
        <v>12</v>
      </c>
      <c r="F302" t="s">
        <v>70</v>
      </c>
      <c r="G302" t="s">
        <v>31</v>
      </c>
      <c r="H302" t="s">
        <v>23</v>
      </c>
      <c r="I302" t="s">
        <v>16</v>
      </c>
      <c r="J302">
        <v>1</v>
      </c>
      <c r="K302">
        <v>1733.91</v>
      </c>
    </row>
    <row r="303" spans="1:11" x14ac:dyDescent="0.25">
      <c r="A303" s="1">
        <v>43568</v>
      </c>
      <c r="B303">
        <v>151489</v>
      </c>
      <c r="C303" t="s">
        <v>17</v>
      </c>
      <c r="D303">
        <v>39</v>
      </c>
      <c r="E303" t="s">
        <v>12</v>
      </c>
      <c r="F303" t="s">
        <v>74</v>
      </c>
      <c r="G303" t="s">
        <v>31</v>
      </c>
      <c r="I303" t="s">
        <v>20</v>
      </c>
      <c r="J303">
        <v>0</v>
      </c>
      <c r="K303">
        <v>329.2</v>
      </c>
    </row>
    <row r="304" spans="1:11" x14ac:dyDescent="0.25">
      <c r="A304" s="1">
        <v>43568</v>
      </c>
      <c r="B304">
        <v>151490</v>
      </c>
      <c r="C304" t="s">
        <v>11</v>
      </c>
      <c r="D304">
        <v>73</v>
      </c>
      <c r="E304" t="s">
        <v>21</v>
      </c>
      <c r="F304" t="s">
        <v>48</v>
      </c>
      <c r="G304" t="s">
        <v>14</v>
      </c>
      <c r="H304" t="s">
        <v>15</v>
      </c>
      <c r="I304" t="s">
        <v>24</v>
      </c>
      <c r="J304">
        <v>1</v>
      </c>
      <c r="K304">
        <v>2787.95</v>
      </c>
    </row>
    <row r="305" spans="1:11" x14ac:dyDescent="0.25">
      <c r="A305" s="1">
        <v>43569</v>
      </c>
      <c r="B305">
        <v>151491</v>
      </c>
      <c r="C305" t="s">
        <v>17</v>
      </c>
      <c r="D305">
        <v>48</v>
      </c>
      <c r="E305" t="s">
        <v>21</v>
      </c>
      <c r="F305" t="s">
        <v>34</v>
      </c>
      <c r="G305" t="s">
        <v>26</v>
      </c>
      <c r="H305" t="s">
        <v>23</v>
      </c>
      <c r="I305" t="s">
        <v>24</v>
      </c>
      <c r="J305">
        <v>1</v>
      </c>
      <c r="K305">
        <v>910.97</v>
      </c>
    </row>
    <row r="306" spans="1:11" x14ac:dyDescent="0.25">
      <c r="A306" s="1">
        <v>43569</v>
      </c>
      <c r="B306">
        <v>151492</v>
      </c>
      <c r="C306" t="s">
        <v>11</v>
      </c>
      <c r="D306">
        <v>78</v>
      </c>
      <c r="E306" t="s">
        <v>12</v>
      </c>
      <c r="F306" t="s">
        <v>63</v>
      </c>
      <c r="G306" t="s">
        <v>31</v>
      </c>
      <c r="H306" t="s">
        <v>23</v>
      </c>
      <c r="I306" t="s">
        <v>24</v>
      </c>
      <c r="J306">
        <v>0</v>
      </c>
      <c r="K306">
        <v>7.44</v>
      </c>
    </row>
    <row r="307" spans="1:11" x14ac:dyDescent="0.25">
      <c r="A307" s="1">
        <v>43569</v>
      </c>
      <c r="B307">
        <v>151493</v>
      </c>
      <c r="C307" t="s">
        <v>17</v>
      </c>
      <c r="D307">
        <v>53</v>
      </c>
      <c r="E307" t="s">
        <v>12</v>
      </c>
      <c r="F307" t="s">
        <v>35</v>
      </c>
      <c r="G307" t="s">
        <v>14</v>
      </c>
      <c r="H307" t="s">
        <v>29</v>
      </c>
      <c r="I307" t="s">
        <v>20</v>
      </c>
      <c r="J307">
        <v>1</v>
      </c>
      <c r="K307">
        <v>1342.22</v>
      </c>
    </row>
    <row r="308" spans="1:11" x14ac:dyDescent="0.25">
      <c r="A308" s="1">
        <v>43570</v>
      </c>
      <c r="B308">
        <v>151494</v>
      </c>
      <c r="C308" t="s">
        <v>17</v>
      </c>
      <c r="D308">
        <v>46</v>
      </c>
      <c r="E308" t="s">
        <v>21</v>
      </c>
      <c r="F308" t="s">
        <v>69</v>
      </c>
      <c r="G308" t="s">
        <v>42</v>
      </c>
      <c r="H308" t="s">
        <v>29</v>
      </c>
      <c r="I308" t="s">
        <v>16</v>
      </c>
      <c r="J308">
        <v>1</v>
      </c>
    </row>
    <row r="309" spans="1:11" x14ac:dyDescent="0.25">
      <c r="A309" s="1">
        <v>43570</v>
      </c>
      <c r="B309">
        <v>151495</v>
      </c>
      <c r="C309" t="s">
        <v>11</v>
      </c>
      <c r="D309">
        <v>55</v>
      </c>
      <c r="E309" t="s">
        <v>21</v>
      </c>
      <c r="F309" t="s">
        <v>43</v>
      </c>
      <c r="G309" t="s">
        <v>14</v>
      </c>
      <c r="H309" t="s">
        <v>29</v>
      </c>
      <c r="I309" t="s">
        <v>24</v>
      </c>
      <c r="J309">
        <v>1</v>
      </c>
      <c r="K309">
        <v>2084.64</v>
      </c>
    </row>
    <row r="310" spans="1:11" x14ac:dyDescent="0.25">
      <c r="A310" s="1">
        <v>43571</v>
      </c>
      <c r="B310">
        <v>151496</v>
      </c>
      <c r="C310" t="s">
        <v>11</v>
      </c>
      <c r="D310">
        <v>63</v>
      </c>
      <c r="E310" t="s">
        <v>12</v>
      </c>
      <c r="F310" t="s">
        <v>28</v>
      </c>
      <c r="G310" t="s">
        <v>31</v>
      </c>
      <c r="H310" t="s">
        <v>23</v>
      </c>
      <c r="I310" t="s">
        <v>24</v>
      </c>
      <c r="J310">
        <v>0</v>
      </c>
      <c r="K310">
        <v>945.7</v>
      </c>
    </row>
    <row r="311" spans="1:11" x14ac:dyDescent="0.25">
      <c r="A311" s="1">
        <v>43571</v>
      </c>
      <c r="B311">
        <v>151497</v>
      </c>
      <c r="C311" t="s">
        <v>11</v>
      </c>
      <c r="D311">
        <v>15</v>
      </c>
      <c r="E311" t="s">
        <v>12</v>
      </c>
      <c r="F311" t="s">
        <v>71</v>
      </c>
      <c r="G311" t="s">
        <v>42</v>
      </c>
      <c r="H311" t="s">
        <v>29</v>
      </c>
      <c r="I311" t="s">
        <v>24</v>
      </c>
      <c r="J311">
        <v>0</v>
      </c>
      <c r="K311">
        <v>1380.2</v>
      </c>
    </row>
    <row r="312" spans="1:11" x14ac:dyDescent="0.25">
      <c r="A312" s="1">
        <v>43572</v>
      </c>
      <c r="B312">
        <v>151498</v>
      </c>
      <c r="C312" t="s">
        <v>17</v>
      </c>
      <c r="D312">
        <v>57</v>
      </c>
      <c r="E312" t="s">
        <v>12</v>
      </c>
      <c r="F312" t="s">
        <v>55</v>
      </c>
      <c r="G312" t="s">
        <v>14</v>
      </c>
      <c r="H312" t="s">
        <v>15</v>
      </c>
      <c r="I312" t="s">
        <v>24</v>
      </c>
      <c r="J312">
        <v>0</v>
      </c>
      <c r="K312">
        <v>663.43</v>
      </c>
    </row>
    <row r="313" spans="1:11" x14ac:dyDescent="0.25">
      <c r="A313" s="1">
        <v>43572</v>
      </c>
      <c r="B313">
        <v>151499</v>
      </c>
      <c r="C313" t="s">
        <v>11</v>
      </c>
      <c r="D313">
        <v>50</v>
      </c>
      <c r="E313" t="s">
        <v>21</v>
      </c>
      <c r="F313" t="s">
        <v>47</v>
      </c>
      <c r="G313" t="s">
        <v>14</v>
      </c>
      <c r="H313" t="s">
        <v>19</v>
      </c>
      <c r="I313" t="s">
        <v>20</v>
      </c>
      <c r="K313">
        <v>1394.19</v>
      </c>
    </row>
    <row r="314" spans="1:11" x14ac:dyDescent="0.25">
      <c r="A314" s="1">
        <v>43572</v>
      </c>
      <c r="B314">
        <v>151500</v>
      </c>
      <c r="D314">
        <v>37</v>
      </c>
      <c r="E314" t="s">
        <v>12</v>
      </c>
      <c r="F314" t="s">
        <v>41</v>
      </c>
      <c r="G314" t="s">
        <v>31</v>
      </c>
      <c r="H314" t="s">
        <v>29</v>
      </c>
      <c r="I314" t="s">
        <v>24</v>
      </c>
      <c r="J314">
        <v>0</v>
      </c>
      <c r="K314">
        <v>638.49</v>
      </c>
    </row>
    <row r="315" spans="1:11" x14ac:dyDescent="0.25">
      <c r="A315" s="1">
        <v>43572</v>
      </c>
      <c r="B315">
        <v>151501</v>
      </c>
      <c r="C315" t="s">
        <v>17</v>
      </c>
      <c r="D315">
        <v>28</v>
      </c>
      <c r="E315" t="s">
        <v>12</v>
      </c>
      <c r="F315" t="s">
        <v>64</v>
      </c>
      <c r="G315" t="s">
        <v>26</v>
      </c>
      <c r="H315" t="s">
        <v>29</v>
      </c>
      <c r="I315" t="s">
        <v>24</v>
      </c>
      <c r="J315">
        <v>0</v>
      </c>
      <c r="K315">
        <v>1834.95</v>
      </c>
    </row>
    <row r="316" spans="1:11" x14ac:dyDescent="0.25">
      <c r="A316" s="1">
        <v>43572</v>
      </c>
      <c r="B316">
        <v>151502</v>
      </c>
      <c r="C316" t="s">
        <v>17</v>
      </c>
      <c r="D316">
        <v>18</v>
      </c>
      <c r="E316" t="s">
        <v>21</v>
      </c>
      <c r="F316" t="s">
        <v>70</v>
      </c>
      <c r="G316" t="s">
        <v>14</v>
      </c>
      <c r="H316" t="s">
        <v>15</v>
      </c>
      <c r="I316" t="s">
        <v>20</v>
      </c>
      <c r="J316">
        <v>1</v>
      </c>
      <c r="K316">
        <v>1835.84</v>
      </c>
    </row>
    <row r="317" spans="1:11" x14ac:dyDescent="0.25">
      <c r="A317" s="1">
        <v>43572</v>
      </c>
      <c r="B317">
        <v>151503</v>
      </c>
      <c r="C317" t="s">
        <v>11</v>
      </c>
      <c r="D317">
        <v>35</v>
      </c>
      <c r="E317" t="s">
        <v>12</v>
      </c>
      <c r="F317" t="s">
        <v>18</v>
      </c>
      <c r="G317" t="s">
        <v>33</v>
      </c>
      <c r="H317" t="s">
        <v>23</v>
      </c>
      <c r="I317" t="s">
        <v>20</v>
      </c>
      <c r="J317">
        <v>1</v>
      </c>
      <c r="K317">
        <v>1884.42</v>
      </c>
    </row>
    <row r="318" spans="1:11" x14ac:dyDescent="0.25">
      <c r="A318" s="1">
        <v>43573</v>
      </c>
      <c r="B318">
        <v>151504</v>
      </c>
      <c r="C318" t="s">
        <v>11</v>
      </c>
      <c r="D318">
        <v>70</v>
      </c>
      <c r="E318" t="s">
        <v>21</v>
      </c>
      <c r="F318" t="s">
        <v>66</v>
      </c>
      <c r="G318" t="s">
        <v>14</v>
      </c>
      <c r="H318" t="s">
        <v>29</v>
      </c>
      <c r="I318" t="s">
        <v>24</v>
      </c>
      <c r="J318">
        <v>1</v>
      </c>
      <c r="K318">
        <v>1176.71</v>
      </c>
    </row>
    <row r="319" spans="1:11" x14ac:dyDescent="0.25">
      <c r="A319" s="1">
        <v>43574</v>
      </c>
      <c r="B319">
        <v>151505</v>
      </c>
      <c r="C319" t="s">
        <v>11</v>
      </c>
      <c r="D319">
        <v>50</v>
      </c>
      <c r="E319" t="s">
        <v>21</v>
      </c>
      <c r="F319" t="s">
        <v>32</v>
      </c>
      <c r="G319" t="s">
        <v>14</v>
      </c>
      <c r="H319" t="s">
        <v>29</v>
      </c>
      <c r="I319" t="s">
        <v>24</v>
      </c>
      <c r="J319">
        <v>0</v>
      </c>
      <c r="K319">
        <v>53.82</v>
      </c>
    </row>
    <row r="320" spans="1:11" x14ac:dyDescent="0.25">
      <c r="A320" s="1">
        <v>43574</v>
      </c>
      <c r="B320">
        <v>151506</v>
      </c>
      <c r="C320" t="s">
        <v>11</v>
      </c>
      <c r="D320">
        <v>54</v>
      </c>
      <c r="E320" t="s">
        <v>21</v>
      </c>
      <c r="F320" t="s">
        <v>39</v>
      </c>
      <c r="G320" t="s">
        <v>26</v>
      </c>
      <c r="H320" t="s">
        <v>23</v>
      </c>
      <c r="I320" t="s">
        <v>24</v>
      </c>
      <c r="J320">
        <v>0</v>
      </c>
      <c r="K320">
        <v>982.39</v>
      </c>
    </row>
    <row r="321" spans="1:11" x14ac:dyDescent="0.25">
      <c r="A321" s="1">
        <v>43574</v>
      </c>
      <c r="B321">
        <v>151507</v>
      </c>
      <c r="C321" t="s">
        <v>11</v>
      </c>
      <c r="D321">
        <v>48</v>
      </c>
      <c r="E321" t="s">
        <v>21</v>
      </c>
      <c r="F321" t="s">
        <v>55</v>
      </c>
      <c r="G321" t="s">
        <v>14</v>
      </c>
      <c r="H321" t="s">
        <v>23</v>
      </c>
      <c r="I321" t="s">
        <v>24</v>
      </c>
      <c r="J321">
        <v>1</v>
      </c>
      <c r="K321">
        <v>1690.7</v>
      </c>
    </row>
    <row r="322" spans="1:11" x14ac:dyDescent="0.25">
      <c r="A322" s="1">
        <v>43575</v>
      </c>
      <c r="B322">
        <v>151508</v>
      </c>
      <c r="C322" t="s">
        <v>11</v>
      </c>
      <c r="D322">
        <v>68</v>
      </c>
      <c r="E322" t="s">
        <v>21</v>
      </c>
      <c r="F322" t="s">
        <v>57</v>
      </c>
      <c r="G322" t="s">
        <v>14</v>
      </c>
      <c r="H322" t="s">
        <v>23</v>
      </c>
      <c r="I322" t="s">
        <v>24</v>
      </c>
      <c r="J322">
        <v>0</v>
      </c>
    </row>
    <row r="323" spans="1:11" x14ac:dyDescent="0.25">
      <c r="A323" s="1">
        <v>43575</v>
      </c>
      <c r="B323">
        <v>151509</v>
      </c>
      <c r="C323" t="s">
        <v>11</v>
      </c>
      <c r="D323">
        <v>30</v>
      </c>
      <c r="E323" t="s">
        <v>21</v>
      </c>
      <c r="F323" t="s">
        <v>68</v>
      </c>
      <c r="G323" t="s">
        <v>26</v>
      </c>
      <c r="H323" t="s">
        <v>29</v>
      </c>
      <c r="I323" t="s">
        <v>24</v>
      </c>
      <c r="J323">
        <v>1</v>
      </c>
      <c r="K323">
        <v>2703.18</v>
      </c>
    </row>
    <row r="324" spans="1:11" x14ac:dyDescent="0.25">
      <c r="A324" s="1">
        <v>43575</v>
      </c>
      <c r="B324">
        <v>151510</v>
      </c>
      <c r="C324" t="s">
        <v>11</v>
      </c>
      <c r="D324">
        <v>38</v>
      </c>
      <c r="E324" t="s">
        <v>21</v>
      </c>
      <c r="F324" t="s">
        <v>54</v>
      </c>
      <c r="G324" t="s">
        <v>14</v>
      </c>
      <c r="H324" t="s">
        <v>29</v>
      </c>
      <c r="I324" t="s">
        <v>24</v>
      </c>
      <c r="J324">
        <v>0</v>
      </c>
      <c r="K324">
        <v>281.95</v>
      </c>
    </row>
    <row r="325" spans="1:11" x14ac:dyDescent="0.25">
      <c r="A325" s="1">
        <v>43575</v>
      </c>
      <c r="B325">
        <v>151511</v>
      </c>
      <c r="C325" t="s">
        <v>17</v>
      </c>
      <c r="D325">
        <v>32</v>
      </c>
      <c r="E325" t="s">
        <v>21</v>
      </c>
      <c r="F325" t="s">
        <v>28</v>
      </c>
      <c r="G325" t="s">
        <v>14</v>
      </c>
      <c r="H325" t="s">
        <v>19</v>
      </c>
      <c r="I325" t="s">
        <v>16</v>
      </c>
      <c r="J325">
        <v>1</v>
      </c>
      <c r="K325">
        <v>338.98</v>
      </c>
    </row>
    <row r="326" spans="1:11" x14ac:dyDescent="0.25">
      <c r="A326" s="1">
        <v>43576</v>
      </c>
      <c r="B326">
        <v>151512</v>
      </c>
      <c r="C326" t="s">
        <v>17</v>
      </c>
      <c r="D326">
        <v>67</v>
      </c>
      <c r="E326" t="s">
        <v>21</v>
      </c>
      <c r="F326" t="s">
        <v>51</v>
      </c>
      <c r="G326" t="s">
        <v>31</v>
      </c>
      <c r="H326" t="s">
        <v>23</v>
      </c>
      <c r="I326" t="s">
        <v>24</v>
      </c>
      <c r="J326">
        <v>0</v>
      </c>
      <c r="K326">
        <v>883.97</v>
      </c>
    </row>
    <row r="327" spans="1:11" x14ac:dyDescent="0.25">
      <c r="A327" s="1">
        <v>43576</v>
      </c>
      <c r="B327">
        <v>151513</v>
      </c>
      <c r="C327" t="s">
        <v>11</v>
      </c>
      <c r="D327">
        <v>58</v>
      </c>
      <c r="E327" t="s">
        <v>21</v>
      </c>
      <c r="F327" t="s">
        <v>32</v>
      </c>
      <c r="G327" t="s">
        <v>31</v>
      </c>
      <c r="H327" t="s">
        <v>29</v>
      </c>
      <c r="I327" t="s">
        <v>24</v>
      </c>
      <c r="J327">
        <v>1</v>
      </c>
      <c r="K327">
        <v>2861.87</v>
      </c>
    </row>
    <row r="328" spans="1:11" x14ac:dyDescent="0.25">
      <c r="A328" s="1">
        <v>43576</v>
      </c>
      <c r="B328">
        <v>151514</v>
      </c>
      <c r="C328" t="s">
        <v>17</v>
      </c>
      <c r="D328">
        <v>31</v>
      </c>
      <c r="E328" t="s">
        <v>21</v>
      </c>
      <c r="F328" t="s">
        <v>63</v>
      </c>
      <c r="G328" t="s">
        <v>14</v>
      </c>
      <c r="H328" t="s">
        <v>15</v>
      </c>
      <c r="I328" t="s">
        <v>16</v>
      </c>
      <c r="J328">
        <v>1</v>
      </c>
      <c r="K328">
        <v>975.49</v>
      </c>
    </row>
    <row r="329" spans="1:11" x14ac:dyDescent="0.25">
      <c r="A329" s="1">
        <v>43576</v>
      </c>
      <c r="B329">
        <v>151515</v>
      </c>
      <c r="C329" t="s">
        <v>17</v>
      </c>
      <c r="D329">
        <v>42</v>
      </c>
      <c r="E329" t="s">
        <v>12</v>
      </c>
      <c r="F329" t="s">
        <v>44</v>
      </c>
      <c r="G329" t="s">
        <v>14</v>
      </c>
      <c r="H329" t="s">
        <v>23</v>
      </c>
      <c r="I329" t="s">
        <v>16</v>
      </c>
      <c r="J329">
        <v>1</v>
      </c>
      <c r="K329">
        <v>421.83</v>
      </c>
    </row>
    <row r="330" spans="1:11" x14ac:dyDescent="0.25">
      <c r="A330" s="1">
        <v>43576</v>
      </c>
      <c r="B330">
        <v>151516</v>
      </c>
      <c r="C330" t="s">
        <v>17</v>
      </c>
      <c r="D330">
        <v>62</v>
      </c>
      <c r="E330" t="s">
        <v>21</v>
      </c>
      <c r="F330" t="s">
        <v>64</v>
      </c>
      <c r="G330" t="s">
        <v>14</v>
      </c>
      <c r="H330" t="s">
        <v>29</v>
      </c>
      <c r="I330" t="s">
        <v>16</v>
      </c>
      <c r="J330">
        <v>1</v>
      </c>
      <c r="K330">
        <v>588.88</v>
      </c>
    </row>
    <row r="331" spans="1:11" x14ac:dyDescent="0.25">
      <c r="A331" s="1">
        <v>43576</v>
      </c>
      <c r="B331">
        <v>151517</v>
      </c>
      <c r="C331" t="s">
        <v>17</v>
      </c>
      <c r="D331">
        <v>54</v>
      </c>
      <c r="E331" t="s">
        <v>12</v>
      </c>
      <c r="F331" t="s">
        <v>38</v>
      </c>
      <c r="G331" t="s">
        <v>26</v>
      </c>
      <c r="H331" t="s">
        <v>29</v>
      </c>
      <c r="I331" t="s">
        <v>16</v>
      </c>
      <c r="J331">
        <v>0</v>
      </c>
      <c r="K331">
        <v>2463.6999999999998</v>
      </c>
    </row>
    <row r="332" spans="1:11" x14ac:dyDescent="0.25">
      <c r="A332" s="1">
        <v>43576</v>
      </c>
      <c r="B332">
        <v>151518</v>
      </c>
      <c r="C332" t="s">
        <v>17</v>
      </c>
      <c r="D332">
        <v>66</v>
      </c>
      <c r="E332" t="s">
        <v>12</v>
      </c>
      <c r="F332" t="s">
        <v>27</v>
      </c>
      <c r="G332" t="s">
        <v>31</v>
      </c>
      <c r="H332" t="s">
        <v>23</v>
      </c>
      <c r="I332" t="s">
        <v>24</v>
      </c>
      <c r="J332">
        <v>0</v>
      </c>
      <c r="K332">
        <v>639.44000000000005</v>
      </c>
    </row>
    <row r="333" spans="1:11" x14ac:dyDescent="0.25">
      <c r="A333" s="1">
        <v>43576</v>
      </c>
      <c r="B333">
        <v>151519</v>
      </c>
      <c r="C333" t="s">
        <v>11</v>
      </c>
      <c r="D333">
        <v>43</v>
      </c>
      <c r="E333" t="s">
        <v>12</v>
      </c>
      <c r="F333" t="s">
        <v>65</v>
      </c>
      <c r="G333" t="s">
        <v>14</v>
      </c>
      <c r="H333" t="s">
        <v>23</v>
      </c>
      <c r="I333" t="s">
        <v>24</v>
      </c>
      <c r="J333">
        <v>0</v>
      </c>
      <c r="K333">
        <v>52.2</v>
      </c>
    </row>
    <row r="334" spans="1:11" x14ac:dyDescent="0.25">
      <c r="A334" s="1">
        <v>43577</v>
      </c>
      <c r="B334">
        <v>151520</v>
      </c>
      <c r="C334" t="s">
        <v>11</v>
      </c>
      <c r="D334">
        <v>37</v>
      </c>
      <c r="E334" t="s">
        <v>21</v>
      </c>
      <c r="F334" t="s">
        <v>63</v>
      </c>
      <c r="G334" t="s">
        <v>33</v>
      </c>
      <c r="H334" t="s">
        <v>29</v>
      </c>
      <c r="I334" t="s">
        <v>24</v>
      </c>
      <c r="J334">
        <v>0</v>
      </c>
    </row>
    <row r="335" spans="1:11" x14ac:dyDescent="0.25">
      <c r="A335" s="1">
        <v>43577</v>
      </c>
      <c r="B335">
        <v>151521</v>
      </c>
      <c r="D335">
        <v>40</v>
      </c>
      <c r="E335" t="s">
        <v>21</v>
      </c>
      <c r="F335" t="s">
        <v>30</v>
      </c>
      <c r="G335" t="s">
        <v>33</v>
      </c>
      <c r="H335" t="s">
        <v>29</v>
      </c>
      <c r="I335" t="s">
        <v>20</v>
      </c>
      <c r="J335">
        <v>0</v>
      </c>
      <c r="K335">
        <v>2092.27</v>
      </c>
    </row>
    <row r="336" spans="1:11" x14ac:dyDescent="0.25">
      <c r="A336" s="1">
        <v>43577</v>
      </c>
      <c r="B336">
        <v>151522</v>
      </c>
      <c r="C336" t="s">
        <v>17</v>
      </c>
      <c r="D336">
        <v>54</v>
      </c>
      <c r="E336" t="s">
        <v>12</v>
      </c>
      <c r="F336" t="s">
        <v>71</v>
      </c>
      <c r="G336" t="s">
        <v>31</v>
      </c>
      <c r="H336" t="s">
        <v>15</v>
      </c>
      <c r="I336" t="s">
        <v>24</v>
      </c>
      <c r="J336">
        <v>1</v>
      </c>
    </row>
    <row r="337" spans="1:11" x14ac:dyDescent="0.25">
      <c r="A337" s="1">
        <v>43577</v>
      </c>
      <c r="B337">
        <v>151523</v>
      </c>
      <c r="C337" t="s">
        <v>11</v>
      </c>
      <c r="D337">
        <v>42</v>
      </c>
      <c r="E337" t="s">
        <v>21</v>
      </c>
      <c r="F337" t="s">
        <v>68</v>
      </c>
      <c r="G337" t="s">
        <v>14</v>
      </c>
      <c r="H337" t="s">
        <v>29</v>
      </c>
      <c r="I337" t="s">
        <v>16</v>
      </c>
      <c r="J337">
        <v>1</v>
      </c>
      <c r="K337">
        <v>2969.97</v>
      </c>
    </row>
    <row r="338" spans="1:11" x14ac:dyDescent="0.25">
      <c r="A338" s="1">
        <v>43577</v>
      </c>
      <c r="B338">
        <v>151524</v>
      </c>
      <c r="C338" t="s">
        <v>17</v>
      </c>
      <c r="D338">
        <v>70</v>
      </c>
      <c r="E338" t="s">
        <v>21</v>
      </c>
      <c r="F338" t="s">
        <v>13</v>
      </c>
      <c r="G338" t="s">
        <v>14</v>
      </c>
      <c r="H338" t="s">
        <v>19</v>
      </c>
      <c r="I338" t="s">
        <v>24</v>
      </c>
      <c r="J338">
        <v>0</v>
      </c>
      <c r="K338">
        <v>492.4</v>
      </c>
    </row>
    <row r="339" spans="1:11" x14ac:dyDescent="0.25">
      <c r="A339" s="1">
        <v>43578</v>
      </c>
      <c r="B339">
        <v>151525</v>
      </c>
      <c r="C339" t="s">
        <v>11</v>
      </c>
      <c r="D339">
        <v>42</v>
      </c>
      <c r="E339" t="s">
        <v>21</v>
      </c>
      <c r="F339" t="s">
        <v>51</v>
      </c>
      <c r="G339" t="s">
        <v>14</v>
      </c>
      <c r="H339" t="s">
        <v>23</v>
      </c>
      <c r="I339" t="s">
        <v>24</v>
      </c>
      <c r="J339">
        <v>1</v>
      </c>
      <c r="K339">
        <v>131.91999999999999</v>
      </c>
    </row>
    <row r="340" spans="1:11" x14ac:dyDescent="0.25">
      <c r="A340" s="1">
        <v>43578</v>
      </c>
      <c r="B340">
        <v>151526</v>
      </c>
      <c r="C340" t="s">
        <v>17</v>
      </c>
      <c r="D340">
        <v>22</v>
      </c>
      <c r="E340" t="s">
        <v>21</v>
      </c>
      <c r="F340" t="s">
        <v>52</v>
      </c>
      <c r="G340" t="s">
        <v>31</v>
      </c>
      <c r="H340" t="s">
        <v>29</v>
      </c>
      <c r="I340" t="s">
        <v>16</v>
      </c>
      <c r="J340">
        <v>1</v>
      </c>
      <c r="K340">
        <v>2621.53</v>
      </c>
    </row>
    <row r="341" spans="1:11" x14ac:dyDescent="0.25">
      <c r="A341" s="1">
        <v>43579</v>
      </c>
      <c r="B341">
        <v>151527</v>
      </c>
      <c r="C341" t="s">
        <v>11</v>
      </c>
      <c r="D341">
        <v>17</v>
      </c>
      <c r="E341" t="s">
        <v>21</v>
      </c>
      <c r="F341" t="s">
        <v>55</v>
      </c>
      <c r="G341" t="s">
        <v>14</v>
      </c>
      <c r="H341" t="s">
        <v>29</v>
      </c>
      <c r="I341" t="s">
        <v>20</v>
      </c>
      <c r="J341">
        <v>0</v>
      </c>
      <c r="K341">
        <v>2062.1799999999998</v>
      </c>
    </row>
    <row r="342" spans="1:11" x14ac:dyDescent="0.25">
      <c r="A342" s="1">
        <v>43580</v>
      </c>
      <c r="B342">
        <v>151528</v>
      </c>
      <c r="C342" t="s">
        <v>17</v>
      </c>
      <c r="E342" t="s">
        <v>12</v>
      </c>
      <c r="F342" t="s">
        <v>54</v>
      </c>
      <c r="G342" t="s">
        <v>14</v>
      </c>
      <c r="H342" t="s">
        <v>23</v>
      </c>
      <c r="I342" t="s">
        <v>20</v>
      </c>
      <c r="J342">
        <v>0</v>
      </c>
      <c r="K342">
        <v>930.13</v>
      </c>
    </row>
    <row r="343" spans="1:11" x14ac:dyDescent="0.25">
      <c r="A343" s="1">
        <v>43580</v>
      </c>
      <c r="B343">
        <v>151529</v>
      </c>
      <c r="C343" t="s">
        <v>17</v>
      </c>
      <c r="D343">
        <v>54</v>
      </c>
      <c r="E343" t="s">
        <v>21</v>
      </c>
      <c r="F343" t="s">
        <v>30</v>
      </c>
      <c r="G343" t="s">
        <v>42</v>
      </c>
      <c r="H343" t="s">
        <v>29</v>
      </c>
      <c r="I343" t="s">
        <v>20</v>
      </c>
      <c r="J343">
        <v>1</v>
      </c>
      <c r="K343">
        <v>877.61</v>
      </c>
    </row>
    <row r="344" spans="1:11" x14ac:dyDescent="0.25">
      <c r="A344" s="1">
        <v>43580</v>
      </c>
      <c r="B344">
        <v>151530</v>
      </c>
      <c r="C344" t="s">
        <v>11</v>
      </c>
      <c r="D344">
        <v>55</v>
      </c>
      <c r="E344" t="s">
        <v>21</v>
      </c>
      <c r="F344" t="s">
        <v>34</v>
      </c>
      <c r="G344" t="s">
        <v>14</v>
      </c>
      <c r="H344" t="s">
        <v>29</v>
      </c>
      <c r="I344" t="s">
        <v>24</v>
      </c>
      <c r="J344">
        <v>0</v>
      </c>
      <c r="K344">
        <v>2491.79</v>
      </c>
    </row>
    <row r="345" spans="1:11" x14ac:dyDescent="0.25">
      <c r="A345" s="1">
        <v>43581</v>
      </c>
      <c r="B345">
        <v>151531</v>
      </c>
      <c r="C345" t="s">
        <v>11</v>
      </c>
      <c r="D345">
        <v>30</v>
      </c>
      <c r="E345" t="s">
        <v>21</v>
      </c>
      <c r="F345" t="s">
        <v>59</v>
      </c>
      <c r="G345" t="s">
        <v>42</v>
      </c>
      <c r="H345" t="s">
        <v>19</v>
      </c>
      <c r="I345" t="s">
        <v>20</v>
      </c>
      <c r="J345">
        <v>1</v>
      </c>
      <c r="K345">
        <v>2660.45</v>
      </c>
    </row>
    <row r="346" spans="1:11" x14ac:dyDescent="0.25">
      <c r="A346" s="1">
        <v>43581</v>
      </c>
      <c r="B346">
        <v>151532</v>
      </c>
      <c r="C346" t="s">
        <v>17</v>
      </c>
      <c r="D346">
        <v>61</v>
      </c>
      <c r="E346" t="s">
        <v>12</v>
      </c>
      <c r="F346" t="s">
        <v>38</v>
      </c>
      <c r="G346" t="s">
        <v>31</v>
      </c>
      <c r="H346" t="s">
        <v>29</v>
      </c>
      <c r="I346" t="s">
        <v>16</v>
      </c>
      <c r="J346">
        <v>0</v>
      </c>
      <c r="K346">
        <v>2910.02</v>
      </c>
    </row>
    <row r="347" spans="1:11" x14ac:dyDescent="0.25">
      <c r="A347" s="1">
        <v>43581</v>
      </c>
      <c r="B347">
        <v>151533</v>
      </c>
      <c r="C347" t="s">
        <v>17</v>
      </c>
      <c r="D347">
        <v>48</v>
      </c>
      <c r="E347" t="s">
        <v>21</v>
      </c>
      <c r="F347" t="s">
        <v>65</v>
      </c>
      <c r="G347" t="s">
        <v>14</v>
      </c>
      <c r="H347" t="s">
        <v>19</v>
      </c>
      <c r="I347" t="s">
        <v>24</v>
      </c>
      <c r="J347">
        <v>1</v>
      </c>
      <c r="K347">
        <v>2929.12</v>
      </c>
    </row>
    <row r="348" spans="1:11" x14ac:dyDescent="0.25">
      <c r="A348" s="1">
        <v>43581</v>
      </c>
      <c r="B348">
        <v>151534</v>
      </c>
      <c r="C348" t="s">
        <v>11</v>
      </c>
      <c r="D348">
        <v>42</v>
      </c>
      <c r="E348" t="s">
        <v>21</v>
      </c>
      <c r="F348" t="s">
        <v>67</v>
      </c>
      <c r="G348" t="s">
        <v>14</v>
      </c>
      <c r="H348" t="s">
        <v>15</v>
      </c>
      <c r="I348" t="s">
        <v>24</v>
      </c>
      <c r="J348">
        <v>0</v>
      </c>
      <c r="K348">
        <v>1095.8599999999999</v>
      </c>
    </row>
    <row r="349" spans="1:11" x14ac:dyDescent="0.25">
      <c r="A349" s="1">
        <v>43582</v>
      </c>
      <c r="B349">
        <v>151535</v>
      </c>
      <c r="C349" t="s">
        <v>11</v>
      </c>
      <c r="D349">
        <v>54</v>
      </c>
      <c r="E349" t="s">
        <v>21</v>
      </c>
      <c r="F349" t="s">
        <v>30</v>
      </c>
      <c r="G349" t="s">
        <v>14</v>
      </c>
      <c r="H349" t="s">
        <v>29</v>
      </c>
      <c r="I349" t="s">
        <v>24</v>
      </c>
      <c r="K349">
        <v>692.54</v>
      </c>
    </row>
    <row r="350" spans="1:11" x14ac:dyDescent="0.25">
      <c r="A350" s="1">
        <v>43582</v>
      </c>
      <c r="B350">
        <v>151536</v>
      </c>
      <c r="C350" t="s">
        <v>17</v>
      </c>
      <c r="D350">
        <v>31</v>
      </c>
      <c r="E350" t="s">
        <v>12</v>
      </c>
      <c r="F350" t="s">
        <v>38</v>
      </c>
      <c r="G350" t="s">
        <v>33</v>
      </c>
      <c r="H350" t="s">
        <v>15</v>
      </c>
      <c r="I350" t="s">
        <v>24</v>
      </c>
      <c r="J350">
        <v>1</v>
      </c>
      <c r="K350">
        <v>138</v>
      </c>
    </row>
    <row r="351" spans="1:11" x14ac:dyDescent="0.25">
      <c r="A351" s="1">
        <v>43582</v>
      </c>
      <c r="B351">
        <v>151537</v>
      </c>
      <c r="C351" t="s">
        <v>11</v>
      </c>
      <c r="D351">
        <v>78</v>
      </c>
      <c r="E351" t="s">
        <v>21</v>
      </c>
      <c r="F351" t="s">
        <v>56</v>
      </c>
      <c r="G351" t="s">
        <v>14</v>
      </c>
      <c r="H351" t="s">
        <v>29</v>
      </c>
      <c r="I351" t="s">
        <v>16</v>
      </c>
      <c r="J351">
        <v>0</v>
      </c>
      <c r="K351">
        <v>2557.4699999999998</v>
      </c>
    </row>
    <row r="352" spans="1:11" x14ac:dyDescent="0.25">
      <c r="A352" s="1">
        <v>43583</v>
      </c>
      <c r="B352">
        <v>151538</v>
      </c>
      <c r="C352" t="s">
        <v>17</v>
      </c>
      <c r="D352">
        <v>54</v>
      </c>
      <c r="E352" t="s">
        <v>21</v>
      </c>
      <c r="F352" t="s">
        <v>75</v>
      </c>
      <c r="G352" t="s">
        <v>33</v>
      </c>
      <c r="H352" t="s">
        <v>15</v>
      </c>
      <c r="I352" t="s">
        <v>24</v>
      </c>
      <c r="K352">
        <v>363.87</v>
      </c>
    </row>
    <row r="353" spans="1:11" x14ac:dyDescent="0.25">
      <c r="A353" s="1">
        <v>43583</v>
      </c>
      <c r="B353">
        <v>151539</v>
      </c>
      <c r="C353" t="s">
        <v>11</v>
      </c>
      <c r="D353">
        <v>37</v>
      </c>
      <c r="E353" t="s">
        <v>12</v>
      </c>
      <c r="F353" t="s">
        <v>65</v>
      </c>
      <c r="G353" t="s">
        <v>42</v>
      </c>
      <c r="H353" t="s">
        <v>15</v>
      </c>
      <c r="I353" t="s">
        <v>20</v>
      </c>
      <c r="J353">
        <v>1</v>
      </c>
      <c r="K353">
        <v>1888.32</v>
      </c>
    </row>
    <row r="354" spans="1:11" x14ac:dyDescent="0.25">
      <c r="A354" s="1">
        <v>43584</v>
      </c>
      <c r="B354">
        <v>151540</v>
      </c>
      <c r="C354" t="s">
        <v>11</v>
      </c>
      <c r="D354">
        <v>49</v>
      </c>
      <c r="E354" t="s">
        <v>12</v>
      </c>
      <c r="F354" t="s">
        <v>51</v>
      </c>
      <c r="G354" t="s">
        <v>31</v>
      </c>
      <c r="H354" t="s">
        <v>15</v>
      </c>
      <c r="I354" t="s">
        <v>16</v>
      </c>
      <c r="J354">
        <v>0</v>
      </c>
      <c r="K354">
        <v>1664.69</v>
      </c>
    </row>
    <row r="355" spans="1:11" x14ac:dyDescent="0.25">
      <c r="A355" s="1">
        <v>43584</v>
      </c>
      <c r="B355">
        <v>151541</v>
      </c>
      <c r="C355" t="s">
        <v>17</v>
      </c>
      <c r="D355">
        <v>72</v>
      </c>
      <c r="E355" t="s">
        <v>21</v>
      </c>
      <c r="F355" t="s">
        <v>49</v>
      </c>
      <c r="G355" t="s">
        <v>14</v>
      </c>
      <c r="H355" t="s">
        <v>23</v>
      </c>
      <c r="I355" t="s">
        <v>24</v>
      </c>
      <c r="J355">
        <v>1</v>
      </c>
      <c r="K355">
        <v>118.72</v>
      </c>
    </row>
    <row r="356" spans="1:11" x14ac:dyDescent="0.25">
      <c r="A356" s="1">
        <v>43584</v>
      </c>
      <c r="B356">
        <v>151542</v>
      </c>
      <c r="C356" t="s">
        <v>11</v>
      </c>
      <c r="D356">
        <v>74</v>
      </c>
      <c r="E356" t="s">
        <v>21</v>
      </c>
      <c r="F356" t="s">
        <v>47</v>
      </c>
      <c r="G356" t="s">
        <v>31</v>
      </c>
      <c r="H356" t="s">
        <v>29</v>
      </c>
      <c r="I356" t="s">
        <v>20</v>
      </c>
      <c r="J356">
        <v>1</v>
      </c>
      <c r="K356">
        <v>2679.12</v>
      </c>
    </row>
    <row r="357" spans="1:11" x14ac:dyDescent="0.25">
      <c r="A357" s="1">
        <v>43585</v>
      </c>
      <c r="B357">
        <v>151543</v>
      </c>
      <c r="C357" t="s">
        <v>17</v>
      </c>
      <c r="D357">
        <v>68</v>
      </c>
      <c r="E357" t="s">
        <v>21</v>
      </c>
      <c r="F357" t="s">
        <v>32</v>
      </c>
      <c r="G357" t="s">
        <v>14</v>
      </c>
      <c r="H357" t="s">
        <v>29</v>
      </c>
      <c r="I357" t="s">
        <v>16</v>
      </c>
      <c r="K357">
        <v>851.48</v>
      </c>
    </row>
    <row r="358" spans="1:11" x14ac:dyDescent="0.25">
      <c r="A358" s="1">
        <v>43585</v>
      </c>
      <c r="B358">
        <v>151544</v>
      </c>
      <c r="C358" t="s">
        <v>11</v>
      </c>
      <c r="D358">
        <v>18</v>
      </c>
      <c r="E358" t="s">
        <v>12</v>
      </c>
      <c r="F358" t="s">
        <v>73</v>
      </c>
      <c r="G358" t="s">
        <v>14</v>
      </c>
      <c r="H358" t="s">
        <v>29</v>
      </c>
      <c r="I358" t="s">
        <v>24</v>
      </c>
      <c r="J358">
        <v>1</v>
      </c>
      <c r="K358">
        <v>1725.46</v>
      </c>
    </row>
    <row r="359" spans="1:11" x14ac:dyDescent="0.25">
      <c r="A359" s="1">
        <v>43585</v>
      </c>
      <c r="B359">
        <v>151545</v>
      </c>
      <c r="C359" t="s">
        <v>17</v>
      </c>
      <c r="D359">
        <v>65</v>
      </c>
      <c r="E359" t="s">
        <v>21</v>
      </c>
      <c r="F359" t="s">
        <v>39</v>
      </c>
      <c r="G359" t="s">
        <v>14</v>
      </c>
      <c r="H359" t="s">
        <v>19</v>
      </c>
      <c r="I359" t="s">
        <v>20</v>
      </c>
      <c r="J359">
        <v>1</v>
      </c>
      <c r="K359">
        <v>977.77</v>
      </c>
    </row>
    <row r="360" spans="1:11" x14ac:dyDescent="0.25">
      <c r="A360" s="1">
        <v>43585</v>
      </c>
      <c r="B360">
        <v>151546</v>
      </c>
      <c r="C360" t="s">
        <v>11</v>
      </c>
      <c r="D360">
        <v>56</v>
      </c>
      <c r="E360" t="s">
        <v>12</v>
      </c>
      <c r="F360" t="s">
        <v>61</v>
      </c>
      <c r="G360" t="s">
        <v>42</v>
      </c>
      <c r="H360" t="s">
        <v>19</v>
      </c>
      <c r="I360" t="s">
        <v>20</v>
      </c>
      <c r="J360">
        <v>1</v>
      </c>
      <c r="K360">
        <v>2585.48</v>
      </c>
    </row>
    <row r="361" spans="1:11" x14ac:dyDescent="0.25">
      <c r="A361" s="1">
        <v>43586</v>
      </c>
      <c r="B361">
        <v>151547</v>
      </c>
      <c r="C361" t="s">
        <v>17</v>
      </c>
      <c r="D361">
        <v>50</v>
      </c>
      <c r="E361" t="s">
        <v>21</v>
      </c>
      <c r="F361" t="s">
        <v>53</v>
      </c>
      <c r="G361" t="s">
        <v>31</v>
      </c>
      <c r="H361" t="s">
        <v>29</v>
      </c>
      <c r="I361" t="s">
        <v>24</v>
      </c>
      <c r="J361">
        <v>1</v>
      </c>
      <c r="K361">
        <v>2000.87</v>
      </c>
    </row>
    <row r="362" spans="1:11" x14ac:dyDescent="0.25">
      <c r="A362" s="1">
        <v>43586</v>
      </c>
      <c r="B362">
        <v>151548</v>
      </c>
      <c r="C362" t="s">
        <v>11</v>
      </c>
      <c r="D362">
        <v>70</v>
      </c>
      <c r="E362" t="s">
        <v>21</v>
      </c>
      <c r="F362" t="s">
        <v>64</v>
      </c>
      <c r="G362" t="s">
        <v>26</v>
      </c>
      <c r="H362" t="s">
        <v>19</v>
      </c>
      <c r="I362" t="s">
        <v>16</v>
      </c>
      <c r="J362">
        <v>1</v>
      </c>
      <c r="K362">
        <v>692.48</v>
      </c>
    </row>
    <row r="363" spans="1:11" x14ac:dyDescent="0.25">
      <c r="A363" s="1">
        <v>43586</v>
      </c>
      <c r="B363">
        <v>151549</v>
      </c>
      <c r="C363" t="s">
        <v>17</v>
      </c>
      <c r="D363">
        <v>40</v>
      </c>
      <c r="E363" t="s">
        <v>12</v>
      </c>
      <c r="F363" t="s">
        <v>18</v>
      </c>
      <c r="G363" t="s">
        <v>33</v>
      </c>
      <c r="H363" t="s">
        <v>23</v>
      </c>
      <c r="I363" t="s">
        <v>24</v>
      </c>
      <c r="J363">
        <v>0</v>
      </c>
    </row>
    <row r="364" spans="1:11" x14ac:dyDescent="0.25">
      <c r="A364" s="1">
        <v>43586</v>
      </c>
      <c r="B364">
        <v>151550</v>
      </c>
      <c r="C364" t="s">
        <v>11</v>
      </c>
      <c r="D364">
        <v>54</v>
      </c>
      <c r="E364" t="s">
        <v>21</v>
      </c>
      <c r="F364" t="s">
        <v>47</v>
      </c>
      <c r="G364" t="s">
        <v>14</v>
      </c>
      <c r="H364" t="s">
        <v>29</v>
      </c>
      <c r="I364" t="s">
        <v>20</v>
      </c>
      <c r="J364">
        <v>1</v>
      </c>
      <c r="K364">
        <v>1465.74</v>
      </c>
    </row>
    <row r="365" spans="1:11" x14ac:dyDescent="0.25">
      <c r="A365" s="1">
        <v>43586</v>
      </c>
      <c r="B365">
        <v>151551</v>
      </c>
      <c r="C365" t="s">
        <v>17</v>
      </c>
      <c r="D365">
        <v>31</v>
      </c>
      <c r="E365" t="s">
        <v>21</v>
      </c>
      <c r="F365" t="s">
        <v>50</v>
      </c>
      <c r="G365" t="s">
        <v>14</v>
      </c>
      <c r="H365" t="s">
        <v>23</v>
      </c>
      <c r="I365" t="s">
        <v>20</v>
      </c>
      <c r="J365">
        <v>0</v>
      </c>
      <c r="K365">
        <v>417.24</v>
      </c>
    </row>
    <row r="366" spans="1:11" x14ac:dyDescent="0.25">
      <c r="A366" s="1">
        <v>43587</v>
      </c>
      <c r="B366">
        <v>151552</v>
      </c>
      <c r="C366" t="s">
        <v>17</v>
      </c>
      <c r="D366">
        <v>63</v>
      </c>
      <c r="E366" t="s">
        <v>12</v>
      </c>
      <c r="F366" t="s">
        <v>39</v>
      </c>
      <c r="G366" t="s">
        <v>14</v>
      </c>
      <c r="H366" t="s">
        <v>29</v>
      </c>
      <c r="I366" t="s">
        <v>16</v>
      </c>
      <c r="J366">
        <v>1</v>
      </c>
      <c r="K366">
        <v>2707.84</v>
      </c>
    </row>
    <row r="367" spans="1:11" x14ac:dyDescent="0.25">
      <c r="A367" s="1">
        <v>43587</v>
      </c>
      <c r="B367">
        <v>151553</v>
      </c>
      <c r="C367" t="s">
        <v>11</v>
      </c>
      <c r="D367">
        <v>26</v>
      </c>
      <c r="E367" t="s">
        <v>12</v>
      </c>
      <c r="F367" t="s">
        <v>25</v>
      </c>
      <c r="G367" t="s">
        <v>14</v>
      </c>
      <c r="H367" t="s">
        <v>29</v>
      </c>
      <c r="I367" t="s">
        <v>24</v>
      </c>
      <c r="J367">
        <v>1</v>
      </c>
      <c r="K367">
        <v>2043.82</v>
      </c>
    </row>
    <row r="368" spans="1:11" x14ac:dyDescent="0.25">
      <c r="A368" s="1">
        <v>43587</v>
      </c>
      <c r="B368">
        <v>151554</v>
      </c>
      <c r="C368" t="s">
        <v>11</v>
      </c>
      <c r="D368">
        <v>15</v>
      </c>
      <c r="E368" t="s">
        <v>12</v>
      </c>
      <c r="F368" t="s">
        <v>59</v>
      </c>
      <c r="G368" t="s">
        <v>14</v>
      </c>
      <c r="H368" t="s">
        <v>23</v>
      </c>
      <c r="I368" t="s">
        <v>24</v>
      </c>
      <c r="J368">
        <v>1</v>
      </c>
    </row>
    <row r="369" spans="1:11" x14ac:dyDescent="0.25">
      <c r="A369" s="1">
        <v>43588</v>
      </c>
      <c r="B369">
        <v>151555</v>
      </c>
      <c r="C369" t="s">
        <v>11</v>
      </c>
      <c r="D369">
        <v>50</v>
      </c>
      <c r="E369" t="s">
        <v>12</v>
      </c>
      <c r="F369" t="s">
        <v>60</v>
      </c>
      <c r="G369" t="s">
        <v>31</v>
      </c>
      <c r="H369" t="s">
        <v>29</v>
      </c>
      <c r="I369" t="s">
        <v>20</v>
      </c>
      <c r="J369">
        <v>0</v>
      </c>
      <c r="K369">
        <v>140.97</v>
      </c>
    </row>
    <row r="370" spans="1:11" x14ac:dyDescent="0.25">
      <c r="A370" s="1">
        <v>43588</v>
      </c>
      <c r="B370">
        <v>151556</v>
      </c>
      <c r="C370" t="s">
        <v>17</v>
      </c>
      <c r="D370">
        <v>70</v>
      </c>
      <c r="E370" t="s">
        <v>12</v>
      </c>
      <c r="F370" t="s">
        <v>13</v>
      </c>
      <c r="G370" t="s">
        <v>14</v>
      </c>
      <c r="H370" t="s">
        <v>29</v>
      </c>
      <c r="I370" t="s">
        <v>16</v>
      </c>
      <c r="J370">
        <v>1</v>
      </c>
      <c r="K370">
        <v>1559</v>
      </c>
    </row>
    <row r="371" spans="1:11" x14ac:dyDescent="0.25">
      <c r="A371" s="1">
        <v>43588</v>
      </c>
      <c r="B371">
        <v>151557</v>
      </c>
      <c r="C371" t="s">
        <v>17</v>
      </c>
      <c r="D371">
        <v>75</v>
      </c>
      <c r="E371" t="s">
        <v>21</v>
      </c>
      <c r="F371" t="s">
        <v>22</v>
      </c>
      <c r="G371" t="s">
        <v>33</v>
      </c>
      <c r="H371" t="s">
        <v>23</v>
      </c>
      <c r="I371" t="s">
        <v>24</v>
      </c>
      <c r="J371">
        <v>0</v>
      </c>
      <c r="K371">
        <v>2935.68</v>
      </c>
    </row>
    <row r="372" spans="1:11" x14ac:dyDescent="0.25">
      <c r="A372" s="1">
        <v>43589</v>
      </c>
      <c r="B372">
        <v>151558</v>
      </c>
      <c r="C372" t="s">
        <v>17</v>
      </c>
      <c r="D372">
        <v>25</v>
      </c>
      <c r="E372" t="s">
        <v>12</v>
      </c>
      <c r="F372" t="s">
        <v>54</v>
      </c>
      <c r="G372" t="s">
        <v>14</v>
      </c>
      <c r="H372" t="s">
        <v>29</v>
      </c>
      <c r="I372" t="s">
        <v>16</v>
      </c>
      <c r="J372">
        <v>1</v>
      </c>
      <c r="K372">
        <v>1432.66</v>
      </c>
    </row>
    <row r="373" spans="1:11" x14ac:dyDescent="0.25">
      <c r="A373" s="1">
        <v>43589</v>
      </c>
      <c r="B373">
        <v>151559</v>
      </c>
      <c r="C373" t="s">
        <v>11</v>
      </c>
      <c r="D373">
        <v>57</v>
      </c>
      <c r="E373" t="s">
        <v>21</v>
      </c>
      <c r="F373" t="s">
        <v>63</v>
      </c>
      <c r="G373" t="s">
        <v>26</v>
      </c>
      <c r="H373" t="s">
        <v>19</v>
      </c>
      <c r="I373" t="s">
        <v>16</v>
      </c>
      <c r="J373">
        <v>0</v>
      </c>
      <c r="K373">
        <v>151.83000000000001</v>
      </c>
    </row>
    <row r="374" spans="1:11" x14ac:dyDescent="0.25">
      <c r="A374" s="1">
        <v>43589</v>
      </c>
      <c r="B374">
        <v>151560</v>
      </c>
      <c r="C374" t="s">
        <v>17</v>
      </c>
      <c r="D374">
        <v>42</v>
      </c>
      <c r="E374" t="s">
        <v>12</v>
      </c>
      <c r="F374" t="s">
        <v>51</v>
      </c>
      <c r="G374" t="s">
        <v>33</v>
      </c>
      <c r="H374" t="s">
        <v>23</v>
      </c>
      <c r="I374" t="s">
        <v>24</v>
      </c>
      <c r="J374">
        <v>1</v>
      </c>
      <c r="K374">
        <v>446.72</v>
      </c>
    </row>
    <row r="375" spans="1:11" x14ac:dyDescent="0.25">
      <c r="A375" s="1">
        <v>43591</v>
      </c>
      <c r="B375">
        <v>151561</v>
      </c>
      <c r="C375" t="s">
        <v>17</v>
      </c>
      <c r="D375">
        <v>54</v>
      </c>
      <c r="E375" t="s">
        <v>21</v>
      </c>
      <c r="F375" t="s">
        <v>49</v>
      </c>
      <c r="G375" t="s">
        <v>14</v>
      </c>
      <c r="H375" t="s">
        <v>15</v>
      </c>
      <c r="I375" t="s">
        <v>24</v>
      </c>
      <c r="J375">
        <v>1</v>
      </c>
      <c r="K375">
        <v>1264.3800000000001</v>
      </c>
    </row>
    <row r="376" spans="1:11" x14ac:dyDescent="0.25">
      <c r="A376" s="1">
        <v>43591</v>
      </c>
      <c r="B376">
        <v>151562</v>
      </c>
      <c r="C376" t="s">
        <v>17</v>
      </c>
      <c r="D376">
        <v>50</v>
      </c>
      <c r="E376" t="s">
        <v>21</v>
      </c>
      <c r="F376" t="s">
        <v>72</v>
      </c>
      <c r="G376" t="s">
        <v>26</v>
      </c>
      <c r="H376" t="s">
        <v>23</v>
      </c>
      <c r="I376" t="s">
        <v>24</v>
      </c>
      <c r="J376">
        <v>0</v>
      </c>
      <c r="K376">
        <v>1935.65</v>
      </c>
    </row>
    <row r="377" spans="1:11" x14ac:dyDescent="0.25">
      <c r="A377" s="1">
        <v>43592</v>
      </c>
      <c r="B377">
        <v>151563</v>
      </c>
      <c r="C377" t="s">
        <v>11</v>
      </c>
      <c r="D377">
        <v>39</v>
      </c>
      <c r="E377" t="s">
        <v>12</v>
      </c>
      <c r="F377" t="s">
        <v>50</v>
      </c>
      <c r="G377" t="s">
        <v>26</v>
      </c>
      <c r="H377" t="s">
        <v>29</v>
      </c>
      <c r="I377" t="s">
        <v>24</v>
      </c>
      <c r="J377">
        <v>0</v>
      </c>
      <c r="K377">
        <v>1795.28</v>
      </c>
    </row>
    <row r="378" spans="1:11" x14ac:dyDescent="0.25">
      <c r="A378" s="1">
        <v>43592</v>
      </c>
      <c r="B378">
        <v>151564</v>
      </c>
      <c r="C378" t="s">
        <v>17</v>
      </c>
      <c r="D378">
        <v>52</v>
      </c>
      <c r="E378" t="s">
        <v>12</v>
      </c>
      <c r="F378" t="s">
        <v>45</v>
      </c>
      <c r="G378" t="s">
        <v>33</v>
      </c>
      <c r="H378" t="s">
        <v>19</v>
      </c>
      <c r="I378" t="s">
        <v>24</v>
      </c>
      <c r="J378">
        <v>1</v>
      </c>
      <c r="K378">
        <v>993.37</v>
      </c>
    </row>
    <row r="379" spans="1:11" x14ac:dyDescent="0.25">
      <c r="A379" s="1">
        <v>43592</v>
      </c>
      <c r="B379">
        <v>151565</v>
      </c>
      <c r="C379" t="s">
        <v>11</v>
      </c>
      <c r="D379">
        <v>53</v>
      </c>
      <c r="E379" t="s">
        <v>21</v>
      </c>
      <c r="F379" t="s">
        <v>49</v>
      </c>
      <c r="G379" t="s">
        <v>14</v>
      </c>
      <c r="H379" t="s">
        <v>29</v>
      </c>
      <c r="I379" t="s">
        <v>20</v>
      </c>
      <c r="J379">
        <v>0</v>
      </c>
      <c r="K379">
        <v>1317.05</v>
      </c>
    </row>
    <row r="380" spans="1:11" x14ac:dyDescent="0.25">
      <c r="A380" s="1">
        <v>43593</v>
      </c>
      <c r="B380">
        <v>151566</v>
      </c>
      <c r="C380" t="s">
        <v>17</v>
      </c>
      <c r="D380">
        <v>44</v>
      </c>
      <c r="E380" t="s">
        <v>12</v>
      </c>
      <c r="F380" t="s">
        <v>41</v>
      </c>
      <c r="G380" t="s">
        <v>33</v>
      </c>
      <c r="H380" t="s">
        <v>29</v>
      </c>
      <c r="I380" t="s">
        <v>16</v>
      </c>
      <c r="J380">
        <v>1</v>
      </c>
      <c r="K380">
        <v>1557.57</v>
      </c>
    </row>
    <row r="381" spans="1:11" x14ac:dyDescent="0.25">
      <c r="A381" s="1">
        <v>43593</v>
      </c>
      <c r="B381">
        <v>151567</v>
      </c>
      <c r="C381" t="s">
        <v>11</v>
      </c>
      <c r="D381">
        <v>31</v>
      </c>
      <c r="E381" t="s">
        <v>12</v>
      </c>
      <c r="F381" t="s">
        <v>38</v>
      </c>
      <c r="G381" t="s">
        <v>31</v>
      </c>
      <c r="H381" t="s">
        <v>19</v>
      </c>
      <c r="I381" t="s">
        <v>24</v>
      </c>
      <c r="J381">
        <v>1</v>
      </c>
    </row>
    <row r="382" spans="1:11" x14ac:dyDescent="0.25">
      <c r="A382" s="1">
        <v>43594</v>
      </c>
      <c r="B382">
        <v>151568</v>
      </c>
      <c r="C382" t="s">
        <v>17</v>
      </c>
      <c r="D382">
        <v>25</v>
      </c>
      <c r="E382" t="s">
        <v>12</v>
      </c>
      <c r="F382" t="s">
        <v>22</v>
      </c>
      <c r="G382" t="s">
        <v>14</v>
      </c>
      <c r="H382" t="s">
        <v>15</v>
      </c>
      <c r="I382" t="s">
        <v>24</v>
      </c>
      <c r="J382">
        <v>0</v>
      </c>
    </row>
    <row r="383" spans="1:11" x14ac:dyDescent="0.25">
      <c r="A383" s="1">
        <v>43594</v>
      </c>
      <c r="B383">
        <v>151569</v>
      </c>
      <c r="D383">
        <v>67</v>
      </c>
      <c r="E383" t="s">
        <v>21</v>
      </c>
      <c r="F383" t="s">
        <v>40</v>
      </c>
      <c r="G383" t="s">
        <v>26</v>
      </c>
      <c r="H383" t="s">
        <v>29</v>
      </c>
      <c r="I383" t="s">
        <v>24</v>
      </c>
      <c r="J383">
        <v>1</v>
      </c>
      <c r="K383">
        <v>2016.3</v>
      </c>
    </row>
    <row r="384" spans="1:11" x14ac:dyDescent="0.25">
      <c r="A384" s="1">
        <v>43594</v>
      </c>
      <c r="B384">
        <v>151570</v>
      </c>
      <c r="C384" t="s">
        <v>17</v>
      </c>
      <c r="D384">
        <v>59</v>
      </c>
      <c r="E384" t="s">
        <v>12</v>
      </c>
      <c r="F384" t="s">
        <v>72</v>
      </c>
      <c r="G384" t="s">
        <v>31</v>
      </c>
      <c r="H384" t="s">
        <v>29</v>
      </c>
      <c r="I384" t="s">
        <v>20</v>
      </c>
      <c r="J384">
        <v>0</v>
      </c>
    </row>
    <row r="385" spans="1:11" x14ac:dyDescent="0.25">
      <c r="A385" s="1">
        <v>43594</v>
      </c>
      <c r="B385">
        <v>151571</v>
      </c>
      <c r="C385" t="s">
        <v>11</v>
      </c>
      <c r="D385">
        <v>64</v>
      </c>
      <c r="E385" t="s">
        <v>12</v>
      </c>
      <c r="F385" t="s">
        <v>18</v>
      </c>
      <c r="G385" t="s">
        <v>31</v>
      </c>
      <c r="H385" t="s">
        <v>15</v>
      </c>
      <c r="I385" t="s">
        <v>20</v>
      </c>
      <c r="J385">
        <v>1</v>
      </c>
      <c r="K385">
        <v>788.82</v>
      </c>
    </row>
    <row r="386" spans="1:11" x14ac:dyDescent="0.25">
      <c r="A386" s="1">
        <v>43594</v>
      </c>
      <c r="B386">
        <v>151572</v>
      </c>
      <c r="C386" t="s">
        <v>17</v>
      </c>
      <c r="D386">
        <v>47</v>
      </c>
      <c r="E386" t="s">
        <v>21</v>
      </c>
      <c r="F386" t="s">
        <v>28</v>
      </c>
      <c r="G386" t="s">
        <v>42</v>
      </c>
      <c r="H386" t="s">
        <v>23</v>
      </c>
      <c r="I386" t="s">
        <v>24</v>
      </c>
      <c r="J386">
        <v>1</v>
      </c>
      <c r="K386">
        <v>1239.29</v>
      </c>
    </row>
    <row r="387" spans="1:11" x14ac:dyDescent="0.25">
      <c r="A387" s="1">
        <v>43594</v>
      </c>
      <c r="B387">
        <v>151573</v>
      </c>
      <c r="C387" t="s">
        <v>17</v>
      </c>
      <c r="D387">
        <v>43</v>
      </c>
      <c r="E387" t="s">
        <v>12</v>
      </c>
      <c r="F387" t="s">
        <v>28</v>
      </c>
      <c r="G387" t="s">
        <v>31</v>
      </c>
      <c r="H387" t="s">
        <v>29</v>
      </c>
      <c r="I387" t="s">
        <v>20</v>
      </c>
      <c r="J387">
        <v>0</v>
      </c>
      <c r="K387">
        <v>2450</v>
      </c>
    </row>
    <row r="388" spans="1:11" x14ac:dyDescent="0.25">
      <c r="A388" s="1">
        <v>43595</v>
      </c>
      <c r="B388">
        <v>151574</v>
      </c>
      <c r="C388" t="s">
        <v>11</v>
      </c>
      <c r="D388">
        <v>40</v>
      </c>
      <c r="E388" t="s">
        <v>21</v>
      </c>
      <c r="F388" t="s">
        <v>57</v>
      </c>
      <c r="G388" t="s">
        <v>14</v>
      </c>
      <c r="H388" t="s">
        <v>29</v>
      </c>
      <c r="I388" t="s">
        <v>20</v>
      </c>
      <c r="J388">
        <v>1</v>
      </c>
      <c r="K388">
        <v>1787.8</v>
      </c>
    </row>
    <row r="389" spans="1:11" x14ac:dyDescent="0.25">
      <c r="A389" s="1">
        <v>43595</v>
      </c>
      <c r="B389">
        <v>151575</v>
      </c>
      <c r="C389" t="s">
        <v>11</v>
      </c>
      <c r="D389">
        <v>31</v>
      </c>
      <c r="E389" t="s">
        <v>12</v>
      </c>
      <c r="F389" t="s">
        <v>40</v>
      </c>
      <c r="G389" t="s">
        <v>31</v>
      </c>
      <c r="H389" t="s">
        <v>29</v>
      </c>
      <c r="I389" t="s">
        <v>16</v>
      </c>
      <c r="J389">
        <v>1</v>
      </c>
      <c r="K389">
        <v>2870.8</v>
      </c>
    </row>
    <row r="390" spans="1:11" x14ac:dyDescent="0.25">
      <c r="A390" s="1">
        <v>43595</v>
      </c>
      <c r="B390">
        <v>151576</v>
      </c>
      <c r="C390" t="s">
        <v>11</v>
      </c>
      <c r="D390">
        <v>51</v>
      </c>
      <c r="E390" t="s">
        <v>12</v>
      </c>
      <c r="F390" t="s">
        <v>65</v>
      </c>
      <c r="G390" t="s">
        <v>31</v>
      </c>
      <c r="H390" t="s">
        <v>19</v>
      </c>
      <c r="I390" t="s">
        <v>20</v>
      </c>
      <c r="J390">
        <v>1</v>
      </c>
      <c r="K390">
        <v>979.14</v>
      </c>
    </row>
    <row r="391" spans="1:11" x14ac:dyDescent="0.25">
      <c r="A391" s="1">
        <v>43595</v>
      </c>
      <c r="B391">
        <v>151577</v>
      </c>
      <c r="C391" t="s">
        <v>17</v>
      </c>
      <c r="D391">
        <v>26</v>
      </c>
      <c r="E391" t="s">
        <v>12</v>
      </c>
      <c r="F391" t="s">
        <v>41</v>
      </c>
      <c r="G391" t="s">
        <v>31</v>
      </c>
      <c r="H391" t="s">
        <v>29</v>
      </c>
      <c r="I391" t="s">
        <v>24</v>
      </c>
      <c r="J391">
        <v>1</v>
      </c>
      <c r="K391">
        <v>1521.48</v>
      </c>
    </row>
    <row r="392" spans="1:11" x14ac:dyDescent="0.25">
      <c r="A392" s="1">
        <v>43595</v>
      </c>
      <c r="B392">
        <v>151578</v>
      </c>
      <c r="C392" t="s">
        <v>17</v>
      </c>
      <c r="D392">
        <v>28</v>
      </c>
      <c r="E392" t="s">
        <v>21</v>
      </c>
      <c r="F392" t="s">
        <v>35</v>
      </c>
      <c r="G392" t="s">
        <v>26</v>
      </c>
      <c r="H392" t="s">
        <v>29</v>
      </c>
      <c r="I392" t="s">
        <v>24</v>
      </c>
      <c r="J392">
        <v>1</v>
      </c>
      <c r="K392">
        <v>2673.29</v>
      </c>
    </row>
    <row r="393" spans="1:11" x14ac:dyDescent="0.25">
      <c r="A393" s="1">
        <v>43596</v>
      </c>
      <c r="B393">
        <v>151579</v>
      </c>
      <c r="C393" t="s">
        <v>17</v>
      </c>
      <c r="D393">
        <v>67</v>
      </c>
      <c r="E393" t="s">
        <v>21</v>
      </c>
      <c r="F393" t="s">
        <v>44</v>
      </c>
      <c r="G393" t="s">
        <v>14</v>
      </c>
      <c r="H393" t="s">
        <v>23</v>
      </c>
      <c r="I393" t="s">
        <v>24</v>
      </c>
      <c r="J393">
        <v>1</v>
      </c>
      <c r="K393">
        <v>198.04</v>
      </c>
    </row>
    <row r="394" spans="1:11" x14ac:dyDescent="0.25">
      <c r="A394" s="1">
        <v>43596</v>
      </c>
      <c r="B394">
        <v>151580</v>
      </c>
      <c r="C394" t="s">
        <v>17</v>
      </c>
      <c r="D394">
        <v>56</v>
      </c>
      <c r="E394" t="s">
        <v>21</v>
      </c>
      <c r="F394" t="s">
        <v>63</v>
      </c>
      <c r="G394" t="s">
        <v>33</v>
      </c>
      <c r="H394" t="s">
        <v>23</v>
      </c>
      <c r="I394" t="s">
        <v>24</v>
      </c>
      <c r="J394">
        <v>1</v>
      </c>
      <c r="K394">
        <v>288.93</v>
      </c>
    </row>
    <row r="395" spans="1:11" x14ac:dyDescent="0.25">
      <c r="A395" s="1">
        <v>43596</v>
      </c>
      <c r="B395">
        <v>151581</v>
      </c>
      <c r="C395" t="s">
        <v>11</v>
      </c>
      <c r="D395">
        <v>65</v>
      </c>
      <c r="E395" t="s">
        <v>21</v>
      </c>
      <c r="F395" t="s">
        <v>39</v>
      </c>
      <c r="G395" t="s">
        <v>14</v>
      </c>
      <c r="H395" t="s">
        <v>19</v>
      </c>
      <c r="I395" t="s">
        <v>24</v>
      </c>
      <c r="J395">
        <v>1</v>
      </c>
      <c r="K395">
        <v>2564.8000000000002</v>
      </c>
    </row>
    <row r="396" spans="1:11" x14ac:dyDescent="0.25">
      <c r="A396" s="1">
        <v>43597</v>
      </c>
      <c r="B396">
        <v>151582</v>
      </c>
      <c r="C396" t="s">
        <v>11</v>
      </c>
      <c r="D396">
        <v>24</v>
      </c>
      <c r="E396" t="s">
        <v>21</v>
      </c>
      <c r="F396" t="s">
        <v>67</v>
      </c>
      <c r="G396" t="s">
        <v>42</v>
      </c>
      <c r="H396" t="s">
        <v>23</v>
      </c>
      <c r="I396" t="s">
        <v>20</v>
      </c>
      <c r="J396">
        <v>1</v>
      </c>
      <c r="K396">
        <v>147.79</v>
      </c>
    </row>
    <row r="397" spans="1:11" x14ac:dyDescent="0.25">
      <c r="A397" s="1">
        <v>43597</v>
      </c>
      <c r="B397">
        <v>151583</v>
      </c>
      <c r="C397" t="s">
        <v>17</v>
      </c>
      <c r="D397">
        <v>66</v>
      </c>
      <c r="E397" t="s">
        <v>12</v>
      </c>
      <c r="F397" t="s">
        <v>46</v>
      </c>
      <c r="G397" t="s">
        <v>14</v>
      </c>
      <c r="H397" t="s">
        <v>23</v>
      </c>
      <c r="I397" t="s">
        <v>16</v>
      </c>
      <c r="K397">
        <v>488.21</v>
      </c>
    </row>
    <row r="398" spans="1:11" x14ac:dyDescent="0.25">
      <c r="A398" s="1">
        <v>43597</v>
      </c>
      <c r="B398">
        <v>151584</v>
      </c>
      <c r="C398" t="s">
        <v>11</v>
      </c>
      <c r="D398">
        <v>26</v>
      </c>
      <c r="E398" t="s">
        <v>21</v>
      </c>
      <c r="F398" t="s">
        <v>51</v>
      </c>
      <c r="G398" t="s">
        <v>42</v>
      </c>
      <c r="H398" t="s">
        <v>15</v>
      </c>
      <c r="I398" t="s">
        <v>20</v>
      </c>
      <c r="J398">
        <v>1</v>
      </c>
      <c r="K398">
        <v>376.84</v>
      </c>
    </row>
    <row r="399" spans="1:11" x14ac:dyDescent="0.25">
      <c r="A399" s="1">
        <v>43597</v>
      </c>
      <c r="B399">
        <v>151585</v>
      </c>
      <c r="C399" t="s">
        <v>17</v>
      </c>
      <c r="D399">
        <v>68</v>
      </c>
      <c r="E399" t="s">
        <v>21</v>
      </c>
      <c r="F399" t="s">
        <v>58</v>
      </c>
      <c r="G399" t="s">
        <v>31</v>
      </c>
      <c r="H399" t="s">
        <v>19</v>
      </c>
      <c r="I399" t="s">
        <v>16</v>
      </c>
      <c r="J399">
        <v>0</v>
      </c>
      <c r="K399">
        <v>2437.16</v>
      </c>
    </row>
    <row r="400" spans="1:11" x14ac:dyDescent="0.25">
      <c r="A400" s="1">
        <v>43597</v>
      </c>
      <c r="B400">
        <v>151586</v>
      </c>
      <c r="C400" t="s">
        <v>17</v>
      </c>
      <c r="D400">
        <v>61</v>
      </c>
      <c r="E400" t="s">
        <v>12</v>
      </c>
      <c r="F400" t="s">
        <v>45</v>
      </c>
      <c r="G400" t="s">
        <v>31</v>
      </c>
      <c r="H400" t="s">
        <v>29</v>
      </c>
      <c r="I400" t="s">
        <v>24</v>
      </c>
      <c r="J400">
        <v>1</v>
      </c>
      <c r="K400">
        <v>2966.93</v>
      </c>
    </row>
    <row r="401" spans="1:11" x14ac:dyDescent="0.25">
      <c r="A401" s="1">
        <v>43597</v>
      </c>
      <c r="B401">
        <v>151587</v>
      </c>
      <c r="C401" t="s">
        <v>11</v>
      </c>
      <c r="D401">
        <v>39</v>
      </c>
      <c r="E401" t="s">
        <v>12</v>
      </c>
      <c r="F401" t="s">
        <v>53</v>
      </c>
      <c r="G401" t="s">
        <v>14</v>
      </c>
      <c r="H401" t="s">
        <v>19</v>
      </c>
      <c r="I401" t="s">
        <v>20</v>
      </c>
      <c r="K401">
        <v>2712.31</v>
      </c>
    </row>
    <row r="402" spans="1:11" x14ac:dyDescent="0.25">
      <c r="A402" s="1">
        <v>43597</v>
      </c>
      <c r="B402">
        <v>151588</v>
      </c>
      <c r="C402" t="s">
        <v>11</v>
      </c>
      <c r="D402">
        <v>60</v>
      </c>
      <c r="E402" t="s">
        <v>12</v>
      </c>
      <c r="F402" t="s">
        <v>32</v>
      </c>
      <c r="G402" t="s">
        <v>26</v>
      </c>
      <c r="H402" t="s">
        <v>29</v>
      </c>
      <c r="I402" t="s">
        <v>16</v>
      </c>
      <c r="J402">
        <v>1</v>
      </c>
    </row>
    <row r="403" spans="1:11" x14ac:dyDescent="0.25">
      <c r="A403" s="1">
        <v>43597</v>
      </c>
      <c r="B403">
        <v>151589</v>
      </c>
      <c r="C403" t="s">
        <v>11</v>
      </c>
      <c r="D403">
        <v>51</v>
      </c>
      <c r="E403" t="s">
        <v>12</v>
      </c>
      <c r="F403" t="s">
        <v>50</v>
      </c>
      <c r="G403" t="s">
        <v>26</v>
      </c>
      <c r="H403" t="s">
        <v>29</v>
      </c>
      <c r="I403" t="s">
        <v>24</v>
      </c>
      <c r="J403">
        <v>0</v>
      </c>
      <c r="K403">
        <v>1160.6099999999999</v>
      </c>
    </row>
    <row r="404" spans="1:11" x14ac:dyDescent="0.25">
      <c r="A404" s="1">
        <v>43598</v>
      </c>
      <c r="B404">
        <v>151590</v>
      </c>
      <c r="C404" t="s">
        <v>17</v>
      </c>
      <c r="D404">
        <v>32</v>
      </c>
      <c r="E404" t="s">
        <v>12</v>
      </c>
      <c r="F404" t="s">
        <v>39</v>
      </c>
      <c r="G404" t="s">
        <v>14</v>
      </c>
      <c r="H404" t="s">
        <v>23</v>
      </c>
      <c r="I404" t="s">
        <v>24</v>
      </c>
      <c r="J404">
        <v>1</v>
      </c>
      <c r="K404">
        <v>408.35</v>
      </c>
    </row>
    <row r="405" spans="1:11" x14ac:dyDescent="0.25">
      <c r="A405" s="1">
        <v>43598</v>
      </c>
      <c r="B405">
        <v>151591</v>
      </c>
      <c r="C405" t="s">
        <v>11</v>
      </c>
      <c r="D405">
        <v>78</v>
      </c>
      <c r="E405" t="s">
        <v>21</v>
      </c>
      <c r="F405" t="s">
        <v>22</v>
      </c>
      <c r="G405" t="s">
        <v>14</v>
      </c>
      <c r="H405" t="s">
        <v>23</v>
      </c>
      <c r="I405" t="s">
        <v>20</v>
      </c>
      <c r="J405">
        <v>1</v>
      </c>
    </row>
    <row r="406" spans="1:11" x14ac:dyDescent="0.25">
      <c r="A406" s="1">
        <v>43598</v>
      </c>
      <c r="B406">
        <v>151592</v>
      </c>
      <c r="C406" t="s">
        <v>17</v>
      </c>
      <c r="D406">
        <v>60</v>
      </c>
      <c r="E406" t="s">
        <v>21</v>
      </c>
      <c r="F406" t="s">
        <v>68</v>
      </c>
      <c r="G406" t="s">
        <v>14</v>
      </c>
      <c r="H406" t="s">
        <v>23</v>
      </c>
      <c r="I406" t="s">
        <v>16</v>
      </c>
      <c r="J406">
        <v>0</v>
      </c>
      <c r="K406">
        <v>1675.8</v>
      </c>
    </row>
    <row r="407" spans="1:11" x14ac:dyDescent="0.25">
      <c r="A407" s="1">
        <v>43599</v>
      </c>
      <c r="B407">
        <v>151593</v>
      </c>
      <c r="C407" t="s">
        <v>17</v>
      </c>
      <c r="D407">
        <v>42</v>
      </c>
      <c r="E407" t="s">
        <v>21</v>
      </c>
      <c r="F407" t="s">
        <v>69</v>
      </c>
      <c r="G407" t="s">
        <v>14</v>
      </c>
      <c r="H407" t="s">
        <v>23</v>
      </c>
      <c r="I407" t="s">
        <v>16</v>
      </c>
      <c r="J407">
        <v>1</v>
      </c>
      <c r="K407">
        <v>2618.52</v>
      </c>
    </row>
    <row r="408" spans="1:11" x14ac:dyDescent="0.25">
      <c r="A408" s="1">
        <v>43599</v>
      </c>
      <c r="B408">
        <v>151594</v>
      </c>
      <c r="C408" t="s">
        <v>17</v>
      </c>
      <c r="D408">
        <v>48</v>
      </c>
      <c r="E408" t="s">
        <v>21</v>
      </c>
      <c r="F408" t="s">
        <v>52</v>
      </c>
      <c r="G408" t="s">
        <v>33</v>
      </c>
      <c r="H408" t="s">
        <v>15</v>
      </c>
      <c r="I408" t="s">
        <v>16</v>
      </c>
      <c r="J408">
        <v>1</v>
      </c>
      <c r="K408">
        <v>2656.04</v>
      </c>
    </row>
    <row r="409" spans="1:11" x14ac:dyDescent="0.25">
      <c r="A409" s="1">
        <v>43600</v>
      </c>
      <c r="B409">
        <v>151595</v>
      </c>
      <c r="C409" t="s">
        <v>11</v>
      </c>
      <c r="D409">
        <v>27</v>
      </c>
      <c r="E409" t="s">
        <v>21</v>
      </c>
      <c r="F409" t="s">
        <v>69</v>
      </c>
      <c r="G409" t="s">
        <v>14</v>
      </c>
      <c r="H409" t="s">
        <v>29</v>
      </c>
      <c r="I409" t="s">
        <v>20</v>
      </c>
      <c r="J409">
        <v>1</v>
      </c>
      <c r="K409">
        <v>861.86</v>
      </c>
    </row>
    <row r="410" spans="1:11" x14ac:dyDescent="0.25">
      <c r="A410" s="1">
        <v>43600</v>
      </c>
      <c r="B410">
        <v>151596</v>
      </c>
      <c r="C410" t="s">
        <v>17</v>
      </c>
      <c r="D410">
        <v>36</v>
      </c>
      <c r="E410" t="s">
        <v>21</v>
      </c>
      <c r="F410" t="s">
        <v>37</v>
      </c>
      <c r="G410" t="s">
        <v>31</v>
      </c>
      <c r="H410" t="s">
        <v>29</v>
      </c>
      <c r="I410" t="s">
        <v>24</v>
      </c>
      <c r="J410">
        <v>1</v>
      </c>
      <c r="K410">
        <v>1447.65</v>
      </c>
    </row>
    <row r="411" spans="1:11" x14ac:dyDescent="0.25">
      <c r="A411" s="1">
        <v>43600</v>
      </c>
      <c r="B411">
        <v>151597</v>
      </c>
      <c r="C411" t="s">
        <v>17</v>
      </c>
      <c r="D411">
        <v>54</v>
      </c>
      <c r="E411" t="s">
        <v>12</v>
      </c>
      <c r="F411" t="s">
        <v>59</v>
      </c>
      <c r="G411" t="s">
        <v>26</v>
      </c>
      <c r="H411" t="s">
        <v>29</v>
      </c>
      <c r="I411" t="s">
        <v>20</v>
      </c>
      <c r="J411">
        <v>1</v>
      </c>
      <c r="K411">
        <v>2936.96</v>
      </c>
    </row>
    <row r="412" spans="1:11" x14ac:dyDescent="0.25">
      <c r="A412" s="1">
        <v>43601</v>
      </c>
      <c r="B412">
        <v>151598</v>
      </c>
      <c r="C412" t="s">
        <v>11</v>
      </c>
      <c r="D412">
        <v>61</v>
      </c>
      <c r="E412" t="s">
        <v>21</v>
      </c>
      <c r="F412" t="s">
        <v>60</v>
      </c>
      <c r="G412" t="s">
        <v>31</v>
      </c>
      <c r="H412" t="s">
        <v>29</v>
      </c>
      <c r="I412" t="s">
        <v>16</v>
      </c>
      <c r="J412">
        <v>0</v>
      </c>
      <c r="K412">
        <v>70</v>
      </c>
    </row>
    <row r="413" spans="1:11" x14ac:dyDescent="0.25">
      <c r="A413" s="1">
        <v>43601</v>
      </c>
      <c r="B413">
        <v>151599</v>
      </c>
      <c r="C413" t="s">
        <v>11</v>
      </c>
      <c r="D413">
        <v>28</v>
      </c>
      <c r="E413" t="s">
        <v>21</v>
      </c>
      <c r="F413" t="s">
        <v>45</v>
      </c>
      <c r="G413" t="s">
        <v>26</v>
      </c>
      <c r="H413" t="s">
        <v>15</v>
      </c>
      <c r="I413" t="s">
        <v>20</v>
      </c>
      <c r="J413">
        <v>1</v>
      </c>
      <c r="K413">
        <v>1575.98</v>
      </c>
    </row>
    <row r="414" spans="1:11" x14ac:dyDescent="0.25">
      <c r="A414" s="1">
        <v>43601</v>
      </c>
      <c r="B414">
        <v>151600</v>
      </c>
      <c r="C414" t="s">
        <v>17</v>
      </c>
      <c r="D414">
        <v>30</v>
      </c>
      <c r="E414" t="s">
        <v>21</v>
      </c>
      <c r="F414" t="s">
        <v>61</v>
      </c>
      <c r="G414" t="s">
        <v>26</v>
      </c>
      <c r="H414" t="s">
        <v>29</v>
      </c>
      <c r="I414" t="s">
        <v>20</v>
      </c>
      <c r="J414">
        <v>0</v>
      </c>
      <c r="K414">
        <v>2825.66</v>
      </c>
    </row>
    <row r="415" spans="1:11" x14ac:dyDescent="0.25">
      <c r="A415" s="1">
        <v>43602</v>
      </c>
      <c r="B415">
        <v>151601</v>
      </c>
      <c r="C415" t="s">
        <v>11</v>
      </c>
      <c r="D415">
        <v>40</v>
      </c>
      <c r="E415" t="s">
        <v>21</v>
      </c>
      <c r="F415" t="s">
        <v>49</v>
      </c>
      <c r="G415" t="s">
        <v>33</v>
      </c>
      <c r="H415" t="s">
        <v>23</v>
      </c>
      <c r="I415" t="s">
        <v>20</v>
      </c>
    </row>
    <row r="416" spans="1:11" x14ac:dyDescent="0.25">
      <c r="A416" s="1">
        <v>43602</v>
      </c>
      <c r="B416">
        <v>151602</v>
      </c>
      <c r="C416" t="s">
        <v>11</v>
      </c>
      <c r="D416">
        <v>37</v>
      </c>
      <c r="E416" t="s">
        <v>12</v>
      </c>
      <c r="F416" t="s">
        <v>53</v>
      </c>
      <c r="G416" t="s">
        <v>14</v>
      </c>
      <c r="H416" t="s">
        <v>19</v>
      </c>
      <c r="I416" t="s">
        <v>24</v>
      </c>
      <c r="J416">
        <v>1</v>
      </c>
    </row>
    <row r="417" spans="1:11" x14ac:dyDescent="0.25">
      <c r="A417" s="1">
        <v>43602</v>
      </c>
      <c r="B417">
        <v>151603</v>
      </c>
      <c r="C417" t="s">
        <v>17</v>
      </c>
      <c r="D417">
        <v>70</v>
      </c>
      <c r="E417" t="s">
        <v>12</v>
      </c>
      <c r="F417" t="s">
        <v>36</v>
      </c>
      <c r="G417" t="s">
        <v>14</v>
      </c>
      <c r="H417" t="s">
        <v>19</v>
      </c>
      <c r="I417" t="s">
        <v>20</v>
      </c>
      <c r="J417">
        <v>0</v>
      </c>
      <c r="K417">
        <v>672.2</v>
      </c>
    </row>
    <row r="418" spans="1:11" x14ac:dyDescent="0.25">
      <c r="A418" s="1">
        <v>43603</v>
      </c>
      <c r="B418">
        <v>151604</v>
      </c>
      <c r="C418" t="s">
        <v>17</v>
      </c>
      <c r="D418">
        <v>65</v>
      </c>
      <c r="E418" t="s">
        <v>21</v>
      </c>
      <c r="F418" t="s">
        <v>72</v>
      </c>
      <c r="G418" t="s">
        <v>26</v>
      </c>
      <c r="H418" t="s">
        <v>15</v>
      </c>
      <c r="I418" t="s">
        <v>16</v>
      </c>
      <c r="J418">
        <v>0</v>
      </c>
      <c r="K418">
        <v>1556.9</v>
      </c>
    </row>
    <row r="419" spans="1:11" x14ac:dyDescent="0.25">
      <c r="A419" s="1">
        <v>43604</v>
      </c>
      <c r="B419">
        <v>151605</v>
      </c>
      <c r="C419" t="s">
        <v>17</v>
      </c>
      <c r="D419">
        <v>46</v>
      </c>
      <c r="E419" t="s">
        <v>12</v>
      </c>
      <c r="F419" t="s">
        <v>72</v>
      </c>
      <c r="G419" t="s">
        <v>14</v>
      </c>
      <c r="H419" t="s">
        <v>23</v>
      </c>
      <c r="I419" t="s">
        <v>16</v>
      </c>
      <c r="J419">
        <v>1</v>
      </c>
      <c r="K419">
        <v>858.76</v>
      </c>
    </row>
    <row r="420" spans="1:11" x14ac:dyDescent="0.25">
      <c r="A420" s="1">
        <v>43604</v>
      </c>
      <c r="B420">
        <v>151606</v>
      </c>
      <c r="C420" t="s">
        <v>11</v>
      </c>
      <c r="D420">
        <v>46</v>
      </c>
      <c r="E420" t="s">
        <v>21</v>
      </c>
      <c r="F420" t="s">
        <v>75</v>
      </c>
      <c r="G420" t="s">
        <v>33</v>
      </c>
      <c r="H420" t="s">
        <v>29</v>
      </c>
      <c r="I420" t="s">
        <v>20</v>
      </c>
      <c r="J420">
        <v>1</v>
      </c>
      <c r="K420">
        <v>2035.45</v>
      </c>
    </row>
    <row r="421" spans="1:11" x14ac:dyDescent="0.25">
      <c r="A421" s="1">
        <v>43604</v>
      </c>
      <c r="B421">
        <v>151607</v>
      </c>
      <c r="C421" t="s">
        <v>11</v>
      </c>
      <c r="D421">
        <v>24</v>
      </c>
      <c r="E421" t="s">
        <v>12</v>
      </c>
      <c r="F421" t="s">
        <v>72</v>
      </c>
      <c r="G421" t="s">
        <v>14</v>
      </c>
      <c r="H421" t="s">
        <v>29</v>
      </c>
      <c r="I421" t="s">
        <v>20</v>
      </c>
      <c r="J421">
        <v>1</v>
      </c>
      <c r="K421">
        <v>2899.42</v>
      </c>
    </row>
    <row r="422" spans="1:11" x14ac:dyDescent="0.25">
      <c r="A422" s="1">
        <v>43604</v>
      </c>
      <c r="B422">
        <v>151608</v>
      </c>
      <c r="D422">
        <v>67</v>
      </c>
      <c r="E422" t="s">
        <v>21</v>
      </c>
      <c r="F422" t="s">
        <v>22</v>
      </c>
      <c r="G422" t="s">
        <v>31</v>
      </c>
      <c r="H422" t="s">
        <v>29</v>
      </c>
      <c r="I422" t="s">
        <v>20</v>
      </c>
      <c r="K422">
        <v>1305.22</v>
      </c>
    </row>
    <row r="423" spans="1:11" x14ac:dyDescent="0.25">
      <c r="A423" s="1">
        <v>43605</v>
      </c>
      <c r="B423">
        <v>151609</v>
      </c>
      <c r="C423" t="s">
        <v>11</v>
      </c>
      <c r="D423">
        <v>72</v>
      </c>
      <c r="E423" t="s">
        <v>12</v>
      </c>
      <c r="F423" t="s">
        <v>68</v>
      </c>
      <c r="G423" t="s">
        <v>14</v>
      </c>
      <c r="H423" t="s">
        <v>23</v>
      </c>
      <c r="I423" t="s">
        <v>20</v>
      </c>
      <c r="J423">
        <v>0</v>
      </c>
      <c r="K423">
        <v>1680.73</v>
      </c>
    </row>
    <row r="424" spans="1:11" x14ac:dyDescent="0.25">
      <c r="A424" s="1">
        <v>43605</v>
      </c>
      <c r="B424">
        <v>151610</v>
      </c>
      <c r="C424" t="s">
        <v>17</v>
      </c>
      <c r="D424">
        <v>19</v>
      </c>
      <c r="E424" t="s">
        <v>12</v>
      </c>
      <c r="F424" t="s">
        <v>67</v>
      </c>
      <c r="G424" t="s">
        <v>14</v>
      </c>
      <c r="H424" t="s">
        <v>19</v>
      </c>
      <c r="I424" t="s">
        <v>24</v>
      </c>
      <c r="J424">
        <v>1</v>
      </c>
      <c r="K424">
        <v>1401.18</v>
      </c>
    </row>
    <row r="425" spans="1:11" x14ac:dyDescent="0.25">
      <c r="A425" s="1">
        <v>43605</v>
      </c>
      <c r="B425">
        <v>151611</v>
      </c>
      <c r="C425" t="s">
        <v>17</v>
      </c>
      <c r="D425">
        <v>51</v>
      </c>
      <c r="E425" t="s">
        <v>21</v>
      </c>
      <c r="F425" t="s">
        <v>62</v>
      </c>
      <c r="G425" t="s">
        <v>26</v>
      </c>
      <c r="H425" t="s">
        <v>29</v>
      </c>
      <c r="I425" t="s">
        <v>20</v>
      </c>
      <c r="K425">
        <v>1318.86</v>
      </c>
    </row>
    <row r="426" spans="1:11" x14ac:dyDescent="0.25">
      <c r="A426" s="1">
        <v>43605</v>
      </c>
      <c r="B426">
        <v>151612</v>
      </c>
      <c r="C426" t="s">
        <v>11</v>
      </c>
      <c r="D426">
        <v>30</v>
      </c>
      <c r="E426" t="s">
        <v>21</v>
      </c>
      <c r="F426" t="s">
        <v>27</v>
      </c>
      <c r="G426" t="s">
        <v>26</v>
      </c>
      <c r="H426" t="s">
        <v>29</v>
      </c>
      <c r="I426" t="s">
        <v>24</v>
      </c>
      <c r="J426">
        <v>1</v>
      </c>
      <c r="K426">
        <v>28.27</v>
      </c>
    </row>
    <row r="427" spans="1:11" x14ac:dyDescent="0.25">
      <c r="A427" s="1">
        <v>43605</v>
      </c>
      <c r="B427">
        <v>151613</v>
      </c>
      <c r="C427" t="s">
        <v>11</v>
      </c>
      <c r="D427">
        <v>20</v>
      </c>
      <c r="E427" t="s">
        <v>21</v>
      </c>
      <c r="F427" t="s">
        <v>48</v>
      </c>
      <c r="G427" t="s">
        <v>14</v>
      </c>
      <c r="H427" t="s">
        <v>19</v>
      </c>
      <c r="I427" t="s">
        <v>24</v>
      </c>
      <c r="J427">
        <v>0</v>
      </c>
      <c r="K427">
        <v>1350.76</v>
      </c>
    </row>
    <row r="428" spans="1:11" x14ac:dyDescent="0.25">
      <c r="A428" s="1">
        <v>43606</v>
      </c>
      <c r="B428">
        <v>151614</v>
      </c>
      <c r="C428" t="s">
        <v>17</v>
      </c>
      <c r="D428">
        <v>64</v>
      </c>
      <c r="E428" t="s">
        <v>12</v>
      </c>
      <c r="F428" t="s">
        <v>18</v>
      </c>
      <c r="G428" t="s">
        <v>31</v>
      </c>
      <c r="H428" t="s">
        <v>15</v>
      </c>
      <c r="I428" t="s">
        <v>24</v>
      </c>
      <c r="J428">
        <v>1</v>
      </c>
      <c r="K428">
        <v>889.38</v>
      </c>
    </row>
    <row r="429" spans="1:11" x14ac:dyDescent="0.25">
      <c r="A429" s="1">
        <v>43606</v>
      </c>
      <c r="B429">
        <v>151615</v>
      </c>
      <c r="C429" t="s">
        <v>11</v>
      </c>
      <c r="D429">
        <v>71</v>
      </c>
      <c r="E429" t="s">
        <v>21</v>
      </c>
      <c r="F429" t="s">
        <v>50</v>
      </c>
      <c r="G429" t="s">
        <v>14</v>
      </c>
      <c r="H429" t="s">
        <v>29</v>
      </c>
      <c r="I429" t="s">
        <v>20</v>
      </c>
      <c r="J429">
        <v>1</v>
      </c>
      <c r="K429">
        <v>2883.69</v>
      </c>
    </row>
    <row r="430" spans="1:11" x14ac:dyDescent="0.25">
      <c r="A430" s="1">
        <v>43607</v>
      </c>
      <c r="B430">
        <v>151616</v>
      </c>
      <c r="C430" t="s">
        <v>17</v>
      </c>
      <c r="D430">
        <v>50</v>
      </c>
      <c r="E430" t="s">
        <v>21</v>
      </c>
      <c r="F430" t="s">
        <v>74</v>
      </c>
      <c r="G430" t="s">
        <v>31</v>
      </c>
      <c r="H430" t="s">
        <v>23</v>
      </c>
      <c r="I430" t="s">
        <v>24</v>
      </c>
      <c r="J430">
        <v>1</v>
      </c>
      <c r="K430">
        <v>1623.72</v>
      </c>
    </row>
    <row r="431" spans="1:11" x14ac:dyDescent="0.25">
      <c r="A431" s="1">
        <v>43608</v>
      </c>
      <c r="B431">
        <v>151617</v>
      </c>
      <c r="C431" t="s">
        <v>11</v>
      </c>
      <c r="D431">
        <v>63</v>
      </c>
      <c r="E431" t="s">
        <v>12</v>
      </c>
      <c r="F431" t="s">
        <v>43</v>
      </c>
      <c r="G431" t="s">
        <v>31</v>
      </c>
      <c r="H431" t="s">
        <v>23</v>
      </c>
      <c r="I431" t="s">
        <v>24</v>
      </c>
      <c r="J431">
        <v>1</v>
      </c>
      <c r="K431">
        <v>2619.1799999999998</v>
      </c>
    </row>
    <row r="432" spans="1:11" x14ac:dyDescent="0.25">
      <c r="A432" s="1">
        <v>43608</v>
      </c>
      <c r="B432">
        <v>151618</v>
      </c>
      <c r="C432" t="s">
        <v>11</v>
      </c>
      <c r="D432">
        <v>32</v>
      </c>
      <c r="E432" t="s">
        <v>21</v>
      </c>
      <c r="F432" t="s">
        <v>39</v>
      </c>
      <c r="G432" t="s">
        <v>14</v>
      </c>
      <c r="H432" t="s">
        <v>19</v>
      </c>
      <c r="I432" t="s">
        <v>20</v>
      </c>
      <c r="J432">
        <v>0</v>
      </c>
      <c r="K432">
        <v>1233.3599999999999</v>
      </c>
    </row>
    <row r="433" spans="1:11" x14ac:dyDescent="0.25">
      <c r="A433" s="1">
        <v>43608</v>
      </c>
      <c r="B433">
        <v>151619</v>
      </c>
      <c r="C433" t="s">
        <v>11</v>
      </c>
      <c r="D433">
        <v>26</v>
      </c>
      <c r="E433" t="s">
        <v>21</v>
      </c>
      <c r="F433" t="s">
        <v>52</v>
      </c>
      <c r="G433" t="s">
        <v>14</v>
      </c>
      <c r="H433" t="s">
        <v>15</v>
      </c>
      <c r="I433" t="s">
        <v>24</v>
      </c>
      <c r="J433">
        <v>1</v>
      </c>
    </row>
    <row r="434" spans="1:11" x14ac:dyDescent="0.25">
      <c r="A434" s="1">
        <v>43609</v>
      </c>
      <c r="B434">
        <v>151620</v>
      </c>
      <c r="C434" t="s">
        <v>11</v>
      </c>
      <c r="D434">
        <v>65</v>
      </c>
      <c r="E434" t="s">
        <v>21</v>
      </c>
      <c r="F434" t="s">
        <v>34</v>
      </c>
      <c r="G434" t="s">
        <v>14</v>
      </c>
      <c r="H434" t="s">
        <v>29</v>
      </c>
      <c r="I434" t="s">
        <v>24</v>
      </c>
      <c r="J434">
        <v>1</v>
      </c>
      <c r="K434">
        <v>1134.46</v>
      </c>
    </row>
    <row r="435" spans="1:11" x14ac:dyDescent="0.25">
      <c r="A435" s="1">
        <v>43609</v>
      </c>
      <c r="B435">
        <v>151621</v>
      </c>
      <c r="C435" t="s">
        <v>11</v>
      </c>
      <c r="D435">
        <v>63</v>
      </c>
      <c r="E435" t="s">
        <v>12</v>
      </c>
      <c r="F435" t="s">
        <v>58</v>
      </c>
      <c r="G435" t="s">
        <v>14</v>
      </c>
      <c r="H435" t="s">
        <v>29</v>
      </c>
      <c r="I435" t="s">
        <v>16</v>
      </c>
      <c r="J435">
        <v>1</v>
      </c>
      <c r="K435">
        <v>958.83</v>
      </c>
    </row>
    <row r="436" spans="1:11" x14ac:dyDescent="0.25">
      <c r="A436" s="1">
        <v>43609</v>
      </c>
      <c r="B436">
        <v>151622</v>
      </c>
      <c r="C436" t="s">
        <v>17</v>
      </c>
      <c r="D436">
        <v>38</v>
      </c>
      <c r="E436" t="s">
        <v>12</v>
      </c>
      <c r="F436" t="s">
        <v>64</v>
      </c>
      <c r="G436" t="s">
        <v>14</v>
      </c>
      <c r="H436" t="s">
        <v>15</v>
      </c>
      <c r="I436" t="s">
        <v>24</v>
      </c>
      <c r="J436">
        <v>1</v>
      </c>
      <c r="K436">
        <v>1526.24</v>
      </c>
    </row>
    <row r="437" spans="1:11" x14ac:dyDescent="0.25">
      <c r="A437" s="1">
        <v>43609</v>
      </c>
      <c r="B437">
        <v>151623</v>
      </c>
      <c r="C437" t="s">
        <v>11</v>
      </c>
      <c r="D437">
        <v>48</v>
      </c>
      <c r="E437" t="s">
        <v>21</v>
      </c>
      <c r="F437" t="s">
        <v>32</v>
      </c>
      <c r="G437" t="s">
        <v>26</v>
      </c>
      <c r="H437" t="s">
        <v>29</v>
      </c>
      <c r="I437" t="s">
        <v>20</v>
      </c>
      <c r="J437">
        <v>0</v>
      </c>
      <c r="K437">
        <v>1310.51</v>
      </c>
    </row>
    <row r="438" spans="1:11" x14ac:dyDescent="0.25">
      <c r="A438" s="1">
        <v>43609</v>
      </c>
      <c r="B438">
        <v>151624</v>
      </c>
      <c r="C438" t="s">
        <v>17</v>
      </c>
      <c r="D438">
        <v>55</v>
      </c>
      <c r="E438" t="s">
        <v>21</v>
      </c>
      <c r="F438" t="s">
        <v>38</v>
      </c>
      <c r="G438" t="s">
        <v>14</v>
      </c>
      <c r="H438" t="s">
        <v>23</v>
      </c>
      <c r="I438" t="s">
        <v>24</v>
      </c>
      <c r="J438">
        <v>1</v>
      </c>
      <c r="K438">
        <v>392.63</v>
      </c>
    </row>
    <row r="439" spans="1:11" x14ac:dyDescent="0.25">
      <c r="A439" s="1">
        <v>43609</v>
      </c>
      <c r="B439">
        <v>151625</v>
      </c>
      <c r="C439" t="s">
        <v>11</v>
      </c>
      <c r="D439">
        <v>44</v>
      </c>
      <c r="E439" t="s">
        <v>21</v>
      </c>
      <c r="F439" t="s">
        <v>32</v>
      </c>
      <c r="G439" t="s">
        <v>14</v>
      </c>
      <c r="H439" t="s">
        <v>29</v>
      </c>
      <c r="I439" t="s">
        <v>20</v>
      </c>
      <c r="J439">
        <v>1</v>
      </c>
      <c r="K439">
        <v>1217.31</v>
      </c>
    </row>
    <row r="440" spans="1:11" x14ac:dyDescent="0.25">
      <c r="A440" s="1">
        <v>43610</v>
      </c>
      <c r="B440">
        <v>151626</v>
      </c>
      <c r="C440" t="s">
        <v>17</v>
      </c>
      <c r="D440">
        <v>43</v>
      </c>
      <c r="E440" t="s">
        <v>12</v>
      </c>
      <c r="F440" t="s">
        <v>67</v>
      </c>
      <c r="G440" t="s">
        <v>26</v>
      </c>
      <c r="H440" t="s">
        <v>19</v>
      </c>
      <c r="I440" t="s">
        <v>24</v>
      </c>
      <c r="J440">
        <v>1</v>
      </c>
    </row>
    <row r="441" spans="1:11" x14ac:dyDescent="0.25">
      <c r="A441" s="1">
        <v>43610</v>
      </c>
      <c r="B441">
        <v>151627</v>
      </c>
      <c r="C441" t="s">
        <v>17</v>
      </c>
      <c r="D441">
        <v>65</v>
      </c>
      <c r="E441" t="s">
        <v>12</v>
      </c>
      <c r="F441" t="s">
        <v>70</v>
      </c>
      <c r="G441" t="s">
        <v>14</v>
      </c>
      <c r="H441" t="s">
        <v>19</v>
      </c>
      <c r="I441" t="s">
        <v>16</v>
      </c>
      <c r="J441">
        <v>1</v>
      </c>
      <c r="K441">
        <v>2469.58</v>
      </c>
    </row>
    <row r="442" spans="1:11" x14ac:dyDescent="0.25">
      <c r="A442" s="1">
        <v>43611</v>
      </c>
      <c r="B442">
        <v>151628</v>
      </c>
      <c r="C442" t="s">
        <v>17</v>
      </c>
      <c r="D442">
        <v>72</v>
      </c>
      <c r="E442" t="s">
        <v>21</v>
      </c>
      <c r="F442" t="s">
        <v>68</v>
      </c>
      <c r="G442" t="s">
        <v>14</v>
      </c>
      <c r="H442" t="s">
        <v>29</v>
      </c>
      <c r="I442" t="s">
        <v>20</v>
      </c>
      <c r="J442">
        <v>0</v>
      </c>
      <c r="K442">
        <v>602.97</v>
      </c>
    </row>
    <row r="443" spans="1:11" x14ac:dyDescent="0.25">
      <c r="A443" s="1">
        <v>43611</v>
      </c>
      <c r="B443">
        <v>151629</v>
      </c>
      <c r="C443" t="s">
        <v>17</v>
      </c>
      <c r="D443">
        <v>50</v>
      </c>
      <c r="E443" t="s">
        <v>21</v>
      </c>
      <c r="F443" t="s">
        <v>67</v>
      </c>
      <c r="G443" t="s">
        <v>14</v>
      </c>
      <c r="H443" t="s">
        <v>29</v>
      </c>
      <c r="I443" t="s">
        <v>20</v>
      </c>
      <c r="J443">
        <v>1</v>
      </c>
      <c r="K443">
        <v>2083.16</v>
      </c>
    </row>
    <row r="444" spans="1:11" x14ac:dyDescent="0.25">
      <c r="A444" s="1">
        <v>43612</v>
      </c>
      <c r="B444">
        <v>151630</v>
      </c>
      <c r="C444" t="s">
        <v>11</v>
      </c>
      <c r="D444">
        <v>42</v>
      </c>
      <c r="E444" t="s">
        <v>12</v>
      </c>
      <c r="F444" t="s">
        <v>72</v>
      </c>
      <c r="G444" t="s">
        <v>26</v>
      </c>
      <c r="H444" t="s">
        <v>23</v>
      </c>
      <c r="I444" t="s">
        <v>24</v>
      </c>
      <c r="J444">
        <v>0</v>
      </c>
      <c r="K444">
        <v>1582.94</v>
      </c>
    </row>
    <row r="445" spans="1:11" x14ac:dyDescent="0.25">
      <c r="A445" s="1">
        <v>43612</v>
      </c>
      <c r="B445">
        <v>151631</v>
      </c>
      <c r="C445" t="s">
        <v>17</v>
      </c>
      <c r="D445">
        <v>44</v>
      </c>
      <c r="E445" t="s">
        <v>21</v>
      </c>
      <c r="F445" t="s">
        <v>75</v>
      </c>
      <c r="G445" t="s">
        <v>26</v>
      </c>
      <c r="H445" t="s">
        <v>23</v>
      </c>
      <c r="I445" t="s">
        <v>20</v>
      </c>
      <c r="J445">
        <v>0</v>
      </c>
      <c r="K445">
        <v>575.16999999999996</v>
      </c>
    </row>
    <row r="446" spans="1:11" x14ac:dyDescent="0.25">
      <c r="A446" s="1">
        <v>43612</v>
      </c>
      <c r="B446">
        <v>151632</v>
      </c>
      <c r="C446" t="s">
        <v>11</v>
      </c>
      <c r="D446">
        <v>39</v>
      </c>
      <c r="E446" t="s">
        <v>21</v>
      </c>
      <c r="F446" t="s">
        <v>30</v>
      </c>
      <c r="G446" t="s">
        <v>33</v>
      </c>
      <c r="H446" t="s">
        <v>23</v>
      </c>
      <c r="I446" t="s">
        <v>20</v>
      </c>
      <c r="J446">
        <v>1</v>
      </c>
      <c r="K446">
        <v>1913.57</v>
      </c>
    </row>
    <row r="447" spans="1:11" x14ac:dyDescent="0.25">
      <c r="A447" s="1">
        <v>43613</v>
      </c>
      <c r="B447">
        <v>151633</v>
      </c>
      <c r="C447" t="s">
        <v>11</v>
      </c>
      <c r="D447">
        <v>42</v>
      </c>
      <c r="E447" t="s">
        <v>12</v>
      </c>
      <c r="F447" t="s">
        <v>70</v>
      </c>
      <c r="G447" t="s">
        <v>14</v>
      </c>
      <c r="H447" t="s">
        <v>29</v>
      </c>
      <c r="I447" t="s">
        <v>16</v>
      </c>
      <c r="J447">
        <v>0</v>
      </c>
      <c r="K447">
        <v>1519.64</v>
      </c>
    </row>
    <row r="448" spans="1:11" x14ac:dyDescent="0.25">
      <c r="A448" s="1">
        <v>43613</v>
      </c>
      <c r="B448">
        <v>151634</v>
      </c>
      <c r="C448" t="s">
        <v>11</v>
      </c>
      <c r="D448">
        <v>52</v>
      </c>
      <c r="E448" t="s">
        <v>12</v>
      </c>
      <c r="F448" t="s">
        <v>40</v>
      </c>
      <c r="G448" t="s">
        <v>14</v>
      </c>
      <c r="H448" t="s">
        <v>29</v>
      </c>
      <c r="I448" t="s">
        <v>24</v>
      </c>
      <c r="J448">
        <v>1</v>
      </c>
      <c r="K448">
        <v>809.64</v>
      </c>
    </row>
    <row r="449" spans="1:11" x14ac:dyDescent="0.25">
      <c r="A449" s="1">
        <v>43613</v>
      </c>
      <c r="B449">
        <v>151635</v>
      </c>
      <c r="C449" t="s">
        <v>17</v>
      </c>
      <c r="D449">
        <v>60</v>
      </c>
      <c r="E449" t="s">
        <v>21</v>
      </c>
      <c r="F449" t="s">
        <v>76</v>
      </c>
      <c r="G449" t="s">
        <v>14</v>
      </c>
      <c r="I449" t="s">
        <v>20</v>
      </c>
      <c r="J449">
        <v>0</v>
      </c>
      <c r="K449">
        <v>176.49</v>
      </c>
    </row>
    <row r="450" spans="1:11" x14ac:dyDescent="0.25">
      <c r="A450" s="1">
        <v>43613</v>
      </c>
      <c r="B450">
        <v>151636</v>
      </c>
      <c r="C450" t="s">
        <v>17</v>
      </c>
      <c r="D450">
        <v>49</v>
      </c>
      <c r="E450" t="s">
        <v>21</v>
      </c>
      <c r="F450" t="s">
        <v>51</v>
      </c>
      <c r="G450" t="s">
        <v>14</v>
      </c>
      <c r="H450" t="s">
        <v>29</v>
      </c>
      <c r="I450" t="s">
        <v>24</v>
      </c>
      <c r="J450">
        <v>1</v>
      </c>
      <c r="K450">
        <v>1154.1300000000001</v>
      </c>
    </row>
    <row r="451" spans="1:11" x14ac:dyDescent="0.25">
      <c r="A451" s="1">
        <v>43613</v>
      </c>
      <c r="B451">
        <v>151637</v>
      </c>
      <c r="C451" t="s">
        <v>11</v>
      </c>
      <c r="D451">
        <v>41</v>
      </c>
      <c r="E451" t="s">
        <v>12</v>
      </c>
      <c r="F451" t="s">
        <v>63</v>
      </c>
      <c r="G451" t="s">
        <v>14</v>
      </c>
      <c r="H451" t="s">
        <v>29</v>
      </c>
      <c r="I451" t="s">
        <v>24</v>
      </c>
      <c r="J451">
        <v>1</v>
      </c>
      <c r="K451">
        <v>218.64</v>
      </c>
    </row>
    <row r="452" spans="1:11" x14ac:dyDescent="0.25">
      <c r="A452" s="1">
        <v>43613</v>
      </c>
      <c r="B452">
        <v>151638</v>
      </c>
      <c r="C452" t="s">
        <v>11</v>
      </c>
      <c r="E452" t="s">
        <v>12</v>
      </c>
      <c r="F452" t="s">
        <v>35</v>
      </c>
      <c r="G452" t="s">
        <v>42</v>
      </c>
      <c r="H452" t="s">
        <v>23</v>
      </c>
      <c r="I452" t="s">
        <v>20</v>
      </c>
      <c r="J452">
        <v>0</v>
      </c>
      <c r="K452">
        <v>903.79</v>
      </c>
    </row>
    <row r="453" spans="1:11" x14ac:dyDescent="0.25">
      <c r="A453" s="1">
        <v>43613</v>
      </c>
      <c r="B453">
        <v>151639</v>
      </c>
      <c r="C453" t="s">
        <v>11</v>
      </c>
      <c r="D453">
        <v>27</v>
      </c>
      <c r="E453" t="s">
        <v>12</v>
      </c>
      <c r="F453" t="s">
        <v>35</v>
      </c>
      <c r="G453" t="s">
        <v>33</v>
      </c>
      <c r="H453" t="s">
        <v>29</v>
      </c>
      <c r="I453" t="s">
        <v>24</v>
      </c>
      <c r="J453">
        <v>0</v>
      </c>
    </row>
    <row r="454" spans="1:11" x14ac:dyDescent="0.25">
      <c r="A454" s="1">
        <v>43614</v>
      </c>
      <c r="B454">
        <v>151640</v>
      </c>
      <c r="C454" t="s">
        <v>17</v>
      </c>
      <c r="D454">
        <v>54</v>
      </c>
      <c r="E454" t="s">
        <v>21</v>
      </c>
      <c r="F454" t="s">
        <v>45</v>
      </c>
      <c r="G454" t="s">
        <v>14</v>
      </c>
      <c r="H454" t="s">
        <v>29</v>
      </c>
      <c r="I454" t="s">
        <v>20</v>
      </c>
      <c r="J454">
        <v>1</v>
      </c>
      <c r="K454">
        <v>682.48</v>
      </c>
    </row>
    <row r="455" spans="1:11" x14ac:dyDescent="0.25">
      <c r="A455" s="1">
        <v>43614</v>
      </c>
      <c r="B455">
        <v>151641</v>
      </c>
      <c r="C455" t="s">
        <v>11</v>
      </c>
      <c r="D455">
        <v>52</v>
      </c>
      <c r="E455" t="s">
        <v>21</v>
      </c>
      <c r="F455" t="s">
        <v>43</v>
      </c>
      <c r="G455" t="s">
        <v>14</v>
      </c>
      <c r="H455" t="s">
        <v>23</v>
      </c>
      <c r="I455" t="s">
        <v>24</v>
      </c>
      <c r="K455">
        <v>1411.92</v>
      </c>
    </row>
    <row r="456" spans="1:11" x14ac:dyDescent="0.25">
      <c r="A456" s="1">
        <v>43614</v>
      </c>
      <c r="B456">
        <v>151642</v>
      </c>
      <c r="C456" t="s">
        <v>11</v>
      </c>
      <c r="D456">
        <v>65</v>
      </c>
      <c r="E456" t="s">
        <v>12</v>
      </c>
      <c r="F456" t="s">
        <v>49</v>
      </c>
      <c r="G456" t="s">
        <v>31</v>
      </c>
      <c r="H456" t="s">
        <v>23</v>
      </c>
      <c r="I456" t="s">
        <v>24</v>
      </c>
      <c r="J456">
        <v>0</v>
      </c>
      <c r="K456">
        <v>2520.85</v>
      </c>
    </row>
    <row r="457" spans="1:11" x14ac:dyDescent="0.25">
      <c r="A457" s="1">
        <v>43615</v>
      </c>
      <c r="B457">
        <v>151643</v>
      </c>
      <c r="C457" t="s">
        <v>17</v>
      </c>
      <c r="D457">
        <v>44</v>
      </c>
      <c r="E457" t="s">
        <v>12</v>
      </c>
      <c r="F457" t="s">
        <v>34</v>
      </c>
      <c r="G457" t="s">
        <v>14</v>
      </c>
      <c r="H457" t="s">
        <v>29</v>
      </c>
      <c r="I457" t="s">
        <v>24</v>
      </c>
      <c r="J457">
        <v>1</v>
      </c>
      <c r="K457">
        <v>977.74</v>
      </c>
    </row>
    <row r="458" spans="1:11" x14ac:dyDescent="0.25">
      <c r="A458" s="1">
        <v>43615</v>
      </c>
      <c r="B458">
        <v>151644</v>
      </c>
      <c r="C458" t="s">
        <v>17</v>
      </c>
      <c r="D458">
        <v>24</v>
      </c>
      <c r="E458" t="s">
        <v>21</v>
      </c>
      <c r="F458" t="s">
        <v>53</v>
      </c>
      <c r="G458" t="s">
        <v>42</v>
      </c>
      <c r="H458" t="s">
        <v>29</v>
      </c>
      <c r="I458" t="s">
        <v>24</v>
      </c>
      <c r="K458">
        <v>2590.37</v>
      </c>
    </row>
    <row r="459" spans="1:11" x14ac:dyDescent="0.25">
      <c r="A459" s="1">
        <v>43616</v>
      </c>
      <c r="B459">
        <v>151645</v>
      </c>
      <c r="C459" t="s">
        <v>11</v>
      </c>
      <c r="D459">
        <v>29</v>
      </c>
      <c r="E459" t="s">
        <v>21</v>
      </c>
      <c r="F459" t="s">
        <v>50</v>
      </c>
      <c r="G459" t="s">
        <v>31</v>
      </c>
      <c r="H459" t="s">
        <v>19</v>
      </c>
      <c r="I459" t="s">
        <v>20</v>
      </c>
      <c r="J459">
        <v>1</v>
      </c>
      <c r="K459">
        <v>2966.21</v>
      </c>
    </row>
    <row r="460" spans="1:11" x14ac:dyDescent="0.25">
      <c r="A460" s="1">
        <v>43616</v>
      </c>
      <c r="B460">
        <v>151646</v>
      </c>
      <c r="C460" t="s">
        <v>17</v>
      </c>
      <c r="D460">
        <v>68</v>
      </c>
      <c r="E460" t="s">
        <v>21</v>
      </c>
      <c r="F460" t="s">
        <v>27</v>
      </c>
      <c r="G460" t="s">
        <v>42</v>
      </c>
      <c r="H460" t="s">
        <v>29</v>
      </c>
      <c r="I460" t="s">
        <v>16</v>
      </c>
      <c r="J460">
        <v>0</v>
      </c>
      <c r="K460">
        <v>141.03</v>
      </c>
    </row>
    <row r="461" spans="1:11" x14ac:dyDescent="0.25">
      <c r="A461" s="1">
        <v>43617</v>
      </c>
      <c r="B461">
        <v>151647</v>
      </c>
      <c r="C461" t="s">
        <v>11</v>
      </c>
      <c r="D461">
        <v>66</v>
      </c>
      <c r="E461" t="s">
        <v>21</v>
      </c>
      <c r="F461" t="s">
        <v>72</v>
      </c>
      <c r="G461" t="s">
        <v>26</v>
      </c>
      <c r="H461" t="s">
        <v>29</v>
      </c>
      <c r="I461" t="s">
        <v>20</v>
      </c>
      <c r="J461">
        <v>0</v>
      </c>
      <c r="K461">
        <v>502.91</v>
      </c>
    </row>
    <row r="462" spans="1:11" x14ac:dyDescent="0.25">
      <c r="A462" s="1">
        <v>43617</v>
      </c>
      <c r="B462">
        <v>151648</v>
      </c>
      <c r="C462" t="s">
        <v>17</v>
      </c>
      <c r="D462">
        <v>31</v>
      </c>
      <c r="E462" t="s">
        <v>21</v>
      </c>
      <c r="F462" t="s">
        <v>64</v>
      </c>
      <c r="G462" t="s">
        <v>31</v>
      </c>
      <c r="H462" t="s">
        <v>23</v>
      </c>
      <c r="I462" t="s">
        <v>24</v>
      </c>
      <c r="J462">
        <v>1</v>
      </c>
      <c r="K462">
        <v>1371.52</v>
      </c>
    </row>
    <row r="463" spans="1:11" x14ac:dyDescent="0.25">
      <c r="A463" s="1">
        <v>43617</v>
      </c>
      <c r="B463">
        <v>151649</v>
      </c>
      <c r="C463" t="s">
        <v>17</v>
      </c>
      <c r="D463">
        <v>77</v>
      </c>
      <c r="E463" t="s">
        <v>12</v>
      </c>
      <c r="F463" t="s">
        <v>75</v>
      </c>
      <c r="G463" t="s">
        <v>42</v>
      </c>
      <c r="H463" t="s">
        <v>19</v>
      </c>
      <c r="I463" t="s">
        <v>24</v>
      </c>
      <c r="J463">
        <v>1</v>
      </c>
      <c r="K463">
        <v>853.19</v>
      </c>
    </row>
    <row r="464" spans="1:11" x14ac:dyDescent="0.25">
      <c r="A464" s="1">
        <v>43617</v>
      </c>
      <c r="B464">
        <v>151650</v>
      </c>
      <c r="D464">
        <v>33</v>
      </c>
      <c r="E464" t="s">
        <v>21</v>
      </c>
      <c r="F464" t="s">
        <v>22</v>
      </c>
      <c r="G464" t="s">
        <v>42</v>
      </c>
      <c r="H464" t="s">
        <v>23</v>
      </c>
      <c r="I464" t="s">
        <v>16</v>
      </c>
      <c r="J464">
        <v>0</v>
      </c>
      <c r="K464">
        <v>1887.78</v>
      </c>
    </row>
    <row r="465" spans="1:11" x14ac:dyDescent="0.25">
      <c r="A465" s="1">
        <v>43618</v>
      </c>
      <c r="B465">
        <v>151651</v>
      </c>
      <c r="C465" t="s">
        <v>17</v>
      </c>
      <c r="D465">
        <v>20</v>
      </c>
      <c r="E465" t="s">
        <v>21</v>
      </c>
      <c r="F465" t="s">
        <v>30</v>
      </c>
      <c r="G465" t="s">
        <v>14</v>
      </c>
      <c r="H465" t="s">
        <v>29</v>
      </c>
      <c r="I465" t="s">
        <v>24</v>
      </c>
      <c r="J465">
        <v>1</v>
      </c>
      <c r="K465">
        <v>2862.92</v>
      </c>
    </row>
    <row r="466" spans="1:11" x14ac:dyDescent="0.25">
      <c r="A466" s="1">
        <v>43618</v>
      </c>
      <c r="B466">
        <v>151652</v>
      </c>
      <c r="C466" t="s">
        <v>11</v>
      </c>
      <c r="D466">
        <v>36</v>
      </c>
      <c r="E466" t="s">
        <v>12</v>
      </c>
      <c r="F466" t="s">
        <v>67</v>
      </c>
      <c r="G466" t="s">
        <v>33</v>
      </c>
      <c r="H466" t="s">
        <v>29</v>
      </c>
      <c r="I466" t="s">
        <v>24</v>
      </c>
      <c r="J466">
        <v>1</v>
      </c>
      <c r="K466">
        <v>2558</v>
      </c>
    </row>
    <row r="467" spans="1:11" x14ac:dyDescent="0.25">
      <c r="A467" s="1">
        <v>43618</v>
      </c>
      <c r="B467">
        <v>151653</v>
      </c>
      <c r="C467" t="s">
        <v>11</v>
      </c>
      <c r="D467">
        <v>18</v>
      </c>
      <c r="E467" t="s">
        <v>21</v>
      </c>
      <c r="F467" t="s">
        <v>70</v>
      </c>
      <c r="G467" t="s">
        <v>42</v>
      </c>
      <c r="H467" t="s">
        <v>23</v>
      </c>
      <c r="I467" t="s">
        <v>24</v>
      </c>
      <c r="J467">
        <v>0</v>
      </c>
      <c r="K467">
        <v>1440.43</v>
      </c>
    </row>
    <row r="468" spans="1:11" x14ac:dyDescent="0.25">
      <c r="A468" s="1">
        <v>43618</v>
      </c>
      <c r="B468">
        <v>151654</v>
      </c>
      <c r="C468" t="s">
        <v>11</v>
      </c>
      <c r="D468">
        <v>53</v>
      </c>
      <c r="E468" t="s">
        <v>21</v>
      </c>
      <c r="F468" t="s">
        <v>41</v>
      </c>
      <c r="G468" t="s">
        <v>33</v>
      </c>
      <c r="H468" t="s">
        <v>29</v>
      </c>
      <c r="I468" t="s">
        <v>16</v>
      </c>
      <c r="J468">
        <v>1</v>
      </c>
      <c r="K468">
        <v>895.47</v>
      </c>
    </row>
    <row r="469" spans="1:11" x14ac:dyDescent="0.25">
      <c r="A469" s="1">
        <v>43619</v>
      </c>
      <c r="B469">
        <v>151655</v>
      </c>
      <c r="C469" t="s">
        <v>17</v>
      </c>
      <c r="D469">
        <v>17</v>
      </c>
      <c r="E469" t="s">
        <v>12</v>
      </c>
      <c r="F469" t="s">
        <v>65</v>
      </c>
      <c r="G469" t="s">
        <v>26</v>
      </c>
      <c r="H469" t="s">
        <v>15</v>
      </c>
      <c r="I469" t="s">
        <v>24</v>
      </c>
      <c r="J469">
        <v>0</v>
      </c>
      <c r="K469">
        <v>2061.81</v>
      </c>
    </row>
    <row r="470" spans="1:11" x14ac:dyDescent="0.25">
      <c r="A470" s="1">
        <v>43619</v>
      </c>
      <c r="B470">
        <v>151656</v>
      </c>
      <c r="C470" t="s">
        <v>11</v>
      </c>
      <c r="D470">
        <v>49</v>
      </c>
      <c r="E470" t="s">
        <v>12</v>
      </c>
      <c r="F470" t="s">
        <v>13</v>
      </c>
      <c r="G470" t="s">
        <v>14</v>
      </c>
      <c r="H470" t="s">
        <v>15</v>
      </c>
      <c r="I470" t="s">
        <v>20</v>
      </c>
      <c r="K470">
        <v>1057.45</v>
      </c>
    </row>
    <row r="471" spans="1:11" x14ac:dyDescent="0.25">
      <c r="A471" s="1">
        <v>43620</v>
      </c>
      <c r="B471">
        <v>151657</v>
      </c>
      <c r="C471" t="s">
        <v>11</v>
      </c>
      <c r="D471">
        <v>32</v>
      </c>
      <c r="E471" t="s">
        <v>21</v>
      </c>
      <c r="F471" t="s">
        <v>39</v>
      </c>
      <c r="G471" t="s">
        <v>14</v>
      </c>
      <c r="H471" t="s">
        <v>29</v>
      </c>
      <c r="I471" t="s">
        <v>20</v>
      </c>
      <c r="J471">
        <v>1</v>
      </c>
      <c r="K471">
        <v>333.86</v>
      </c>
    </row>
    <row r="472" spans="1:11" x14ac:dyDescent="0.25">
      <c r="A472" s="1">
        <v>43620</v>
      </c>
      <c r="B472">
        <v>151658</v>
      </c>
      <c r="C472" t="s">
        <v>17</v>
      </c>
      <c r="D472">
        <v>59</v>
      </c>
      <c r="E472" t="s">
        <v>21</v>
      </c>
      <c r="F472" t="s">
        <v>75</v>
      </c>
      <c r="G472" t="s">
        <v>33</v>
      </c>
      <c r="H472" t="s">
        <v>29</v>
      </c>
      <c r="I472" t="s">
        <v>16</v>
      </c>
      <c r="J472">
        <v>0</v>
      </c>
    </row>
    <row r="473" spans="1:11" x14ac:dyDescent="0.25">
      <c r="A473" s="1">
        <v>43620</v>
      </c>
      <c r="B473">
        <v>151659</v>
      </c>
      <c r="C473" t="s">
        <v>17</v>
      </c>
      <c r="D473">
        <v>43</v>
      </c>
      <c r="E473" t="s">
        <v>21</v>
      </c>
      <c r="F473" t="s">
        <v>59</v>
      </c>
      <c r="G473" t="s">
        <v>42</v>
      </c>
      <c r="H473" t="s">
        <v>19</v>
      </c>
      <c r="I473" t="s">
        <v>20</v>
      </c>
      <c r="J473">
        <v>0</v>
      </c>
      <c r="K473">
        <v>1734.3</v>
      </c>
    </row>
    <row r="474" spans="1:11" x14ac:dyDescent="0.25">
      <c r="A474" s="1">
        <v>43620</v>
      </c>
      <c r="B474">
        <v>151660</v>
      </c>
      <c r="C474" t="s">
        <v>11</v>
      </c>
      <c r="D474">
        <v>60</v>
      </c>
      <c r="E474" t="s">
        <v>12</v>
      </c>
      <c r="F474" t="s">
        <v>57</v>
      </c>
      <c r="G474" t="s">
        <v>31</v>
      </c>
      <c r="H474" t="s">
        <v>23</v>
      </c>
      <c r="I474" t="s">
        <v>24</v>
      </c>
      <c r="J474">
        <v>0</v>
      </c>
      <c r="K474">
        <v>1870.31</v>
      </c>
    </row>
    <row r="475" spans="1:11" x14ac:dyDescent="0.25">
      <c r="A475" s="1">
        <v>43621</v>
      </c>
      <c r="B475">
        <v>151661</v>
      </c>
      <c r="C475" t="s">
        <v>11</v>
      </c>
      <c r="D475">
        <v>42</v>
      </c>
      <c r="E475" t="s">
        <v>12</v>
      </c>
      <c r="F475" t="s">
        <v>47</v>
      </c>
      <c r="G475" t="s">
        <v>26</v>
      </c>
      <c r="H475" t="s">
        <v>19</v>
      </c>
      <c r="I475" t="s">
        <v>24</v>
      </c>
      <c r="J475">
        <v>1</v>
      </c>
      <c r="K475">
        <v>2763.73</v>
      </c>
    </row>
    <row r="476" spans="1:11" x14ac:dyDescent="0.25">
      <c r="A476" s="1">
        <v>43621</v>
      </c>
      <c r="B476">
        <v>151662</v>
      </c>
      <c r="C476" t="s">
        <v>17</v>
      </c>
      <c r="D476">
        <v>24</v>
      </c>
      <c r="E476" t="s">
        <v>21</v>
      </c>
      <c r="F476" t="s">
        <v>64</v>
      </c>
      <c r="G476" t="s">
        <v>14</v>
      </c>
      <c r="H476" t="s">
        <v>29</v>
      </c>
      <c r="I476" t="s">
        <v>24</v>
      </c>
      <c r="J476">
        <v>1</v>
      </c>
      <c r="K476">
        <v>904.22</v>
      </c>
    </row>
    <row r="477" spans="1:11" x14ac:dyDescent="0.25">
      <c r="A477" s="1">
        <v>43621</v>
      </c>
      <c r="B477">
        <v>151663</v>
      </c>
      <c r="C477" t="s">
        <v>11</v>
      </c>
      <c r="D477">
        <v>71</v>
      </c>
      <c r="E477" t="s">
        <v>12</v>
      </c>
      <c r="F477" t="s">
        <v>72</v>
      </c>
      <c r="G477" t="s">
        <v>14</v>
      </c>
      <c r="H477" t="s">
        <v>29</v>
      </c>
      <c r="I477" t="s">
        <v>20</v>
      </c>
      <c r="J477">
        <v>1</v>
      </c>
      <c r="K477">
        <v>838.78</v>
      </c>
    </row>
    <row r="478" spans="1:11" x14ac:dyDescent="0.25">
      <c r="A478" s="1">
        <v>43621</v>
      </c>
      <c r="B478">
        <v>151664</v>
      </c>
      <c r="C478" t="s">
        <v>11</v>
      </c>
      <c r="D478">
        <v>22</v>
      </c>
      <c r="E478" t="s">
        <v>12</v>
      </c>
      <c r="F478" t="s">
        <v>32</v>
      </c>
      <c r="G478" t="s">
        <v>14</v>
      </c>
      <c r="H478" t="s">
        <v>23</v>
      </c>
      <c r="I478" t="s">
        <v>16</v>
      </c>
      <c r="J478">
        <v>1</v>
      </c>
      <c r="K478">
        <v>2656.59</v>
      </c>
    </row>
    <row r="479" spans="1:11" x14ac:dyDescent="0.25">
      <c r="A479" s="1">
        <v>43621</v>
      </c>
      <c r="B479">
        <v>151665</v>
      </c>
      <c r="C479" t="s">
        <v>17</v>
      </c>
      <c r="D479">
        <v>42</v>
      </c>
      <c r="E479" t="s">
        <v>21</v>
      </c>
      <c r="F479" t="s">
        <v>75</v>
      </c>
      <c r="G479" t="s">
        <v>31</v>
      </c>
      <c r="H479" t="s">
        <v>19</v>
      </c>
      <c r="I479" t="s">
        <v>20</v>
      </c>
      <c r="J479">
        <v>1</v>
      </c>
      <c r="K479">
        <v>717.16</v>
      </c>
    </row>
    <row r="480" spans="1:11" x14ac:dyDescent="0.25">
      <c r="A480" s="1">
        <v>43621</v>
      </c>
      <c r="B480">
        <v>151666</v>
      </c>
      <c r="C480" t="s">
        <v>17</v>
      </c>
      <c r="D480">
        <v>71</v>
      </c>
      <c r="E480" t="s">
        <v>12</v>
      </c>
      <c r="F480" t="s">
        <v>61</v>
      </c>
      <c r="G480" t="s">
        <v>33</v>
      </c>
      <c r="H480" t="s">
        <v>19</v>
      </c>
      <c r="I480" t="s">
        <v>20</v>
      </c>
      <c r="J480">
        <v>1</v>
      </c>
      <c r="K480">
        <v>187.04</v>
      </c>
    </row>
    <row r="481" spans="1:11" x14ac:dyDescent="0.25">
      <c r="A481" s="1">
        <v>43621</v>
      </c>
      <c r="B481">
        <v>151667</v>
      </c>
      <c r="C481" t="s">
        <v>17</v>
      </c>
      <c r="D481">
        <v>38</v>
      </c>
      <c r="E481" t="s">
        <v>21</v>
      </c>
      <c r="F481" t="s">
        <v>25</v>
      </c>
      <c r="G481" t="s">
        <v>31</v>
      </c>
      <c r="H481" t="s">
        <v>15</v>
      </c>
      <c r="I481" t="s">
        <v>24</v>
      </c>
      <c r="J481">
        <v>0</v>
      </c>
      <c r="K481">
        <v>1124.3599999999999</v>
      </c>
    </row>
    <row r="482" spans="1:11" x14ac:dyDescent="0.25">
      <c r="A482" s="1">
        <v>43623</v>
      </c>
      <c r="B482">
        <v>151668</v>
      </c>
      <c r="C482" t="s">
        <v>11</v>
      </c>
      <c r="D482">
        <v>64</v>
      </c>
      <c r="E482" t="s">
        <v>12</v>
      </c>
      <c r="F482" t="s">
        <v>71</v>
      </c>
      <c r="G482" t="s">
        <v>31</v>
      </c>
      <c r="H482" t="s">
        <v>23</v>
      </c>
      <c r="I482" t="s">
        <v>24</v>
      </c>
      <c r="J482">
        <v>1</v>
      </c>
      <c r="K482">
        <v>35.65</v>
      </c>
    </row>
    <row r="483" spans="1:11" x14ac:dyDescent="0.25">
      <c r="A483" s="1">
        <v>43623</v>
      </c>
      <c r="B483">
        <v>151669</v>
      </c>
      <c r="C483" t="s">
        <v>17</v>
      </c>
      <c r="D483">
        <v>71</v>
      </c>
      <c r="E483" t="s">
        <v>21</v>
      </c>
      <c r="F483" t="s">
        <v>48</v>
      </c>
      <c r="G483" t="s">
        <v>31</v>
      </c>
      <c r="H483" t="s">
        <v>23</v>
      </c>
      <c r="I483" t="s">
        <v>24</v>
      </c>
      <c r="J483">
        <v>1</v>
      </c>
      <c r="K483">
        <v>2526.89</v>
      </c>
    </row>
    <row r="484" spans="1:11" x14ac:dyDescent="0.25">
      <c r="A484" s="1">
        <v>43623</v>
      </c>
      <c r="B484">
        <v>151670</v>
      </c>
      <c r="C484" t="s">
        <v>17</v>
      </c>
      <c r="D484">
        <v>40</v>
      </c>
      <c r="E484" t="s">
        <v>12</v>
      </c>
      <c r="F484" t="s">
        <v>55</v>
      </c>
      <c r="G484" t="s">
        <v>26</v>
      </c>
      <c r="H484" t="s">
        <v>23</v>
      </c>
      <c r="I484" t="s">
        <v>24</v>
      </c>
      <c r="J484">
        <v>1</v>
      </c>
      <c r="K484">
        <v>2544.75</v>
      </c>
    </row>
    <row r="485" spans="1:11" x14ac:dyDescent="0.25">
      <c r="A485" s="1">
        <v>43623</v>
      </c>
      <c r="B485">
        <v>151671</v>
      </c>
      <c r="C485" t="s">
        <v>17</v>
      </c>
      <c r="D485">
        <v>43</v>
      </c>
      <c r="E485" t="s">
        <v>12</v>
      </c>
      <c r="F485" t="s">
        <v>32</v>
      </c>
      <c r="G485" t="s">
        <v>14</v>
      </c>
      <c r="H485" t="s">
        <v>23</v>
      </c>
      <c r="I485" t="s">
        <v>24</v>
      </c>
      <c r="J485">
        <v>0</v>
      </c>
      <c r="K485">
        <v>1430.28</v>
      </c>
    </row>
    <row r="486" spans="1:11" x14ac:dyDescent="0.25">
      <c r="A486" s="1">
        <v>43623</v>
      </c>
      <c r="B486">
        <v>151672</v>
      </c>
      <c r="C486" t="s">
        <v>11</v>
      </c>
      <c r="D486">
        <v>36</v>
      </c>
      <c r="E486" t="s">
        <v>21</v>
      </c>
      <c r="F486" t="s">
        <v>40</v>
      </c>
      <c r="G486" t="s">
        <v>31</v>
      </c>
      <c r="H486" t="s">
        <v>23</v>
      </c>
      <c r="I486" t="s">
        <v>16</v>
      </c>
      <c r="J486">
        <v>0</v>
      </c>
      <c r="K486">
        <v>1648.55</v>
      </c>
    </row>
    <row r="487" spans="1:11" x14ac:dyDescent="0.25">
      <c r="A487" s="1">
        <v>43623</v>
      </c>
      <c r="B487">
        <v>151673</v>
      </c>
      <c r="C487" t="s">
        <v>17</v>
      </c>
      <c r="D487">
        <v>65</v>
      </c>
      <c r="E487" t="s">
        <v>21</v>
      </c>
      <c r="F487" t="s">
        <v>70</v>
      </c>
      <c r="G487" t="s">
        <v>33</v>
      </c>
      <c r="H487" t="s">
        <v>19</v>
      </c>
      <c r="I487" t="s">
        <v>24</v>
      </c>
      <c r="J487">
        <v>1</v>
      </c>
      <c r="K487">
        <v>2998.62</v>
      </c>
    </row>
    <row r="488" spans="1:11" x14ac:dyDescent="0.25">
      <c r="A488" s="1">
        <v>43624</v>
      </c>
      <c r="B488">
        <v>151674</v>
      </c>
      <c r="C488" t="s">
        <v>11</v>
      </c>
      <c r="D488">
        <v>76</v>
      </c>
      <c r="E488" t="s">
        <v>21</v>
      </c>
      <c r="F488" t="s">
        <v>56</v>
      </c>
      <c r="G488" t="s">
        <v>33</v>
      </c>
      <c r="H488" t="s">
        <v>29</v>
      </c>
      <c r="I488" t="s">
        <v>16</v>
      </c>
      <c r="J488">
        <v>0</v>
      </c>
      <c r="K488">
        <v>1455.74</v>
      </c>
    </row>
    <row r="489" spans="1:11" x14ac:dyDescent="0.25">
      <c r="A489" s="1">
        <v>43624</v>
      </c>
      <c r="B489">
        <v>151675</v>
      </c>
      <c r="C489" t="s">
        <v>11</v>
      </c>
      <c r="D489">
        <v>15</v>
      </c>
      <c r="E489" t="s">
        <v>21</v>
      </c>
      <c r="F489" t="s">
        <v>51</v>
      </c>
      <c r="G489" t="s">
        <v>14</v>
      </c>
      <c r="H489" t="s">
        <v>29</v>
      </c>
      <c r="I489" t="s">
        <v>24</v>
      </c>
      <c r="J489">
        <v>0</v>
      </c>
      <c r="K489">
        <v>1194.19</v>
      </c>
    </row>
    <row r="490" spans="1:11" x14ac:dyDescent="0.25">
      <c r="A490" s="1">
        <v>43624</v>
      </c>
      <c r="B490">
        <v>151676</v>
      </c>
      <c r="C490" t="s">
        <v>11</v>
      </c>
      <c r="D490">
        <v>37</v>
      </c>
      <c r="E490" t="s">
        <v>21</v>
      </c>
      <c r="F490" t="s">
        <v>25</v>
      </c>
      <c r="G490" t="s">
        <v>14</v>
      </c>
      <c r="H490" t="s">
        <v>23</v>
      </c>
      <c r="I490" t="s">
        <v>16</v>
      </c>
      <c r="J490">
        <v>1</v>
      </c>
      <c r="K490">
        <v>2455.62</v>
      </c>
    </row>
    <row r="491" spans="1:11" x14ac:dyDescent="0.25">
      <c r="A491" s="1">
        <v>43624</v>
      </c>
      <c r="B491">
        <v>151677</v>
      </c>
      <c r="C491" t="s">
        <v>17</v>
      </c>
      <c r="D491">
        <v>52</v>
      </c>
      <c r="E491" t="s">
        <v>21</v>
      </c>
      <c r="F491" t="s">
        <v>22</v>
      </c>
      <c r="G491" t="s">
        <v>14</v>
      </c>
      <c r="H491" t="s">
        <v>19</v>
      </c>
      <c r="I491" t="s">
        <v>20</v>
      </c>
      <c r="J491">
        <v>0</v>
      </c>
      <c r="K491">
        <v>2559.4699999999998</v>
      </c>
    </row>
    <row r="492" spans="1:11" x14ac:dyDescent="0.25">
      <c r="A492" s="1">
        <v>43625</v>
      </c>
      <c r="B492">
        <v>151678</v>
      </c>
      <c r="C492" t="s">
        <v>17</v>
      </c>
      <c r="D492">
        <v>30</v>
      </c>
      <c r="E492" t="s">
        <v>12</v>
      </c>
      <c r="F492" t="s">
        <v>38</v>
      </c>
      <c r="G492" t="s">
        <v>14</v>
      </c>
      <c r="H492" t="s">
        <v>23</v>
      </c>
      <c r="I492" t="s">
        <v>20</v>
      </c>
      <c r="J492">
        <v>1</v>
      </c>
      <c r="K492">
        <v>832.12</v>
      </c>
    </row>
    <row r="493" spans="1:11" x14ac:dyDescent="0.25">
      <c r="A493" s="1">
        <v>43626</v>
      </c>
      <c r="B493">
        <v>151679</v>
      </c>
      <c r="C493" t="s">
        <v>17</v>
      </c>
      <c r="D493">
        <v>46</v>
      </c>
      <c r="E493" t="s">
        <v>21</v>
      </c>
      <c r="F493" t="s">
        <v>35</v>
      </c>
      <c r="G493" t="s">
        <v>26</v>
      </c>
      <c r="H493" t="s">
        <v>15</v>
      </c>
      <c r="I493" t="s">
        <v>24</v>
      </c>
      <c r="J493">
        <v>0</v>
      </c>
    </row>
    <row r="494" spans="1:11" x14ac:dyDescent="0.25">
      <c r="A494" s="1">
        <v>43626</v>
      </c>
      <c r="B494">
        <v>151680</v>
      </c>
      <c r="D494">
        <v>16</v>
      </c>
      <c r="E494" t="s">
        <v>12</v>
      </c>
      <c r="F494" t="s">
        <v>74</v>
      </c>
      <c r="G494" t="s">
        <v>14</v>
      </c>
      <c r="H494" t="s">
        <v>23</v>
      </c>
      <c r="I494" t="s">
        <v>20</v>
      </c>
      <c r="J494">
        <v>0</v>
      </c>
      <c r="K494">
        <v>241.48</v>
      </c>
    </row>
    <row r="495" spans="1:11" x14ac:dyDescent="0.25">
      <c r="A495" s="1">
        <v>43626</v>
      </c>
      <c r="B495">
        <v>151681</v>
      </c>
      <c r="C495" t="s">
        <v>11</v>
      </c>
      <c r="D495">
        <v>72</v>
      </c>
      <c r="E495" t="s">
        <v>21</v>
      </c>
      <c r="F495" t="s">
        <v>18</v>
      </c>
      <c r="G495" t="s">
        <v>31</v>
      </c>
      <c r="H495" t="s">
        <v>19</v>
      </c>
      <c r="I495" t="s">
        <v>16</v>
      </c>
      <c r="J495">
        <v>1</v>
      </c>
    </row>
    <row r="496" spans="1:11" x14ac:dyDescent="0.25">
      <c r="A496" s="1">
        <v>43626</v>
      </c>
      <c r="B496">
        <v>151682</v>
      </c>
      <c r="C496" t="s">
        <v>17</v>
      </c>
      <c r="D496">
        <v>37</v>
      </c>
      <c r="E496" t="s">
        <v>21</v>
      </c>
      <c r="F496" t="s">
        <v>43</v>
      </c>
      <c r="G496" t="s">
        <v>26</v>
      </c>
      <c r="H496" t="s">
        <v>19</v>
      </c>
      <c r="I496" t="s">
        <v>20</v>
      </c>
      <c r="J496">
        <v>1</v>
      </c>
      <c r="K496">
        <v>1701.43</v>
      </c>
    </row>
    <row r="497" spans="1:11" x14ac:dyDescent="0.25">
      <c r="A497" s="1">
        <v>43627</v>
      </c>
      <c r="B497">
        <v>151683</v>
      </c>
      <c r="C497" t="s">
        <v>11</v>
      </c>
      <c r="D497">
        <v>70</v>
      </c>
      <c r="E497" t="s">
        <v>21</v>
      </c>
      <c r="F497" t="s">
        <v>76</v>
      </c>
      <c r="G497" t="s">
        <v>14</v>
      </c>
      <c r="H497" t="s">
        <v>23</v>
      </c>
      <c r="I497" t="s">
        <v>24</v>
      </c>
      <c r="J497">
        <v>1</v>
      </c>
      <c r="K497">
        <v>2910.99</v>
      </c>
    </row>
    <row r="498" spans="1:11" x14ac:dyDescent="0.25">
      <c r="A498" s="1">
        <v>43628</v>
      </c>
      <c r="B498">
        <v>151684</v>
      </c>
      <c r="C498" t="s">
        <v>17</v>
      </c>
      <c r="D498">
        <v>26</v>
      </c>
      <c r="E498" t="s">
        <v>21</v>
      </c>
      <c r="F498" t="s">
        <v>38</v>
      </c>
      <c r="G498" t="s">
        <v>31</v>
      </c>
      <c r="H498" t="s">
        <v>23</v>
      </c>
      <c r="I498" t="s">
        <v>16</v>
      </c>
      <c r="J498">
        <v>0</v>
      </c>
      <c r="K498">
        <v>2091.42</v>
      </c>
    </row>
    <row r="499" spans="1:11" x14ac:dyDescent="0.25">
      <c r="A499" s="1">
        <v>43628</v>
      </c>
      <c r="B499">
        <v>151685</v>
      </c>
      <c r="C499" t="s">
        <v>17</v>
      </c>
      <c r="D499">
        <v>16</v>
      </c>
      <c r="E499" t="s">
        <v>21</v>
      </c>
      <c r="F499" t="s">
        <v>25</v>
      </c>
      <c r="G499" t="s">
        <v>26</v>
      </c>
      <c r="H499" t="s">
        <v>23</v>
      </c>
      <c r="I499" t="s">
        <v>24</v>
      </c>
      <c r="J499">
        <v>1</v>
      </c>
      <c r="K499">
        <v>2879.28</v>
      </c>
    </row>
    <row r="500" spans="1:11" x14ac:dyDescent="0.25">
      <c r="A500" s="1">
        <v>43629</v>
      </c>
      <c r="B500">
        <v>151686</v>
      </c>
      <c r="C500" t="s">
        <v>17</v>
      </c>
      <c r="D500">
        <v>53</v>
      </c>
      <c r="E500" t="s">
        <v>21</v>
      </c>
      <c r="F500" t="s">
        <v>51</v>
      </c>
      <c r="G500" t="s">
        <v>33</v>
      </c>
      <c r="H500" t="s">
        <v>19</v>
      </c>
      <c r="I500" t="s">
        <v>16</v>
      </c>
      <c r="K500">
        <v>1181.46</v>
      </c>
    </row>
    <row r="501" spans="1:11" x14ac:dyDescent="0.25">
      <c r="A501" s="1">
        <v>43630</v>
      </c>
      <c r="B501">
        <v>151687</v>
      </c>
      <c r="C501" t="s">
        <v>11</v>
      </c>
      <c r="D501">
        <v>40</v>
      </c>
      <c r="E501" t="s">
        <v>12</v>
      </c>
      <c r="F501" t="s">
        <v>64</v>
      </c>
      <c r="G501" t="s">
        <v>26</v>
      </c>
      <c r="H501" t="s">
        <v>23</v>
      </c>
      <c r="I501" t="s">
        <v>16</v>
      </c>
      <c r="J501">
        <v>1</v>
      </c>
    </row>
    <row r="502" spans="1:11" x14ac:dyDescent="0.25">
      <c r="A502" s="1">
        <v>43630</v>
      </c>
      <c r="B502">
        <v>151688</v>
      </c>
      <c r="C502" t="s">
        <v>11</v>
      </c>
      <c r="D502">
        <v>30</v>
      </c>
      <c r="E502" t="s">
        <v>21</v>
      </c>
      <c r="F502" t="s">
        <v>58</v>
      </c>
      <c r="G502" t="s">
        <v>31</v>
      </c>
      <c r="H502" t="s">
        <v>29</v>
      </c>
      <c r="I502" t="s">
        <v>24</v>
      </c>
      <c r="J502">
        <v>0</v>
      </c>
      <c r="K502">
        <v>400.91</v>
      </c>
    </row>
    <row r="503" spans="1:11" x14ac:dyDescent="0.25">
      <c r="A503" s="1">
        <v>43630</v>
      </c>
      <c r="B503">
        <v>151689</v>
      </c>
      <c r="C503" t="s">
        <v>17</v>
      </c>
      <c r="D503">
        <v>38</v>
      </c>
      <c r="E503" t="s">
        <v>21</v>
      </c>
      <c r="F503" t="s">
        <v>46</v>
      </c>
      <c r="G503" t="s">
        <v>14</v>
      </c>
      <c r="H503" t="s">
        <v>23</v>
      </c>
      <c r="I503" t="s">
        <v>24</v>
      </c>
      <c r="J503">
        <v>1</v>
      </c>
      <c r="K503">
        <v>2978.21</v>
      </c>
    </row>
    <row r="504" spans="1:11" x14ac:dyDescent="0.25">
      <c r="A504" s="1">
        <v>43631</v>
      </c>
      <c r="B504">
        <v>151690</v>
      </c>
      <c r="C504" t="s">
        <v>17</v>
      </c>
      <c r="D504">
        <v>33</v>
      </c>
      <c r="E504" t="s">
        <v>21</v>
      </c>
      <c r="F504" t="s">
        <v>60</v>
      </c>
      <c r="G504" t="s">
        <v>26</v>
      </c>
      <c r="H504" t="s">
        <v>19</v>
      </c>
      <c r="I504" t="s">
        <v>16</v>
      </c>
      <c r="J504">
        <v>1</v>
      </c>
      <c r="K504">
        <v>1544.59</v>
      </c>
    </row>
    <row r="505" spans="1:11" x14ac:dyDescent="0.25">
      <c r="A505" s="1">
        <v>43631</v>
      </c>
      <c r="B505">
        <v>151691</v>
      </c>
      <c r="C505" t="s">
        <v>11</v>
      </c>
      <c r="D505">
        <v>26</v>
      </c>
      <c r="E505" t="s">
        <v>12</v>
      </c>
      <c r="F505" t="s">
        <v>73</v>
      </c>
      <c r="G505" t="s">
        <v>26</v>
      </c>
      <c r="H505" t="s">
        <v>19</v>
      </c>
      <c r="I505" t="s">
        <v>20</v>
      </c>
      <c r="J505">
        <v>1</v>
      </c>
      <c r="K505">
        <v>1134.3599999999999</v>
      </c>
    </row>
    <row r="506" spans="1:11" x14ac:dyDescent="0.25">
      <c r="A506" s="1">
        <v>43631</v>
      </c>
      <c r="B506">
        <v>151692</v>
      </c>
      <c r="C506" t="s">
        <v>11</v>
      </c>
      <c r="D506">
        <v>49</v>
      </c>
      <c r="E506" t="s">
        <v>12</v>
      </c>
      <c r="F506" t="s">
        <v>45</v>
      </c>
      <c r="G506" t="s">
        <v>31</v>
      </c>
      <c r="H506" t="s">
        <v>29</v>
      </c>
      <c r="I506" t="s">
        <v>24</v>
      </c>
      <c r="J506">
        <v>1</v>
      </c>
      <c r="K506">
        <v>2946.34</v>
      </c>
    </row>
    <row r="507" spans="1:11" x14ac:dyDescent="0.25">
      <c r="A507" s="1">
        <v>43631</v>
      </c>
      <c r="B507">
        <v>151693</v>
      </c>
      <c r="C507" t="s">
        <v>11</v>
      </c>
      <c r="D507">
        <v>30</v>
      </c>
      <c r="E507" t="s">
        <v>21</v>
      </c>
      <c r="F507" t="s">
        <v>34</v>
      </c>
      <c r="G507" t="s">
        <v>14</v>
      </c>
      <c r="H507" t="s">
        <v>29</v>
      </c>
      <c r="I507" t="s">
        <v>16</v>
      </c>
      <c r="J507">
        <v>1</v>
      </c>
      <c r="K507">
        <v>603.13</v>
      </c>
    </row>
    <row r="508" spans="1:11" x14ac:dyDescent="0.25">
      <c r="A508" s="1">
        <v>43631</v>
      </c>
      <c r="B508">
        <v>151694</v>
      </c>
      <c r="C508" t="s">
        <v>11</v>
      </c>
      <c r="D508">
        <v>76</v>
      </c>
      <c r="E508" t="s">
        <v>21</v>
      </c>
      <c r="F508" t="s">
        <v>34</v>
      </c>
      <c r="G508" t="s">
        <v>31</v>
      </c>
      <c r="H508" t="s">
        <v>23</v>
      </c>
      <c r="I508" t="s">
        <v>16</v>
      </c>
      <c r="J508">
        <v>1</v>
      </c>
      <c r="K508">
        <v>623.83000000000004</v>
      </c>
    </row>
    <row r="509" spans="1:11" x14ac:dyDescent="0.25">
      <c r="A509" s="1">
        <v>43632</v>
      </c>
      <c r="B509">
        <v>151695</v>
      </c>
      <c r="C509" t="s">
        <v>11</v>
      </c>
      <c r="D509">
        <v>26</v>
      </c>
      <c r="E509" t="s">
        <v>12</v>
      </c>
      <c r="F509" t="s">
        <v>55</v>
      </c>
      <c r="G509" t="s">
        <v>42</v>
      </c>
      <c r="H509" t="s">
        <v>15</v>
      </c>
      <c r="I509" t="s">
        <v>24</v>
      </c>
      <c r="J509">
        <v>0</v>
      </c>
      <c r="K509">
        <v>880.27</v>
      </c>
    </row>
    <row r="510" spans="1:11" x14ac:dyDescent="0.25">
      <c r="A510" s="1">
        <v>43632</v>
      </c>
      <c r="B510">
        <v>151696</v>
      </c>
      <c r="C510" t="s">
        <v>11</v>
      </c>
      <c r="D510">
        <v>55</v>
      </c>
      <c r="E510" t="s">
        <v>21</v>
      </c>
      <c r="F510" t="s">
        <v>67</v>
      </c>
      <c r="G510" t="s">
        <v>31</v>
      </c>
      <c r="H510" t="s">
        <v>29</v>
      </c>
      <c r="I510" t="s">
        <v>16</v>
      </c>
      <c r="J510">
        <v>1</v>
      </c>
    </row>
    <row r="511" spans="1:11" x14ac:dyDescent="0.25">
      <c r="A511" s="1">
        <v>43632</v>
      </c>
      <c r="B511">
        <v>151697</v>
      </c>
      <c r="C511" t="s">
        <v>17</v>
      </c>
      <c r="D511">
        <v>70</v>
      </c>
      <c r="E511" t="s">
        <v>21</v>
      </c>
      <c r="F511" t="s">
        <v>70</v>
      </c>
      <c r="G511" t="s">
        <v>14</v>
      </c>
      <c r="H511" t="s">
        <v>29</v>
      </c>
      <c r="I511" t="s">
        <v>24</v>
      </c>
      <c r="J511">
        <v>1</v>
      </c>
    </row>
    <row r="512" spans="1:11" x14ac:dyDescent="0.25">
      <c r="A512" s="1">
        <v>43633</v>
      </c>
      <c r="B512">
        <v>151698</v>
      </c>
      <c r="C512" t="s">
        <v>11</v>
      </c>
      <c r="D512">
        <v>60</v>
      </c>
      <c r="E512" t="s">
        <v>12</v>
      </c>
      <c r="F512" t="s">
        <v>43</v>
      </c>
      <c r="G512" t="s">
        <v>14</v>
      </c>
      <c r="H512" t="s">
        <v>23</v>
      </c>
      <c r="I512" t="s">
        <v>20</v>
      </c>
      <c r="J512">
        <v>1</v>
      </c>
      <c r="K512">
        <v>374.63</v>
      </c>
    </row>
    <row r="513" spans="1:11" x14ac:dyDescent="0.25">
      <c r="A513" s="1">
        <v>43633</v>
      </c>
      <c r="B513">
        <v>151699</v>
      </c>
      <c r="C513" t="s">
        <v>11</v>
      </c>
      <c r="D513">
        <v>66</v>
      </c>
      <c r="E513" t="s">
        <v>21</v>
      </c>
      <c r="F513" t="s">
        <v>44</v>
      </c>
      <c r="G513" t="s">
        <v>14</v>
      </c>
      <c r="H513" t="s">
        <v>23</v>
      </c>
      <c r="I513" t="s">
        <v>16</v>
      </c>
      <c r="J513">
        <v>0</v>
      </c>
    </row>
    <row r="514" spans="1:11" x14ac:dyDescent="0.25">
      <c r="A514" s="1">
        <v>43633</v>
      </c>
      <c r="B514">
        <v>151700</v>
      </c>
      <c r="C514" t="s">
        <v>17</v>
      </c>
      <c r="D514">
        <v>30</v>
      </c>
      <c r="E514" t="s">
        <v>21</v>
      </c>
      <c r="F514" t="s">
        <v>70</v>
      </c>
      <c r="G514" t="s">
        <v>14</v>
      </c>
      <c r="H514" t="s">
        <v>23</v>
      </c>
      <c r="I514" t="s">
        <v>24</v>
      </c>
      <c r="J514">
        <v>1</v>
      </c>
      <c r="K514">
        <v>20.77</v>
      </c>
    </row>
    <row r="515" spans="1:11" x14ac:dyDescent="0.25">
      <c r="A515" s="1">
        <v>43634</v>
      </c>
      <c r="B515">
        <v>151701</v>
      </c>
      <c r="C515" t="s">
        <v>11</v>
      </c>
      <c r="D515">
        <v>78</v>
      </c>
      <c r="E515" t="s">
        <v>12</v>
      </c>
      <c r="F515" t="s">
        <v>64</v>
      </c>
      <c r="G515" t="s">
        <v>14</v>
      </c>
      <c r="H515" t="s">
        <v>23</v>
      </c>
      <c r="I515" t="s">
        <v>24</v>
      </c>
      <c r="J515">
        <v>0</v>
      </c>
    </row>
    <row r="516" spans="1:11" x14ac:dyDescent="0.25">
      <c r="A516" s="1">
        <v>43634</v>
      </c>
      <c r="B516">
        <v>151702</v>
      </c>
      <c r="C516" t="s">
        <v>11</v>
      </c>
      <c r="D516">
        <v>72</v>
      </c>
      <c r="E516" t="s">
        <v>21</v>
      </c>
      <c r="F516" t="s">
        <v>39</v>
      </c>
      <c r="G516" t="s">
        <v>14</v>
      </c>
      <c r="H516" t="s">
        <v>19</v>
      </c>
      <c r="I516" t="s">
        <v>24</v>
      </c>
      <c r="J516">
        <v>1</v>
      </c>
      <c r="K516">
        <v>600.16999999999996</v>
      </c>
    </row>
    <row r="517" spans="1:11" x14ac:dyDescent="0.25">
      <c r="A517" s="1">
        <v>43635</v>
      </c>
      <c r="B517">
        <v>151703</v>
      </c>
      <c r="C517" t="s">
        <v>11</v>
      </c>
      <c r="D517">
        <v>41</v>
      </c>
      <c r="E517" t="s">
        <v>21</v>
      </c>
      <c r="F517" t="s">
        <v>34</v>
      </c>
      <c r="G517" t="s">
        <v>31</v>
      </c>
      <c r="H517" t="s">
        <v>29</v>
      </c>
      <c r="I517" t="s">
        <v>24</v>
      </c>
      <c r="J517">
        <v>1</v>
      </c>
      <c r="K517">
        <v>867.63</v>
      </c>
    </row>
    <row r="518" spans="1:11" x14ac:dyDescent="0.25">
      <c r="A518" s="1">
        <v>43635</v>
      </c>
      <c r="B518">
        <v>151704</v>
      </c>
      <c r="C518" t="s">
        <v>11</v>
      </c>
      <c r="D518">
        <v>34</v>
      </c>
      <c r="E518" t="s">
        <v>21</v>
      </c>
      <c r="F518" t="s">
        <v>51</v>
      </c>
      <c r="G518" t="s">
        <v>14</v>
      </c>
      <c r="H518" t="s">
        <v>29</v>
      </c>
      <c r="I518" t="s">
        <v>24</v>
      </c>
      <c r="J518">
        <v>1</v>
      </c>
      <c r="K518">
        <v>962.6</v>
      </c>
    </row>
    <row r="519" spans="1:11" x14ac:dyDescent="0.25">
      <c r="A519" s="1">
        <v>43635</v>
      </c>
      <c r="B519">
        <v>151705</v>
      </c>
      <c r="C519" t="s">
        <v>17</v>
      </c>
      <c r="D519">
        <v>26</v>
      </c>
      <c r="E519" t="s">
        <v>21</v>
      </c>
      <c r="F519" t="s">
        <v>51</v>
      </c>
      <c r="G519" t="s">
        <v>42</v>
      </c>
      <c r="H519" t="s">
        <v>29</v>
      </c>
      <c r="I519" t="s">
        <v>20</v>
      </c>
      <c r="J519">
        <v>1</v>
      </c>
      <c r="K519">
        <v>1949.59</v>
      </c>
    </row>
    <row r="520" spans="1:11" x14ac:dyDescent="0.25">
      <c r="A520" s="1">
        <v>43635</v>
      </c>
      <c r="B520">
        <v>151706</v>
      </c>
      <c r="C520" t="s">
        <v>11</v>
      </c>
      <c r="E520" t="s">
        <v>21</v>
      </c>
      <c r="F520" t="s">
        <v>18</v>
      </c>
      <c r="G520" t="s">
        <v>33</v>
      </c>
      <c r="H520" t="s">
        <v>15</v>
      </c>
      <c r="I520" t="s">
        <v>24</v>
      </c>
      <c r="K520">
        <v>1083.3800000000001</v>
      </c>
    </row>
    <row r="521" spans="1:11" x14ac:dyDescent="0.25">
      <c r="A521" s="1">
        <v>43635</v>
      </c>
      <c r="B521">
        <v>151707</v>
      </c>
      <c r="C521" t="s">
        <v>11</v>
      </c>
      <c r="D521">
        <v>69</v>
      </c>
      <c r="E521" t="s">
        <v>21</v>
      </c>
      <c r="F521" t="s">
        <v>61</v>
      </c>
      <c r="G521" t="s">
        <v>33</v>
      </c>
      <c r="H521" t="s">
        <v>29</v>
      </c>
      <c r="I521" t="s">
        <v>24</v>
      </c>
      <c r="J521">
        <v>1</v>
      </c>
      <c r="K521">
        <v>1377.65</v>
      </c>
    </row>
    <row r="522" spans="1:11" x14ac:dyDescent="0.25">
      <c r="A522" s="1">
        <v>43636</v>
      </c>
      <c r="B522">
        <v>151708</v>
      </c>
      <c r="C522" t="s">
        <v>11</v>
      </c>
      <c r="D522">
        <v>45</v>
      </c>
      <c r="E522" t="s">
        <v>21</v>
      </c>
      <c r="F522" t="s">
        <v>75</v>
      </c>
      <c r="G522" t="s">
        <v>14</v>
      </c>
      <c r="H522" t="s">
        <v>23</v>
      </c>
      <c r="I522" t="s">
        <v>24</v>
      </c>
      <c r="J522">
        <v>1</v>
      </c>
      <c r="K522">
        <v>25.6</v>
      </c>
    </row>
    <row r="523" spans="1:11" x14ac:dyDescent="0.25">
      <c r="A523" s="1">
        <v>43636</v>
      </c>
      <c r="B523">
        <v>151709</v>
      </c>
      <c r="C523" t="s">
        <v>11</v>
      </c>
      <c r="D523">
        <v>76</v>
      </c>
      <c r="E523" t="s">
        <v>12</v>
      </c>
      <c r="F523" t="s">
        <v>13</v>
      </c>
      <c r="G523" t="s">
        <v>31</v>
      </c>
      <c r="H523" t="s">
        <v>29</v>
      </c>
      <c r="I523" t="s">
        <v>24</v>
      </c>
      <c r="J523">
        <v>1</v>
      </c>
      <c r="K523">
        <v>82.27</v>
      </c>
    </row>
    <row r="524" spans="1:11" x14ac:dyDescent="0.25">
      <c r="A524" s="1">
        <v>43636</v>
      </c>
      <c r="B524">
        <v>151710</v>
      </c>
      <c r="C524" t="s">
        <v>17</v>
      </c>
      <c r="D524">
        <v>50</v>
      </c>
      <c r="E524" t="s">
        <v>21</v>
      </c>
      <c r="F524" t="s">
        <v>74</v>
      </c>
      <c r="G524" t="s">
        <v>14</v>
      </c>
      <c r="H524" t="s">
        <v>23</v>
      </c>
      <c r="I524" t="s">
        <v>24</v>
      </c>
      <c r="J524">
        <v>1</v>
      </c>
      <c r="K524">
        <v>1586.92</v>
      </c>
    </row>
    <row r="525" spans="1:11" x14ac:dyDescent="0.25">
      <c r="A525" s="1">
        <v>43637</v>
      </c>
      <c r="B525">
        <v>151711</v>
      </c>
      <c r="C525" t="s">
        <v>17</v>
      </c>
      <c r="D525">
        <v>51</v>
      </c>
      <c r="E525" t="s">
        <v>12</v>
      </c>
      <c r="F525" t="s">
        <v>30</v>
      </c>
      <c r="G525" t="s">
        <v>14</v>
      </c>
      <c r="H525" t="s">
        <v>23</v>
      </c>
      <c r="I525" t="s">
        <v>24</v>
      </c>
      <c r="J525">
        <v>0</v>
      </c>
      <c r="K525">
        <v>2857.3</v>
      </c>
    </row>
    <row r="526" spans="1:11" x14ac:dyDescent="0.25">
      <c r="A526" s="1">
        <v>43637</v>
      </c>
      <c r="B526">
        <v>151712</v>
      </c>
      <c r="C526" t="s">
        <v>11</v>
      </c>
      <c r="D526">
        <v>49</v>
      </c>
      <c r="E526" t="s">
        <v>21</v>
      </c>
      <c r="F526" t="s">
        <v>71</v>
      </c>
      <c r="G526" t="s">
        <v>14</v>
      </c>
      <c r="H526" t="s">
        <v>29</v>
      </c>
      <c r="I526" t="s">
        <v>20</v>
      </c>
      <c r="J526">
        <v>0</v>
      </c>
      <c r="K526">
        <v>1282.76</v>
      </c>
    </row>
    <row r="527" spans="1:11" x14ac:dyDescent="0.25">
      <c r="A527" s="1">
        <v>43637</v>
      </c>
      <c r="B527">
        <v>151713</v>
      </c>
      <c r="C527" t="s">
        <v>17</v>
      </c>
      <c r="D527">
        <v>55</v>
      </c>
      <c r="E527" t="s">
        <v>21</v>
      </c>
      <c r="F527" t="s">
        <v>61</v>
      </c>
      <c r="G527" t="s">
        <v>14</v>
      </c>
      <c r="H527" t="s">
        <v>29</v>
      </c>
      <c r="I527" t="s">
        <v>16</v>
      </c>
      <c r="J527">
        <v>1</v>
      </c>
      <c r="K527">
        <v>2473.9699999999998</v>
      </c>
    </row>
    <row r="528" spans="1:11" x14ac:dyDescent="0.25">
      <c r="A528" s="1">
        <v>43637</v>
      </c>
      <c r="B528">
        <v>151714</v>
      </c>
      <c r="C528" t="s">
        <v>11</v>
      </c>
      <c r="D528">
        <v>65</v>
      </c>
      <c r="E528" t="s">
        <v>12</v>
      </c>
      <c r="F528" t="s">
        <v>61</v>
      </c>
      <c r="G528" t="s">
        <v>14</v>
      </c>
      <c r="H528" t="s">
        <v>23</v>
      </c>
      <c r="I528" t="s">
        <v>20</v>
      </c>
      <c r="J528">
        <v>0</v>
      </c>
      <c r="K528">
        <v>311.70999999999998</v>
      </c>
    </row>
    <row r="529" spans="1:11" x14ac:dyDescent="0.25">
      <c r="A529" s="1">
        <v>43637</v>
      </c>
      <c r="B529">
        <v>151715</v>
      </c>
      <c r="C529" t="s">
        <v>11</v>
      </c>
      <c r="D529">
        <v>62</v>
      </c>
      <c r="E529" t="s">
        <v>21</v>
      </c>
      <c r="F529" t="s">
        <v>18</v>
      </c>
      <c r="G529" t="s">
        <v>14</v>
      </c>
      <c r="H529" t="s">
        <v>29</v>
      </c>
      <c r="I529" t="s">
        <v>24</v>
      </c>
      <c r="J529">
        <v>0</v>
      </c>
      <c r="K529">
        <v>1109.49</v>
      </c>
    </row>
    <row r="530" spans="1:11" x14ac:dyDescent="0.25">
      <c r="A530" s="1">
        <v>43638</v>
      </c>
      <c r="B530">
        <v>151716</v>
      </c>
      <c r="C530" t="s">
        <v>11</v>
      </c>
      <c r="D530">
        <v>59</v>
      </c>
      <c r="E530" t="s">
        <v>12</v>
      </c>
      <c r="F530" t="s">
        <v>27</v>
      </c>
      <c r="G530" t="s">
        <v>26</v>
      </c>
      <c r="H530" t="s">
        <v>23</v>
      </c>
      <c r="I530" t="s">
        <v>20</v>
      </c>
      <c r="K530">
        <v>893.45</v>
      </c>
    </row>
    <row r="531" spans="1:11" x14ac:dyDescent="0.25">
      <c r="A531" s="1">
        <v>43638</v>
      </c>
      <c r="B531">
        <v>151717</v>
      </c>
      <c r="C531" t="s">
        <v>11</v>
      </c>
      <c r="D531">
        <v>47</v>
      </c>
      <c r="E531" t="s">
        <v>12</v>
      </c>
      <c r="F531" t="s">
        <v>66</v>
      </c>
      <c r="G531" t="s">
        <v>33</v>
      </c>
      <c r="H531" t="s">
        <v>23</v>
      </c>
      <c r="I531" t="s">
        <v>16</v>
      </c>
      <c r="J531">
        <v>1</v>
      </c>
    </row>
    <row r="532" spans="1:11" x14ac:dyDescent="0.25">
      <c r="A532" s="1">
        <v>43638</v>
      </c>
      <c r="B532">
        <v>151718</v>
      </c>
      <c r="C532" t="s">
        <v>11</v>
      </c>
      <c r="D532">
        <v>44</v>
      </c>
      <c r="E532" t="s">
        <v>12</v>
      </c>
      <c r="F532" t="s">
        <v>28</v>
      </c>
      <c r="G532" t="s">
        <v>31</v>
      </c>
      <c r="H532" t="s">
        <v>29</v>
      </c>
      <c r="I532" t="s">
        <v>24</v>
      </c>
      <c r="J532">
        <v>1</v>
      </c>
      <c r="K532">
        <v>1719.4</v>
      </c>
    </row>
    <row r="533" spans="1:11" x14ac:dyDescent="0.25">
      <c r="A533" s="1">
        <v>43638</v>
      </c>
      <c r="B533">
        <v>151719</v>
      </c>
      <c r="C533" t="s">
        <v>17</v>
      </c>
      <c r="D533">
        <v>24</v>
      </c>
      <c r="E533" t="s">
        <v>12</v>
      </c>
      <c r="F533" t="s">
        <v>34</v>
      </c>
      <c r="G533" t="s">
        <v>42</v>
      </c>
      <c r="H533" t="s">
        <v>19</v>
      </c>
      <c r="I533" t="s">
        <v>24</v>
      </c>
      <c r="J533">
        <v>0</v>
      </c>
      <c r="K533">
        <v>2774.37</v>
      </c>
    </row>
    <row r="534" spans="1:11" x14ac:dyDescent="0.25">
      <c r="A534" s="1">
        <v>43639</v>
      </c>
      <c r="B534">
        <v>151720</v>
      </c>
      <c r="C534" t="s">
        <v>17</v>
      </c>
      <c r="D534">
        <v>43</v>
      </c>
      <c r="E534" t="s">
        <v>21</v>
      </c>
      <c r="F534" t="s">
        <v>56</v>
      </c>
      <c r="G534" t="s">
        <v>14</v>
      </c>
      <c r="H534" t="s">
        <v>29</v>
      </c>
      <c r="I534" t="s">
        <v>20</v>
      </c>
      <c r="J534">
        <v>1</v>
      </c>
      <c r="K534">
        <v>890.6</v>
      </c>
    </row>
    <row r="535" spans="1:11" x14ac:dyDescent="0.25">
      <c r="A535" s="1">
        <v>43639</v>
      </c>
      <c r="B535">
        <v>151721</v>
      </c>
      <c r="C535" t="s">
        <v>17</v>
      </c>
      <c r="D535">
        <v>24</v>
      </c>
      <c r="E535" t="s">
        <v>12</v>
      </c>
      <c r="F535" t="s">
        <v>59</v>
      </c>
      <c r="G535" t="s">
        <v>14</v>
      </c>
      <c r="H535" t="s">
        <v>23</v>
      </c>
      <c r="I535" t="s">
        <v>24</v>
      </c>
      <c r="K535">
        <v>1292.57</v>
      </c>
    </row>
    <row r="536" spans="1:11" x14ac:dyDescent="0.25">
      <c r="A536" s="1">
        <v>43640</v>
      </c>
      <c r="B536">
        <v>151722</v>
      </c>
      <c r="C536" t="s">
        <v>17</v>
      </c>
      <c r="D536">
        <v>46</v>
      </c>
      <c r="E536" t="s">
        <v>21</v>
      </c>
      <c r="F536" t="s">
        <v>48</v>
      </c>
      <c r="G536" t="s">
        <v>31</v>
      </c>
      <c r="H536" t="s">
        <v>23</v>
      </c>
      <c r="I536" t="s">
        <v>24</v>
      </c>
      <c r="J536">
        <v>0</v>
      </c>
      <c r="K536">
        <v>1964.04</v>
      </c>
    </row>
    <row r="537" spans="1:11" x14ac:dyDescent="0.25">
      <c r="A537" s="1">
        <v>43640</v>
      </c>
      <c r="B537">
        <v>151723</v>
      </c>
      <c r="C537" t="s">
        <v>11</v>
      </c>
      <c r="D537">
        <v>29</v>
      </c>
      <c r="E537" t="s">
        <v>21</v>
      </c>
      <c r="F537" t="s">
        <v>66</v>
      </c>
      <c r="G537" t="s">
        <v>14</v>
      </c>
      <c r="H537" t="s">
        <v>23</v>
      </c>
      <c r="I537" t="s">
        <v>20</v>
      </c>
      <c r="J537">
        <v>1</v>
      </c>
      <c r="K537">
        <v>2612.34</v>
      </c>
    </row>
    <row r="538" spans="1:11" x14ac:dyDescent="0.25">
      <c r="A538" s="1">
        <v>43640</v>
      </c>
      <c r="B538">
        <v>151724</v>
      </c>
      <c r="C538" t="s">
        <v>17</v>
      </c>
      <c r="D538">
        <v>48</v>
      </c>
      <c r="E538" t="s">
        <v>12</v>
      </c>
      <c r="F538" t="s">
        <v>39</v>
      </c>
      <c r="G538" t="s">
        <v>14</v>
      </c>
      <c r="H538" t="s">
        <v>29</v>
      </c>
      <c r="I538" t="s">
        <v>24</v>
      </c>
      <c r="K538">
        <v>2840.52</v>
      </c>
    </row>
    <row r="539" spans="1:11" x14ac:dyDescent="0.25">
      <c r="A539" s="1">
        <v>43640</v>
      </c>
      <c r="B539">
        <v>151725</v>
      </c>
      <c r="C539" t="s">
        <v>11</v>
      </c>
      <c r="D539">
        <v>72</v>
      </c>
      <c r="E539" t="s">
        <v>21</v>
      </c>
      <c r="F539" t="s">
        <v>35</v>
      </c>
      <c r="G539" t="s">
        <v>31</v>
      </c>
      <c r="H539" t="s">
        <v>29</v>
      </c>
      <c r="I539" t="s">
        <v>24</v>
      </c>
      <c r="J539">
        <v>1</v>
      </c>
      <c r="K539">
        <v>380.86</v>
      </c>
    </row>
    <row r="540" spans="1:11" x14ac:dyDescent="0.25">
      <c r="A540" s="1">
        <v>43640</v>
      </c>
      <c r="B540">
        <v>151726</v>
      </c>
      <c r="C540" t="s">
        <v>11</v>
      </c>
      <c r="D540">
        <v>24</v>
      </c>
      <c r="E540" t="s">
        <v>12</v>
      </c>
      <c r="F540" t="s">
        <v>75</v>
      </c>
      <c r="G540" t="s">
        <v>14</v>
      </c>
      <c r="H540" t="s">
        <v>19</v>
      </c>
      <c r="I540" t="s">
        <v>16</v>
      </c>
      <c r="J540">
        <v>0</v>
      </c>
      <c r="K540">
        <v>939.5</v>
      </c>
    </row>
    <row r="541" spans="1:11" x14ac:dyDescent="0.25">
      <c r="A541" s="1">
        <v>43640</v>
      </c>
      <c r="B541">
        <v>151727</v>
      </c>
      <c r="C541" t="s">
        <v>17</v>
      </c>
      <c r="D541">
        <v>72</v>
      </c>
      <c r="E541" t="s">
        <v>12</v>
      </c>
      <c r="F541" t="s">
        <v>66</v>
      </c>
      <c r="G541" t="s">
        <v>14</v>
      </c>
      <c r="H541" t="s">
        <v>19</v>
      </c>
      <c r="I541" t="s">
        <v>24</v>
      </c>
      <c r="J541">
        <v>1</v>
      </c>
      <c r="K541">
        <v>545.20000000000005</v>
      </c>
    </row>
    <row r="542" spans="1:11" x14ac:dyDescent="0.25">
      <c r="A542" s="1">
        <v>43640</v>
      </c>
      <c r="B542">
        <v>151728</v>
      </c>
      <c r="C542" t="s">
        <v>11</v>
      </c>
      <c r="E542" t="s">
        <v>21</v>
      </c>
      <c r="F542" t="s">
        <v>47</v>
      </c>
      <c r="G542" t="s">
        <v>31</v>
      </c>
      <c r="H542" t="s">
        <v>29</v>
      </c>
      <c r="I542" t="s">
        <v>24</v>
      </c>
      <c r="J542">
        <v>0</v>
      </c>
      <c r="K542">
        <v>1940.06</v>
      </c>
    </row>
    <row r="543" spans="1:11" x14ac:dyDescent="0.25">
      <c r="A543" s="1">
        <v>43641</v>
      </c>
      <c r="B543">
        <v>151729</v>
      </c>
      <c r="C543" t="s">
        <v>17</v>
      </c>
      <c r="D543">
        <v>69</v>
      </c>
      <c r="E543" t="s">
        <v>12</v>
      </c>
      <c r="F543" t="s">
        <v>70</v>
      </c>
      <c r="G543" t="s">
        <v>14</v>
      </c>
      <c r="H543" t="s">
        <v>23</v>
      </c>
      <c r="I543" t="s">
        <v>16</v>
      </c>
      <c r="J543">
        <v>1</v>
      </c>
      <c r="K543">
        <v>2030.73</v>
      </c>
    </row>
    <row r="544" spans="1:11" x14ac:dyDescent="0.25">
      <c r="A544" s="1">
        <v>43642</v>
      </c>
      <c r="B544">
        <v>151730</v>
      </c>
      <c r="C544" t="s">
        <v>11</v>
      </c>
      <c r="D544">
        <v>28</v>
      </c>
      <c r="E544" t="s">
        <v>12</v>
      </c>
      <c r="F544" t="s">
        <v>62</v>
      </c>
      <c r="G544" t="s">
        <v>14</v>
      </c>
      <c r="H544" t="s">
        <v>29</v>
      </c>
      <c r="I544" t="s">
        <v>20</v>
      </c>
      <c r="K544">
        <v>1436.61</v>
      </c>
    </row>
    <row r="545" spans="1:11" x14ac:dyDescent="0.25">
      <c r="A545" s="1">
        <v>43642</v>
      </c>
      <c r="B545">
        <v>151731</v>
      </c>
      <c r="C545" t="s">
        <v>11</v>
      </c>
      <c r="D545">
        <v>44</v>
      </c>
      <c r="E545" t="s">
        <v>12</v>
      </c>
      <c r="F545" t="s">
        <v>30</v>
      </c>
      <c r="G545" t="s">
        <v>31</v>
      </c>
      <c r="H545" t="s">
        <v>29</v>
      </c>
      <c r="I545" t="s">
        <v>20</v>
      </c>
      <c r="J545">
        <v>0</v>
      </c>
      <c r="K545">
        <v>2485.69</v>
      </c>
    </row>
    <row r="546" spans="1:11" x14ac:dyDescent="0.25">
      <c r="A546" s="1">
        <v>43642</v>
      </c>
      <c r="B546">
        <v>151732</v>
      </c>
      <c r="C546" t="s">
        <v>11</v>
      </c>
      <c r="D546">
        <v>59</v>
      </c>
      <c r="E546" t="s">
        <v>12</v>
      </c>
      <c r="F546" t="s">
        <v>46</v>
      </c>
      <c r="G546" t="s">
        <v>14</v>
      </c>
      <c r="H546" t="s">
        <v>29</v>
      </c>
      <c r="I546" t="s">
        <v>24</v>
      </c>
      <c r="J546">
        <v>1</v>
      </c>
      <c r="K546">
        <v>317.10000000000002</v>
      </c>
    </row>
    <row r="547" spans="1:11" x14ac:dyDescent="0.25">
      <c r="A547" s="1">
        <v>43643</v>
      </c>
      <c r="B547">
        <v>151733</v>
      </c>
      <c r="C547" t="s">
        <v>11</v>
      </c>
      <c r="D547">
        <v>66</v>
      </c>
      <c r="E547" t="s">
        <v>21</v>
      </c>
      <c r="F547" t="s">
        <v>67</v>
      </c>
      <c r="G547" t="s">
        <v>26</v>
      </c>
      <c r="H547" t="s">
        <v>23</v>
      </c>
      <c r="I547" t="s">
        <v>20</v>
      </c>
      <c r="J547">
        <v>0</v>
      </c>
      <c r="K547">
        <v>429.48</v>
      </c>
    </row>
    <row r="548" spans="1:11" x14ac:dyDescent="0.25">
      <c r="A548" s="1">
        <v>43643</v>
      </c>
      <c r="B548">
        <v>151734</v>
      </c>
      <c r="C548" t="s">
        <v>17</v>
      </c>
      <c r="D548">
        <v>72</v>
      </c>
      <c r="E548" t="s">
        <v>12</v>
      </c>
      <c r="F548" t="s">
        <v>69</v>
      </c>
      <c r="G548" t="s">
        <v>14</v>
      </c>
      <c r="H548" t="s">
        <v>23</v>
      </c>
      <c r="I548" t="s">
        <v>24</v>
      </c>
      <c r="J548">
        <v>1</v>
      </c>
      <c r="K548">
        <v>2729.61</v>
      </c>
    </row>
    <row r="549" spans="1:11" x14ac:dyDescent="0.25">
      <c r="A549" s="1">
        <v>43643</v>
      </c>
      <c r="B549">
        <v>151735</v>
      </c>
      <c r="C549" t="s">
        <v>11</v>
      </c>
      <c r="D549">
        <v>41</v>
      </c>
      <c r="E549" t="s">
        <v>12</v>
      </c>
      <c r="F549" t="s">
        <v>68</v>
      </c>
      <c r="G549" t="s">
        <v>33</v>
      </c>
      <c r="H549" t="s">
        <v>23</v>
      </c>
      <c r="I549" t="s">
        <v>20</v>
      </c>
      <c r="J549">
        <v>1</v>
      </c>
    </row>
    <row r="550" spans="1:11" x14ac:dyDescent="0.25">
      <c r="A550" s="1">
        <v>43643</v>
      </c>
      <c r="B550">
        <v>151736</v>
      </c>
      <c r="C550" t="s">
        <v>17</v>
      </c>
      <c r="D550">
        <v>47</v>
      </c>
      <c r="E550" t="s">
        <v>12</v>
      </c>
      <c r="F550" t="s">
        <v>38</v>
      </c>
      <c r="G550" t="s">
        <v>14</v>
      </c>
      <c r="H550" t="s">
        <v>29</v>
      </c>
      <c r="I550" t="s">
        <v>24</v>
      </c>
      <c r="J550">
        <v>1</v>
      </c>
      <c r="K550">
        <v>2060.59</v>
      </c>
    </row>
    <row r="551" spans="1:11" x14ac:dyDescent="0.25">
      <c r="A551" s="1">
        <v>43644</v>
      </c>
      <c r="B551">
        <v>151737</v>
      </c>
      <c r="C551" t="s">
        <v>17</v>
      </c>
      <c r="D551">
        <v>33</v>
      </c>
      <c r="E551" t="s">
        <v>21</v>
      </c>
      <c r="F551" t="s">
        <v>57</v>
      </c>
      <c r="G551" t="s">
        <v>14</v>
      </c>
      <c r="H551" t="s">
        <v>23</v>
      </c>
      <c r="I551" t="s">
        <v>16</v>
      </c>
      <c r="J551">
        <v>1</v>
      </c>
      <c r="K551">
        <v>675.92</v>
      </c>
    </row>
    <row r="552" spans="1:11" x14ac:dyDescent="0.25">
      <c r="A552" s="1">
        <v>43644</v>
      </c>
      <c r="B552">
        <v>151738</v>
      </c>
      <c r="C552" t="s">
        <v>11</v>
      </c>
      <c r="D552">
        <v>69</v>
      </c>
      <c r="E552" t="s">
        <v>12</v>
      </c>
      <c r="F552" t="s">
        <v>63</v>
      </c>
      <c r="G552" t="s">
        <v>33</v>
      </c>
      <c r="H552" t="s">
        <v>23</v>
      </c>
      <c r="I552" t="s">
        <v>16</v>
      </c>
      <c r="J552">
        <v>1</v>
      </c>
      <c r="K552">
        <v>837.71</v>
      </c>
    </row>
    <row r="553" spans="1:11" x14ac:dyDescent="0.25">
      <c r="A553" s="1">
        <v>43644</v>
      </c>
      <c r="B553">
        <v>151739</v>
      </c>
      <c r="C553" t="s">
        <v>11</v>
      </c>
      <c r="D553">
        <v>55</v>
      </c>
      <c r="E553" t="s">
        <v>12</v>
      </c>
      <c r="F553" t="s">
        <v>27</v>
      </c>
      <c r="G553" t="s">
        <v>14</v>
      </c>
      <c r="H553" t="s">
        <v>29</v>
      </c>
      <c r="I553" t="s">
        <v>20</v>
      </c>
      <c r="J553">
        <v>0</v>
      </c>
    </row>
    <row r="554" spans="1:11" x14ac:dyDescent="0.25">
      <c r="A554" s="1">
        <v>43644</v>
      </c>
      <c r="B554">
        <v>151740</v>
      </c>
      <c r="C554" t="s">
        <v>11</v>
      </c>
      <c r="D554">
        <v>31</v>
      </c>
      <c r="E554" t="s">
        <v>21</v>
      </c>
      <c r="F554" t="s">
        <v>39</v>
      </c>
      <c r="G554" t="s">
        <v>31</v>
      </c>
      <c r="H554" t="s">
        <v>15</v>
      </c>
      <c r="I554" t="s">
        <v>24</v>
      </c>
      <c r="J554">
        <v>1</v>
      </c>
    </row>
    <row r="555" spans="1:11" x14ac:dyDescent="0.25">
      <c r="A555" s="1">
        <v>43645</v>
      </c>
      <c r="B555">
        <v>151741</v>
      </c>
      <c r="C555" t="s">
        <v>11</v>
      </c>
      <c r="D555">
        <v>17</v>
      </c>
      <c r="E555" t="s">
        <v>21</v>
      </c>
      <c r="F555" t="s">
        <v>40</v>
      </c>
      <c r="G555" t="s">
        <v>14</v>
      </c>
      <c r="H555" t="s">
        <v>29</v>
      </c>
      <c r="I555" t="s">
        <v>20</v>
      </c>
      <c r="J555">
        <v>1</v>
      </c>
      <c r="K555">
        <v>660.88</v>
      </c>
    </row>
    <row r="556" spans="1:11" x14ac:dyDescent="0.25">
      <c r="A556" s="1">
        <v>43646</v>
      </c>
      <c r="B556">
        <v>151742</v>
      </c>
      <c r="C556" t="s">
        <v>11</v>
      </c>
      <c r="D556">
        <v>39</v>
      </c>
      <c r="E556" t="s">
        <v>12</v>
      </c>
      <c r="F556" t="s">
        <v>34</v>
      </c>
      <c r="G556" t="s">
        <v>31</v>
      </c>
      <c r="H556" t="s">
        <v>29</v>
      </c>
      <c r="I556" t="s">
        <v>20</v>
      </c>
      <c r="J556">
        <v>0</v>
      </c>
      <c r="K556">
        <v>328.67</v>
      </c>
    </row>
    <row r="557" spans="1:11" x14ac:dyDescent="0.25">
      <c r="A557" s="1">
        <v>43646</v>
      </c>
      <c r="B557">
        <v>151743</v>
      </c>
      <c r="C557" t="s">
        <v>17</v>
      </c>
      <c r="D557">
        <v>52</v>
      </c>
      <c r="E557" t="s">
        <v>21</v>
      </c>
      <c r="F557" t="s">
        <v>50</v>
      </c>
      <c r="G557" t="s">
        <v>14</v>
      </c>
      <c r="H557" t="s">
        <v>23</v>
      </c>
      <c r="I557" t="s">
        <v>20</v>
      </c>
      <c r="J557">
        <v>1</v>
      </c>
      <c r="K557">
        <v>692.8</v>
      </c>
    </row>
    <row r="558" spans="1:11" x14ac:dyDescent="0.25">
      <c r="A558" s="1">
        <v>43646</v>
      </c>
      <c r="B558">
        <v>151744</v>
      </c>
      <c r="C558" t="s">
        <v>17</v>
      </c>
      <c r="D558">
        <v>51</v>
      </c>
      <c r="E558" t="s">
        <v>21</v>
      </c>
      <c r="F558" t="s">
        <v>65</v>
      </c>
      <c r="G558" t="s">
        <v>14</v>
      </c>
      <c r="H558" t="s">
        <v>15</v>
      </c>
      <c r="I558" t="s">
        <v>16</v>
      </c>
      <c r="J558">
        <v>0</v>
      </c>
      <c r="K558">
        <v>430.27</v>
      </c>
    </row>
    <row r="559" spans="1:11" x14ac:dyDescent="0.25">
      <c r="A559" s="1">
        <v>43646</v>
      </c>
      <c r="B559">
        <v>151745</v>
      </c>
      <c r="C559" t="s">
        <v>11</v>
      </c>
      <c r="D559">
        <v>17</v>
      </c>
      <c r="E559" t="s">
        <v>12</v>
      </c>
      <c r="F559" t="s">
        <v>48</v>
      </c>
      <c r="G559" t="s">
        <v>31</v>
      </c>
      <c r="H559" t="s">
        <v>29</v>
      </c>
      <c r="I559" t="s">
        <v>24</v>
      </c>
      <c r="J559">
        <v>1</v>
      </c>
    </row>
    <row r="560" spans="1:11" x14ac:dyDescent="0.25">
      <c r="A560" s="1">
        <v>43646</v>
      </c>
      <c r="B560">
        <v>151746</v>
      </c>
      <c r="C560" t="s">
        <v>17</v>
      </c>
      <c r="D560">
        <v>48</v>
      </c>
      <c r="E560" t="s">
        <v>21</v>
      </c>
      <c r="F560" t="s">
        <v>13</v>
      </c>
      <c r="G560" t="s">
        <v>14</v>
      </c>
      <c r="H560" t="s">
        <v>23</v>
      </c>
      <c r="I560" t="s">
        <v>20</v>
      </c>
      <c r="J560">
        <v>1</v>
      </c>
      <c r="K560">
        <v>1062.23</v>
      </c>
    </row>
    <row r="561" spans="1:11" x14ac:dyDescent="0.25">
      <c r="A561" s="1">
        <v>43647</v>
      </c>
      <c r="B561">
        <v>151747</v>
      </c>
      <c r="C561" t="s">
        <v>17</v>
      </c>
      <c r="D561">
        <v>71</v>
      </c>
      <c r="E561" t="s">
        <v>21</v>
      </c>
      <c r="F561" t="s">
        <v>59</v>
      </c>
      <c r="G561" t="s">
        <v>14</v>
      </c>
      <c r="H561" t="s">
        <v>29</v>
      </c>
      <c r="I561" t="s">
        <v>20</v>
      </c>
      <c r="J561">
        <v>1</v>
      </c>
      <c r="K561">
        <v>2886.21</v>
      </c>
    </row>
    <row r="562" spans="1:11" x14ac:dyDescent="0.25">
      <c r="A562" s="1">
        <v>43647</v>
      </c>
      <c r="B562">
        <v>151748</v>
      </c>
      <c r="C562" t="s">
        <v>11</v>
      </c>
      <c r="D562">
        <v>52</v>
      </c>
      <c r="E562" t="s">
        <v>21</v>
      </c>
      <c r="F562" t="s">
        <v>53</v>
      </c>
      <c r="G562" t="s">
        <v>42</v>
      </c>
      <c r="H562" t="s">
        <v>23</v>
      </c>
      <c r="I562" t="s">
        <v>24</v>
      </c>
      <c r="J562">
        <v>1</v>
      </c>
      <c r="K562">
        <v>1799.67</v>
      </c>
    </row>
    <row r="563" spans="1:11" x14ac:dyDescent="0.25">
      <c r="A563" s="1">
        <v>43647</v>
      </c>
      <c r="B563">
        <v>151749</v>
      </c>
      <c r="C563" t="s">
        <v>17</v>
      </c>
      <c r="D563">
        <v>40</v>
      </c>
      <c r="E563" t="s">
        <v>12</v>
      </c>
      <c r="F563" t="s">
        <v>32</v>
      </c>
      <c r="G563" t="s">
        <v>14</v>
      </c>
      <c r="H563" t="s">
        <v>19</v>
      </c>
      <c r="I563" t="s">
        <v>24</v>
      </c>
      <c r="K563">
        <v>459.73</v>
      </c>
    </row>
    <row r="564" spans="1:11" x14ac:dyDescent="0.25">
      <c r="A564" s="1">
        <v>43647</v>
      </c>
      <c r="B564">
        <v>151750</v>
      </c>
      <c r="C564" t="s">
        <v>11</v>
      </c>
      <c r="D564">
        <v>17</v>
      </c>
      <c r="E564" t="s">
        <v>21</v>
      </c>
      <c r="F564" t="s">
        <v>32</v>
      </c>
      <c r="G564" t="s">
        <v>14</v>
      </c>
      <c r="H564" t="s">
        <v>23</v>
      </c>
      <c r="I564" t="s">
        <v>20</v>
      </c>
      <c r="J564">
        <v>1</v>
      </c>
      <c r="K564">
        <v>246.28</v>
      </c>
    </row>
    <row r="565" spans="1:11" x14ac:dyDescent="0.25">
      <c r="A565" s="1">
        <v>43648</v>
      </c>
      <c r="B565">
        <v>151751</v>
      </c>
      <c r="C565" t="s">
        <v>11</v>
      </c>
      <c r="D565">
        <v>42</v>
      </c>
      <c r="E565" t="s">
        <v>12</v>
      </c>
      <c r="F565" t="s">
        <v>76</v>
      </c>
      <c r="G565" t="s">
        <v>14</v>
      </c>
      <c r="H565" t="s">
        <v>15</v>
      </c>
      <c r="I565" t="s">
        <v>20</v>
      </c>
      <c r="J565">
        <v>0</v>
      </c>
      <c r="K565">
        <v>977.8</v>
      </c>
    </row>
    <row r="566" spans="1:11" x14ac:dyDescent="0.25">
      <c r="A566" s="1">
        <v>43649</v>
      </c>
      <c r="B566">
        <v>151752</v>
      </c>
      <c r="C566" t="s">
        <v>17</v>
      </c>
      <c r="D566">
        <v>43</v>
      </c>
      <c r="E566" t="s">
        <v>12</v>
      </c>
      <c r="F566" t="s">
        <v>25</v>
      </c>
      <c r="G566" t="s">
        <v>14</v>
      </c>
      <c r="H566" t="s">
        <v>19</v>
      </c>
      <c r="I566" t="s">
        <v>24</v>
      </c>
      <c r="J566">
        <v>0</v>
      </c>
      <c r="K566">
        <v>1070.56</v>
      </c>
    </row>
    <row r="567" spans="1:11" x14ac:dyDescent="0.25">
      <c r="A567" s="1">
        <v>43649</v>
      </c>
      <c r="B567">
        <v>151753</v>
      </c>
      <c r="C567" t="s">
        <v>17</v>
      </c>
      <c r="D567">
        <v>49</v>
      </c>
      <c r="E567" t="s">
        <v>21</v>
      </c>
      <c r="F567" t="s">
        <v>41</v>
      </c>
      <c r="G567" t="s">
        <v>42</v>
      </c>
      <c r="H567" t="s">
        <v>15</v>
      </c>
      <c r="I567" t="s">
        <v>24</v>
      </c>
      <c r="J567">
        <v>1</v>
      </c>
      <c r="K567">
        <v>1414.92</v>
      </c>
    </row>
    <row r="568" spans="1:11" x14ac:dyDescent="0.25">
      <c r="A568" s="1">
        <v>43650</v>
      </c>
      <c r="B568">
        <v>151754</v>
      </c>
      <c r="C568" t="s">
        <v>17</v>
      </c>
      <c r="D568">
        <v>50</v>
      </c>
      <c r="E568" t="s">
        <v>21</v>
      </c>
      <c r="F568" t="s">
        <v>58</v>
      </c>
      <c r="G568" t="s">
        <v>14</v>
      </c>
      <c r="H568" t="s">
        <v>23</v>
      </c>
      <c r="I568" t="s">
        <v>24</v>
      </c>
      <c r="J568">
        <v>1</v>
      </c>
      <c r="K568">
        <v>834.24</v>
      </c>
    </row>
    <row r="569" spans="1:11" x14ac:dyDescent="0.25">
      <c r="A569" s="1">
        <v>43650</v>
      </c>
      <c r="B569">
        <v>151755</v>
      </c>
      <c r="C569" t="s">
        <v>17</v>
      </c>
      <c r="D569">
        <v>74</v>
      </c>
      <c r="E569" t="s">
        <v>21</v>
      </c>
      <c r="F569" t="s">
        <v>71</v>
      </c>
      <c r="G569" t="s">
        <v>14</v>
      </c>
      <c r="H569" t="s">
        <v>29</v>
      </c>
      <c r="I569" t="s">
        <v>20</v>
      </c>
      <c r="J569">
        <v>1</v>
      </c>
    </row>
    <row r="570" spans="1:11" x14ac:dyDescent="0.25">
      <c r="A570" s="1">
        <v>43650</v>
      </c>
      <c r="B570">
        <v>151756</v>
      </c>
      <c r="C570" t="s">
        <v>17</v>
      </c>
      <c r="D570">
        <v>46</v>
      </c>
      <c r="E570" t="s">
        <v>12</v>
      </c>
      <c r="F570" t="s">
        <v>37</v>
      </c>
      <c r="G570" t="s">
        <v>33</v>
      </c>
      <c r="H570" t="s">
        <v>23</v>
      </c>
      <c r="I570" t="s">
        <v>24</v>
      </c>
      <c r="J570">
        <v>0</v>
      </c>
      <c r="K570">
        <v>2.16</v>
      </c>
    </row>
    <row r="571" spans="1:11" x14ac:dyDescent="0.25">
      <c r="A571" s="1">
        <v>43650</v>
      </c>
      <c r="B571">
        <v>151757</v>
      </c>
      <c r="C571" t="s">
        <v>11</v>
      </c>
      <c r="D571">
        <v>20</v>
      </c>
      <c r="E571" t="s">
        <v>12</v>
      </c>
      <c r="F571" t="s">
        <v>13</v>
      </c>
      <c r="G571" t="s">
        <v>26</v>
      </c>
      <c r="H571" t="s">
        <v>19</v>
      </c>
      <c r="I571" t="s">
        <v>24</v>
      </c>
      <c r="J571">
        <v>0</v>
      </c>
    </row>
    <row r="572" spans="1:11" x14ac:dyDescent="0.25">
      <c r="A572" s="1">
        <v>43651</v>
      </c>
      <c r="B572">
        <v>151758</v>
      </c>
      <c r="C572" t="s">
        <v>11</v>
      </c>
      <c r="D572">
        <v>41</v>
      </c>
      <c r="E572" t="s">
        <v>12</v>
      </c>
      <c r="F572" t="s">
        <v>54</v>
      </c>
      <c r="G572" t="s">
        <v>14</v>
      </c>
      <c r="H572" t="s">
        <v>29</v>
      </c>
      <c r="I572" t="s">
        <v>20</v>
      </c>
      <c r="J572">
        <v>1</v>
      </c>
      <c r="K572">
        <v>1608.42</v>
      </c>
    </row>
    <row r="573" spans="1:11" x14ac:dyDescent="0.25">
      <c r="A573" s="1">
        <v>43651</v>
      </c>
      <c r="B573">
        <v>151759</v>
      </c>
      <c r="C573" t="s">
        <v>17</v>
      </c>
      <c r="D573">
        <v>36</v>
      </c>
      <c r="E573" t="s">
        <v>12</v>
      </c>
      <c r="F573" t="s">
        <v>61</v>
      </c>
      <c r="G573" t="s">
        <v>31</v>
      </c>
      <c r="H573" t="s">
        <v>29</v>
      </c>
      <c r="I573" t="s">
        <v>20</v>
      </c>
      <c r="J573">
        <v>0</v>
      </c>
      <c r="K573">
        <v>1642.21</v>
      </c>
    </row>
    <row r="574" spans="1:11" x14ac:dyDescent="0.25">
      <c r="A574" s="1">
        <v>43651</v>
      </c>
      <c r="B574">
        <v>151760</v>
      </c>
      <c r="C574" t="s">
        <v>11</v>
      </c>
      <c r="D574">
        <v>61</v>
      </c>
      <c r="E574" t="s">
        <v>21</v>
      </c>
      <c r="F574" t="s">
        <v>13</v>
      </c>
      <c r="G574" t="s">
        <v>14</v>
      </c>
      <c r="H574" t="s">
        <v>19</v>
      </c>
      <c r="I574" t="s">
        <v>16</v>
      </c>
      <c r="J574">
        <v>1</v>
      </c>
      <c r="K574">
        <v>1699.31</v>
      </c>
    </row>
    <row r="575" spans="1:11" x14ac:dyDescent="0.25">
      <c r="A575" s="1">
        <v>43651</v>
      </c>
      <c r="B575">
        <v>151761</v>
      </c>
      <c r="C575" t="s">
        <v>17</v>
      </c>
      <c r="D575">
        <v>47</v>
      </c>
      <c r="E575" t="s">
        <v>12</v>
      </c>
      <c r="F575" t="s">
        <v>32</v>
      </c>
      <c r="G575" t="s">
        <v>33</v>
      </c>
      <c r="H575" t="s">
        <v>19</v>
      </c>
      <c r="I575" t="s">
        <v>24</v>
      </c>
      <c r="J575">
        <v>0</v>
      </c>
      <c r="K575">
        <v>2923.63</v>
      </c>
    </row>
    <row r="576" spans="1:11" x14ac:dyDescent="0.25">
      <c r="A576" s="1">
        <v>43652</v>
      </c>
      <c r="B576">
        <v>151762</v>
      </c>
      <c r="C576" t="s">
        <v>11</v>
      </c>
      <c r="D576">
        <v>37</v>
      </c>
      <c r="E576" t="s">
        <v>21</v>
      </c>
      <c r="F576" t="s">
        <v>40</v>
      </c>
      <c r="G576" t="s">
        <v>14</v>
      </c>
      <c r="H576" t="s">
        <v>23</v>
      </c>
      <c r="I576" t="s">
        <v>20</v>
      </c>
      <c r="J576">
        <v>0</v>
      </c>
      <c r="K576">
        <v>614.83000000000004</v>
      </c>
    </row>
    <row r="577" spans="1:11" x14ac:dyDescent="0.25">
      <c r="A577" s="1">
        <v>43652</v>
      </c>
      <c r="B577">
        <v>151763</v>
      </c>
      <c r="C577" t="s">
        <v>17</v>
      </c>
      <c r="D577">
        <v>64</v>
      </c>
      <c r="E577" t="s">
        <v>21</v>
      </c>
      <c r="F577" t="s">
        <v>53</v>
      </c>
      <c r="G577" t="s">
        <v>31</v>
      </c>
      <c r="H577" t="s">
        <v>29</v>
      </c>
      <c r="I577" t="s">
        <v>16</v>
      </c>
      <c r="J577">
        <v>1</v>
      </c>
      <c r="K577">
        <v>2757.65</v>
      </c>
    </row>
    <row r="578" spans="1:11" x14ac:dyDescent="0.25">
      <c r="A578" s="1">
        <v>43652</v>
      </c>
      <c r="B578">
        <v>151764</v>
      </c>
      <c r="C578" t="s">
        <v>17</v>
      </c>
      <c r="D578">
        <v>38</v>
      </c>
      <c r="E578" t="s">
        <v>21</v>
      </c>
      <c r="F578" t="s">
        <v>76</v>
      </c>
      <c r="G578" t="s">
        <v>14</v>
      </c>
      <c r="H578" t="s">
        <v>23</v>
      </c>
      <c r="I578" t="s">
        <v>20</v>
      </c>
      <c r="J578">
        <v>0</v>
      </c>
      <c r="K578">
        <v>926.55</v>
      </c>
    </row>
    <row r="579" spans="1:11" x14ac:dyDescent="0.25">
      <c r="A579" s="1">
        <v>43653</v>
      </c>
      <c r="B579">
        <v>151765</v>
      </c>
      <c r="C579" t="s">
        <v>17</v>
      </c>
      <c r="D579">
        <v>34</v>
      </c>
      <c r="E579" t="s">
        <v>21</v>
      </c>
      <c r="F579" t="s">
        <v>71</v>
      </c>
      <c r="G579" t="s">
        <v>14</v>
      </c>
      <c r="I579" t="s">
        <v>24</v>
      </c>
      <c r="J579">
        <v>1</v>
      </c>
      <c r="K579">
        <v>786.73</v>
      </c>
    </row>
    <row r="580" spans="1:11" x14ac:dyDescent="0.25">
      <c r="A580" s="1">
        <v>43653</v>
      </c>
      <c r="B580">
        <v>151766</v>
      </c>
      <c r="C580" t="s">
        <v>11</v>
      </c>
      <c r="D580">
        <v>20</v>
      </c>
      <c r="E580" t="s">
        <v>12</v>
      </c>
      <c r="F580" t="s">
        <v>63</v>
      </c>
      <c r="G580" t="s">
        <v>42</v>
      </c>
      <c r="H580" t="s">
        <v>29</v>
      </c>
      <c r="I580" t="s">
        <v>24</v>
      </c>
      <c r="J580">
        <v>1</v>
      </c>
      <c r="K580">
        <v>1535.36</v>
      </c>
    </row>
    <row r="581" spans="1:11" x14ac:dyDescent="0.25">
      <c r="A581" s="1">
        <v>43653</v>
      </c>
      <c r="B581">
        <v>151767</v>
      </c>
      <c r="D581">
        <v>16</v>
      </c>
      <c r="E581" t="s">
        <v>21</v>
      </c>
      <c r="F581" t="s">
        <v>34</v>
      </c>
      <c r="G581" t="s">
        <v>14</v>
      </c>
      <c r="H581" t="s">
        <v>23</v>
      </c>
      <c r="I581" t="s">
        <v>16</v>
      </c>
      <c r="J581">
        <v>1</v>
      </c>
      <c r="K581">
        <v>2848.56</v>
      </c>
    </row>
    <row r="582" spans="1:11" x14ac:dyDescent="0.25">
      <c r="A582" s="1">
        <v>43654</v>
      </c>
      <c r="B582">
        <v>151768</v>
      </c>
      <c r="C582" t="s">
        <v>17</v>
      </c>
      <c r="D582">
        <v>49</v>
      </c>
      <c r="E582" t="s">
        <v>12</v>
      </c>
      <c r="F582" t="s">
        <v>47</v>
      </c>
      <c r="G582" t="s">
        <v>31</v>
      </c>
      <c r="H582" t="s">
        <v>23</v>
      </c>
      <c r="I582" t="s">
        <v>24</v>
      </c>
      <c r="J582">
        <v>1</v>
      </c>
      <c r="K582">
        <v>789.08</v>
      </c>
    </row>
    <row r="583" spans="1:11" x14ac:dyDescent="0.25">
      <c r="A583" s="1">
        <v>43655</v>
      </c>
      <c r="B583">
        <v>151769</v>
      </c>
      <c r="C583" t="s">
        <v>11</v>
      </c>
      <c r="D583">
        <v>47</v>
      </c>
      <c r="E583" t="s">
        <v>21</v>
      </c>
      <c r="F583" t="s">
        <v>64</v>
      </c>
      <c r="G583" t="s">
        <v>14</v>
      </c>
      <c r="H583" t="s">
        <v>23</v>
      </c>
      <c r="I583" t="s">
        <v>20</v>
      </c>
      <c r="J583">
        <v>1</v>
      </c>
      <c r="K583">
        <v>1988.38</v>
      </c>
    </row>
    <row r="584" spans="1:11" x14ac:dyDescent="0.25">
      <c r="A584" s="1">
        <v>43655</v>
      </c>
      <c r="B584">
        <v>151770</v>
      </c>
      <c r="C584" t="s">
        <v>11</v>
      </c>
      <c r="D584">
        <v>37</v>
      </c>
      <c r="E584" t="s">
        <v>21</v>
      </c>
      <c r="F584" t="s">
        <v>41</v>
      </c>
      <c r="G584" t="s">
        <v>31</v>
      </c>
      <c r="I584" t="s">
        <v>20</v>
      </c>
      <c r="J584">
        <v>0</v>
      </c>
      <c r="K584">
        <v>1624.95</v>
      </c>
    </row>
    <row r="585" spans="1:11" x14ac:dyDescent="0.25">
      <c r="A585" s="1">
        <v>43656</v>
      </c>
      <c r="B585">
        <v>151771</v>
      </c>
      <c r="C585" t="s">
        <v>17</v>
      </c>
      <c r="E585" t="s">
        <v>12</v>
      </c>
      <c r="F585" t="s">
        <v>55</v>
      </c>
      <c r="G585" t="s">
        <v>14</v>
      </c>
      <c r="H585" t="s">
        <v>29</v>
      </c>
      <c r="I585" t="s">
        <v>20</v>
      </c>
      <c r="J585">
        <v>1</v>
      </c>
      <c r="K585">
        <v>61.35</v>
      </c>
    </row>
    <row r="586" spans="1:11" x14ac:dyDescent="0.25">
      <c r="A586" s="1">
        <v>43656</v>
      </c>
      <c r="B586">
        <v>151772</v>
      </c>
      <c r="C586" t="s">
        <v>17</v>
      </c>
      <c r="D586">
        <v>50</v>
      </c>
      <c r="E586" t="s">
        <v>21</v>
      </c>
      <c r="F586" t="s">
        <v>52</v>
      </c>
      <c r="G586" t="s">
        <v>14</v>
      </c>
      <c r="H586" t="s">
        <v>29</v>
      </c>
      <c r="I586" t="s">
        <v>24</v>
      </c>
      <c r="J586">
        <v>1</v>
      </c>
      <c r="K586">
        <v>1775.72</v>
      </c>
    </row>
    <row r="587" spans="1:11" x14ac:dyDescent="0.25">
      <c r="A587" s="1">
        <v>43657</v>
      </c>
      <c r="B587">
        <v>151773</v>
      </c>
      <c r="C587" t="s">
        <v>17</v>
      </c>
      <c r="D587">
        <v>43</v>
      </c>
      <c r="E587" t="s">
        <v>12</v>
      </c>
      <c r="F587" t="s">
        <v>40</v>
      </c>
      <c r="G587" t="s">
        <v>26</v>
      </c>
      <c r="H587" t="s">
        <v>19</v>
      </c>
      <c r="I587" t="s">
        <v>24</v>
      </c>
      <c r="J587">
        <v>1</v>
      </c>
      <c r="K587">
        <v>1720.85</v>
      </c>
    </row>
    <row r="588" spans="1:11" x14ac:dyDescent="0.25">
      <c r="A588" s="1">
        <v>43658</v>
      </c>
      <c r="B588">
        <v>151774</v>
      </c>
      <c r="C588" t="s">
        <v>17</v>
      </c>
      <c r="D588">
        <v>66</v>
      </c>
      <c r="E588" t="s">
        <v>12</v>
      </c>
      <c r="F588" t="s">
        <v>46</v>
      </c>
      <c r="G588" t="s">
        <v>14</v>
      </c>
      <c r="H588" t="s">
        <v>29</v>
      </c>
      <c r="I588" t="s">
        <v>20</v>
      </c>
      <c r="J588">
        <v>1</v>
      </c>
      <c r="K588">
        <v>2549.44</v>
      </c>
    </row>
    <row r="589" spans="1:11" x14ac:dyDescent="0.25">
      <c r="A589" s="1">
        <v>43658</v>
      </c>
      <c r="B589">
        <v>151775</v>
      </c>
      <c r="C589" t="s">
        <v>17</v>
      </c>
      <c r="D589">
        <v>19</v>
      </c>
      <c r="E589" t="s">
        <v>21</v>
      </c>
      <c r="F589" t="s">
        <v>48</v>
      </c>
      <c r="G589" t="s">
        <v>14</v>
      </c>
      <c r="H589" t="s">
        <v>23</v>
      </c>
      <c r="I589" t="s">
        <v>16</v>
      </c>
      <c r="J589">
        <v>0</v>
      </c>
      <c r="K589">
        <v>2909.2</v>
      </c>
    </row>
    <row r="590" spans="1:11" x14ac:dyDescent="0.25">
      <c r="A590" s="1">
        <v>43659</v>
      </c>
      <c r="B590">
        <v>151776</v>
      </c>
      <c r="C590" t="s">
        <v>11</v>
      </c>
      <c r="D590">
        <v>37</v>
      </c>
      <c r="E590" t="s">
        <v>21</v>
      </c>
      <c r="F590" t="s">
        <v>44</v>
      </c>
      <c r="G590" t="s">
        <v>14</v>
      </c>
      <c r="H590" t="s">
        <v>15</v>
      </c>
      <c r="I590" t="s">
        <v>20</v>
      </c>
      <c r="J590">
        <v>1</v>
      </c>
    </row>
    <row r="591" spans="1:11" x14ac:dyDescent="0.25">
      <c r="A591" s="1">
        <v>43659</v>
      </c>
      <c r="B591">
        <v>151777</v>
      </c>
      <c r="C591" t="s">
        <v>17</v>
      </c>
      <c r="D591">
        <v>51</v>
      </c>
      <c r="E591" t="s">
        <v>12</v>
      </c>
      <c r="F591" t="s">
        <v>59</v>
      </c>
      <c r="G591" t="s">
        <v>42</v>
      </c>
      <c r="H591" t="s">
        <v>29</v>
      </c>
      <c r="I591" t="s">
        <v>24</v>
      </c>
      <c r="J591">
        <v>1</v>
      </c>
      <c r="K591">
        <v>2997.15</v>
      </c>
    </row>
    <row r="592" spans="1:11" x14ac:dyDescent="0.25">
      <c r="A592" s="1">
        <v>43659</v>
      </c>
      <c r="B592">
        <v>151778</v>
      </c>
      <c r="C592" t="s">
        <v>17</v>
      </c>
      <c r="D592">
        <v>24</v>
      </c>
      <c r="E592" t="s">
        <v>12</v>
      </c>
      <c r="F592" t="s">
        <v>53</v>
      </c>
      <c r="G592" t="s">
        <v>26</v>
      </c>
      <c r="H592" t="s">
        <v>23</v>
      </c>
      <c r="I592" t="s">
        <v>24</v>
      </c>
      <c r="J592">
        <v>0</v>
      </c>
      <c r="K592">
        <v>2042.64</v>
      </c>
    </row>
    <row r="593" spans="1:11" x14ac:dyDescent="0.25">
      <c r="A593" s="1">
        <v>43660</v>
      </c>
      <c r="B593">
        <v>151779</v>
      </c>
      <c r="C593" t="s">
        <v>17</v>
      </c>
      <c r="D593">
        <v>32</v>
      </c>
      <c r="E593" t="s">
        <v>12</v>
      </c>
      <c r="F593" t="s">
        <v>56</v>
      </c>
      <c r="G593" t="s">
        <v>33</v>
      </c>
      <c r="H593" t="s">
        <v>23</v>
      </c>
      <c r="I593" t="s">
        <v>24</v>
      </c>
      <c r="J593">
        <v>1</v>
      </c>
      <c r="K593">
        <v>2453.04</v>
      </c>
    </row>
    <row r="594" spans="1:11" x14ac:dyDescent="0.25">
      <c r="A594" s="1">
        <v>43661</v>
      </c>
      <c r="B594">
        <v>151780</v>
      </c>
      <c r="C594" t="s">
        <v>17</v>
      </c>
      <c r="D594">
        <v>15</v>
      </c>
      <c r="E594" t="s">
        <v>12</v>
      </c>
      <c r="F594" t="s">
        <v>68</v>
      </c>
      <c r="G594" t="s">
        <v>42</v>
      </c>
      <c r="H594" t="s">
        <v>29</v>
      </c>
      <c r="I594" t="s">
        <v>16</v>
      </c>
      <c r="K594">
        <v>547.09</v>
      </c>
    </row>
    <row r="595" spans="1:11" x14ac:dyDescent="0.25">
      <c r="A595" s="1">
        <v>43661</v>
      </c>
      <c r="B595">
        <v>151781</v>
      </c>
      <c r="C595" t="s">
        <v>17</v>
      </c>
      <c r="D595">
        <v>46</v>
      </c>
      <c r="E595" t="s">
        <v>21</v>
      </c>
      <c r="F595" t="s">
        <v>66</v>
      </c>
      <c r="G595" t="s">
        <v>14</v>
      </c>
      <c r="H595" t="s">
        <v>19</v>
      </c>
      <c r="I595" t="s">
        <v>16</v>
      </c>
      <c r="J595">
        <v>1</v>
      </c>
      <c r="K595">
        <v>681.71</v>
      </c>
    </row>
    <row r="596" spans="1:11" x14ac:dyDescent="0.25">
      <c r="A596" s="1">
        <v>43662</v>
      </c>
      <c r="B596">
        <v>151782</v>
      </c>
      <c r="C596" t="s">
        <v>11</v>
      </c>
      <c r="D596">
        <v>60</v>
      </c>
      <c r="E596" t="s">
        <v>21</v>
      </c>
      <c r="F596" t="s">
        <v>28</v>
      </c>
      <c r="G596" t="s">
        <v>14</v>
      </c>
      <c r="H596" t="s">
        <v>29</v>
      </c>
      <c r="I596" t="s">
        <v>20</v>
      </c>
      <c r="J596">
        <v>0</v>
      </c>
      <c r="K596">
        <v>1601.24</v>
      </c>
    </row>
    <row r="597" spans="1:11" x14ac:dyDescent="0.25">
      <c r="A597" s="1">
        <v>43662</v>
      </c>
      <c r="B597">
        <v>151783</v>
      </c>
      <c r="C597" t="s">
        <v>11</v>
      </c>
      <c r="D597">
        <v>43</v>
      </c>
      <c r="E597" t="s">
        <v>12</v>
      </c>
      <c r="F597" t="s">
        <v>28</v>
      </c>
      <c r="G597" t="s">
        <v>33</v>
      </c>
      <c r="H597" t="s">
        <v>19</v>
      </c>
      <c r="I597" t="s">
        <v>20</v>
      </c>
      <c r="J597">
        <v>0</v>
      </c>
      <c r="K597">
        <v>1450.98</v>
      </c>
    </row>
    <row r="598" spans="1:11" x14ac:dyDescent="0.25">
      <c r="A598" s="1">
        <v>43662</v>
      </c>
      <c r="B598">
        <v>151784</v>
      </c>
      <c r="C598" t="s">
        <v>11</v>
      </c>
      <c r="D598">
        <v>46</v>
      </c>
      <c r="E598" t="s">
        <v>21</v>
      </c>
      <c r="F598" t="s">
        <v>72</v>
      </c>
      <c r="G598" t="s">
        <v>14</v>
      </c>
      <c r="H598" t="s">
        <v>23</v>
      </c>
      <c r="I598" t="s">
        <v>24</v>
      </c>
      <c r="J598">
        <v>1</v>
      </c>
    </row>
    <row r="599" spans="1:11" x14ac:dyDescent="0.25">
      <c r="A599" s="1">
        <v>43663</v>
      </c>
      <c r="B599">
        <v>151785</v>
      </c>
      <c r="C599" t="s">
        <v>11</v>
      </c>
      <c r="D599">
        <v>62</v>
      </c>
      <c r="E599" t="s">
        <v>21</v>
      </c>
      <c r="F599" t="s">
        <v>48</v>
      </c>
      <c r="G599" t="s">
        <v>14</v>
      </c>
      <c r="H599" t="s">
        <v>29</v>
      </c>
      <c r="I599" t="s">
        <v>20</v>
      </c>
      <c r="J599">
        <v>1</v>
      </c>
      <c r="K599">
        <v>84.67</v>
      </c>
    </row>
    <row r="600" spans="1:11" x14ac:dyDescent="0.25">
      <c r="A600" s="1">
        <v>43663</v>
      </c>
      <c r="B600">
        <v>151786</v>
      </c>
      <c r="C600" t="s">
        <v>17</v>
      </c>
      <c r="D600">
        <v>39</v>
      </c>
      <c r="E600" t="s">
        <v>21</v>
      </c>
      <c r="F600" t="s">
        <v>35</v>
      </c>
      <c r="G600" t="s">
        <v>14</v>
      </c>
      <c r="H600" t="s">
        <v>29</v>
      </c>
      <c r="I600" t="s">
        <v>24</v>
      </c>
      <c r="J600">
        <v>1</v>
      </c>
      <c r="K600">
        <v>2917.66</v>
      </c>
    </row>
    <row r="601" spans="1:11" x14ac:dyDescent="0.25">
      <c r="A601" s="1">
        <v>43663</v>
      </c>
      <c r="B601">
        <v>151787</v>
      </c>
      <c r="C601" t="s">
        <v>11</v>
      </c>
      <c r="D601">
        <v>73</v>
      </c>
      <c r="E601" t="s">
        <v>12</v>
      </c>
      <c r="F601" t="s">
        <v>63</v>
      </c>
      <c r="G601" t="s">
        <v>14</v>
      </c>
      <c r="H601" t="s">
        <v>29</v>
      </c>
      <c r="I601" t="s">
        <v>20</v>
      </c>
      <c r="J601">
        <v>0</v>
      </c>
      <c r="K601">
        <v>2041.54</v>
      </c>
    </row>
    <row r="602" spans="1:11" x14ac:dyDescent="0.25">
      <c r="A602" s="1">
        <v>43663</v>
      </c>
      <c r="B602">
        <v>151788</v>
      </c>
      <c r="C602" t="s">
        <v>17</v>
      </c>
      <c r="D602">
        <v>38</v>
      </c>
      <c r="E602" t="s">
        <v>21</v>
      </c>
      <c r="F602" t="s">
        <v>70</v>
      </c>
      <c r="G602" t="s">
        <v>14</v>
      </c>
      <c r="H602" t="s">
        <v>23</v>
      </c>
      <c r="I602" t="s">
        <v>24</v>
      </c>
      <c r="J602">
        <v>1</v>
      </c>
      <c r="K602">
        <v>1710.21</v>
      </c>
    </row>
    <row r="603" spans="1:11" x14ac:dyDescent="0.25">
      <c r="A603" s="1">
        <v>43663</v>
      </c>
      <c r="B603">
        <v>151789</v>
      </c>
      <c r="C603" t="s">
        <v>17</v>
      </c>
      <c r="D603">
        <v>71</v>
      </c>
      <c r="E603" t="s">
        <v>21</v>
      </c>
      <c r="F603" t="s">
        <v>58</v>
      </c>
      <c r="G603" t="s">
        <v>31</v>
      </c>
      <c r="H603" t="s">
        <v>29</v>
      </c>
      <c r="I603" t="s">
        <v>20</v>
      </c>
      <c r="J603">
        <v>1</v>
      </c>
      <c r="K603">
        <v>2548.1999999999998</v>
      </c>
    </row>
    <row r="604" spans="1:11" x14ac:dyDescent="0.25">
      <c r="A604" s="1">
        <v>43663</v>
      </c>
      <c r="B604">
        <v>151790</v>
      </c>
      <c r="C604" t="s">
        <v>17</v>
      </c>
      <c r="D604">
        <v>54</v>
      </c>
      <c r="E604" t="s">
        <v>21</v>
      </c>
      <c r="F604" t="s">
        <v>66</v>
      </c>
      <c r="G604" t="s">
        <v>14</v>
      </c>
      <c r="H604" t="s">
        <v>19</v>
      </c>
      <c r="I604" t="s">
        <v>24</v>
      </c>
      <c r="J604">
        <v>0</v>
      </c>
      <c r="K604">
        <v>1115.1300000000001</v>
      </c>
    </row>
    <row r="605" spans="1:11" x14ac:dyDescent="0.25">
      <c r="A605" s="1">
        <v>43663</v>
      </c>
      <c r="B605">
        <v>151791</v>
      </c>
      <c r="C605" t="s">
        <v>11</v>
      </c>
      <c r="D605">
        <v>34</v>
      </c>
      <c r="E605" t="s">
        <v>21</v>
      </c>
      <c r="F605" t="s">
        <v>53</v>
      </c>
      <c r="G605" t="s">
        <v>14</v>
      </c>
      <c r="H605" t="s">
        <v>29</v>
      </c>
      <c r="I605" t="s">
        <v>16</v>
      </c>
      <c r="K605">
        <v>489.78</v>
      </c>
    </row>
    <row r="606" spans="1:11" x14ac:dyDescent="0.25">
      <c r="A606" s="1">
        <v>43663</v>
      </c>
      <c r="B606">
        <v>151792</v>
      </c>
      <c r="C606" t="s">
        <v>11</v>
      </c>
      <c r="D606">
        <v>42</v>
      </c>
      <c r="E606" t="s">
        <v>21</v>
      </c>
      <c r="F606" t="s">
        <v>68</v>
      </c>
      <c r="G606" t="s">
        <v>14</v>
      </c>
      <c r="H606" t="s">
        <v>29</v>
      </c>
      <c r="I606" t="s">
        <v>20</v>
      </c>
      <c r="J606">
        <v>1</v>
      </c>
      <c r="K606">
        <v>2775.69</v>
      </c>
    </row>
    <row r="607" spans="1:11" x14ac:dyDescent="0.25">
      <c r="A607" s="1">
        <v>43663</v>
      </c>
      <c r="B607">
        <v>151793</v>
      </c>
      <c r="C607" t="s">
        <v>11</v>
      </c>
      <c r="D607">
        <v>27</v>
      </c>
      <c r="E607" t="s">
        <v>21</v>
      </c>
      <c r="F607" t="s">
        <v>50</v>
      </c>
      <c r="G607" t="s">
        <v>14</v>
      </c>
      <c r="H607" t="s">
        <v>23</v>
      </c>
      <c r="I607" t="s">
        <v>16</v>
      </c>
      <c r="J607">
        <v>1</v>
      </c>
    </row>
    <row r="608" spans="1:11" x14ac:dyDescent="0.25">
      <c r="A608" s="1">
        <v>43664</v>
      </c>
      <c r="B608">
        <v>151794</v>
      </c>
      <c r="C608" t="s">
        <v>11</v>
      </c>
      <c r="D608">
        <v>25</v>
      </c>
      <c r="E608" t="s">
        <v>12</v>
      </c>
      <c r="F608" t="s">
        <v>72</v>
      </c>
      <c r="G608" t="s">
        <v>14</v>
      </c>
      <c r="H608" t="s">
        <v>19</v>
      </c>
      <c r="I608" t="s">
        <v>20</v>
      </c>
      <c r="J608">
        <v>1</v>
      </c>
      <c r="K608">
        <v>1381.78</v>
      </c>
    </row>
    <row r="609" spans="1:11" x14ac:dyDescent="0.25">
      <c r="A609" s="1">
        <v>43664</v>
      </c>
      <c r="B609">
        <v>151795</v>
      </c>
      <c r="C609" t="s">
        <v>17</v>
      </c>
      <c r="D609">
        <v>16</v>
      </c>
      <c r="E609" t="s">
        <v>21</v>
      </c>
      <c r="F609" t="s">
        <v>18</v>
      </c>
      <c r="G609" t="s">
        <v>14</v>
      </c>
      <c r="H609" t="s">
        <v>29</v>
      </c>
      <c r="I609" t="s">
        <v>20</v>
      </c>
      <c r="J609">
        <v>0</v>
      </c>
    </row>
    <row r="610" spans="1:11" x14ac:dyDescent="0.25">
      <c r="A610" s="1">
        <v>43664</v>
      </c>
      <c r="B610">
        <v>151796</v>
      </c>
      <c r="C610" t="s">
        <v>17</v>
      </c>
      <c r="D610">
        <v>34</v>
      </c>
      <c r="E610" t="s">
        <v>12</v>
      </c>
      <c r="F610" t="s">
        <v>63</v>
      </c>
      <c r="G610" t="s">
        <v>14</v>
      </c>
      <c r="H610" t="s">
        <v>23</v>
      </c>
      <c r="I610" t="s">
        <v>16</v>
      </c>
      <c r="J610">
        <v>0</v>
      </c>
      <c r="K610">
        <v>581.83000000000004</v>
      </c>
    </row>
    <row r="611" spans="1:11" x14ac:dyDescent="0.25">
      <c r="A611" s="1">
        <v>43665</v>
      </c>
      <c r="B611">
        <v>151797</v>
      </c>
      <c r="C611" t="s">
        <v>17</v>
      </c>
      <c r="D611">
        <v>71</v>
      </c>
      <c r="E611" t="s">
        <v>12</v>
      </c>
      <c r="F611" t="s">
        <v>55</v>
      </c>
      <c r="G611" t="s">
        <v>14</v>
      </c>
      <c r="H611" t="s">
        <v>23</v>
      </c>
      <c r="I611" t="s">
        <v>24</v>
      </c>
      <c r="J611">
        <v>0</v>
      </c>
      <c r="K611">
        <v>2037.59</v>
      </c>
    </row>
    <row r="612" spans="1:11" x14ac:dyDescent="0.25">
      <c r="A612" s="1">
        <v>43665</v>
      </c>
      <c r="B612">
        <v>151798</v>
      </c>
      <c r="C612" t="s">
        <v>11</v>
      </c>
      <c r="D612">
        <v>75</v>
      </c>
      <c r="E612" t="s">
        <v>12</v>
      </c>
      <c r="F612" t="s">
        <v>35</v>
      </c>
      <c r="G612" t="s">
        <v>14</v>
      </c>
      <c r="H612" t="s">
        <v>19</v>
      </c>
      <c r="I612" t="s">
        <v>20</v>
      </c>
      <c r="J612">
        <v>1</v>
      </c>
      <c r="K612">
        <v>836.55</v>
      </c>
    </row>
    <row r="613" spans="1:11" x14ac:dyDescent="0.25">
      <c r="A613" s="1">
        <v>43665</v>
      </c>
      <c r="B613">
        <v>151799</v>
      </c>
      <c r="C613" t="s">
        <v>11</v>
      </c>
      <c r="D613">
        <v>18</v>
      </c>
      <c r="E613" t="s">
        <v>12</v>
      </c>
      <c r="F613" t="s">
        <v>61</v>
      </c>
      <c r="G613" t="s">
        <v>14</v>
      </c>
      <c r="H613" t="s">
        <v>23</v>
      </c>
      <c r="I613" t="s">
        <v>24</v>
      </c>
      <c r="J613">
        <v>1</v>
      </c>
    </row>
    <row r="614" spans="1:11" x14ac:dyDescent="0.25">
      <c r="A614" s="1">
        <v>43665</v>
      </c>
      <c r="B614">
        <v>151800</v>
      </c>
      <c r="C614" t="s">
        <v>11</v>
      </c>
      <c r="D614">
        <v>46</v>
      </c>
      <c r="E614" t="s">
        <v>12</v>
      </c>
      <c r="F614" t="s">
        <v>49</v>
      </c>
      <c r="G614" t="s">
        <v>31</v>
      </c>
      <c r="H614" t="s">
        <v>29</v>
      </c>
      <c r="I614" t="s">
        <v>20</v>
      </c>
      <c r="J614">
        <v>1</v>
      </c>
    </row>
    <row r="615" spans="1:11" x14ac:dyDescent="0.25">
      <c r="A615" s="1">
        <v>43665</v>
      </c>
      <c r="B615">
        <v>151801</v>
      </c>
      <c r="C615" t="s">
        <v>11</v>
      </c>
      <c r="D615">
        <v>56</v>
      </c>
      <c r="E615" t="s">
        <v>12</v>
      </c>
      <c r="F615" t="s">
        <v>45</v>
      </c>
      <c r="G615" t="s">
        <v>31</v>
      </c>
      <c r="H615" t="s">
        <v>23</v>
      </c>
      <c r="I615" t="s">
        <v>24</v>
      </c>
      <c r="J615">
        <v>1</v>
      </c>
      <c r="K615">
        <v>1234.26</v>
      </c>
    </row>
    <row r="616" spans="1:11" x14ac:dyDescent="0.25">
      <c r="A616" s="1">
        <v>43666</v>
      </c>
      <c r="B616">
        <v>151802</v>
      </c>
      <c r="C616" t="s">
        <v>17</v>
      </c>
      <c r="D616">
        <v>32</v>
      </c>
      <c r="E616" t="s">
        <v>12</v>
      </c>
      <c r="F616" t="s">
        <v>30</v>
      </c>
      <c r="G616" t="s">
        <v>33</v>
      </c>
      <c r="H616" t="s">
        <v>29</v>
      </c>
      <c r="I616" t="s">
        <v>24</v>
      </c>
      <c r="J616">
        <v>0</v>
      </c>
      <c r="K616">
        <v>1504.25</v>
      </c>
    </row>
    <row r="617" spans="1:11" x14ac:dyDescent="0.25">
      <c r="A617" s="1">
        <v>43666</v>
      </c>
      <c r="B617">
        <v>151803</v>
      </c>
      <c r="C617" t="s">
        <v>17</v>
      </c>
      <c r="D617">
        <v>24</v>
      </c>
      <c r="E617" t="s">
        <v>21</v>
      </c>
      <c r="F617" t="s">
        <v>52</v>
      </c>
      <c r="G617" t="s">
        <v>26</v>
      </c>
      <c r="H617" t="s">
        <v>23</v>
      </c>
      <c r="I617" t="s">
        <v>20</v>
      </c>
      <c r="J617">
        <v>0</v>
      </c>
      <c r="K617">
        <v>897.1</v>
      </c>
    </row>
    <row r="618" spans="1:11" x14ac:dyDescent="0.25">
      <c r="A618" s="1">
        <v>43667</v>
      </c>
      <c r="B618">
        <v>151804</v>
      </c>
      <c r="C618" t="s">
        <v>11</v>
      </c>
      <c r="D618">
        <v>46</v>
      </c>
      <c r="E618" t="s">
        <v>21</v>
      </c>
      <c r="F618" t="s">
        <v>63</v>
      </c>
      <c r="G618" t="s">
        <v>26</v>
      </c>
      <c r="H618" t="s">
        <v>29</v>
      </c>
      <c r="I618" t="s">
        <v>20</v>
      </c>
      <c r="J618">
        <v>1</v>
      </c>
      <c r="K618">
        <v>1746.47</v>
      </c>
    </row>
    <row r="619" spans="1:11" x14ac:dyDescent="0.25">
      <c r="A619" s="1">
        <v>43667</v>
      </c>
      <c r="B619">
        <v>151805</v>
      </c>
      <c r="C619" t="s">
        <v>17</v>
      </c>
      <c r="D619">
        <v>43</v>
      </c>
      <c r="E619" t="s">
        <v>21</v>
      </c>
      <c r="F619" t="s">
        <v>49</v>
      </c>
      <c r="G619" t="s">
        <v>31</v>
      </c>
      <c r="H619" t="s">
        <v>29</v>
      </c>
      <c r="I619" t="s">
        <v>24</v>
      </c>
      <c r="J619">
        <v>1</v>
      </c>
      <c r="K619">
        <v>87.88</v>
      </c>
    </row>
    <row r="620" spans="1:11" x14ac:dyDescent="0.25">
      <c r="A620" s="1">
        <v>43667</v>
      </c>
      <c r="B620">
        <v>151806</v>
      </c>
      <c r="C620" t="s">
        <v>17</v>
      </c>
      <c r="D620">
        <v>18</v>
      </c>
      <c r="E620" t="s">
        <v>12</v>
      </c>
      <c r="F620" t="s">
        <v>18</v>
      </c>
      <c r="G620" t="s">
        <v>26</v>
      </c>
      <c r="H620" t="s">
        <v>29</v>
      </c>
      <c r="I620" t="s">
        <v>16</v>
      </c>
      <c r="J620">
        <v>0</v>
      </c>
      <c r="K620">
        <v>1650.69</v>
      </c>
    </row>
    <row r="621" spans="1:11" x14ac:dyDescent="0.25">
      <c r="A621" s="1">
        <v>43667</v>
      </c>
      <c r="B621">
        <v>151807</v>
      </c>
      <c r="C621" t="s">
        <v>17</v>
      </c>
      <c r="D621">
        <v>21</v>
      </c>
      <c r="E621" t="s">
        <v>21</v>
      </c>
      <c r="F621" t="s">
        <v>72</v>
      </c>
      <c r="G621" t="s">
        <v>14</v>
      </c>
      <c r="H621" t="s">
        <v>23</v>
      </c>
      <c r="I621" t="s">
        <v>24</v>
      </c>
      <c r="J621">
        <v>1</v>
      </c>
      <c r="K621">
        <v>2611.1799999999998</v>
      </c>
    </row>
    <row r="622" spans="1:11" x14ac:dyDescent="0.25">
      <c r="A622" s="1">
        <v>43667</v>
      </c>
      <c r="B622">
        <v>151808</v>
      </c>
      <c r="C622" t="s">
        <v>17</v>
      </c>
      <c r="D622">
        <v>64</v>
      </c>
      <c r="E622" t="s">
        <v>21</v>
      </c>
      <c r="F622" t="s">
        <v>50</v>
      </c>
      <c r="G622" t="s">
        <v>31</v>
      </c>
      <c r="H622" t="s">
        <v>23</v>
      </c>
      <c r="I622" t="s">
        <v>20</v>
      </c>
      <c r="J622">
        <v>1</v>
      </c>
      <c r="K622">
        <v>1760.23</v>
      </c>
    </row>
    <row r="623" spans="1:11" x14ac:dyDescent="0.25">
      <c r="A623" s="1">
        <v>43668</v>
      </c>
      <c r="B623">
        <v>151809</v>
      </c>
      <c r="C623" t="s">
        <v>17</v>
      </c>
      <c r="D623">
        <v>54</v>
      </c>
      <c r="E623" t="s">
        <v>12</v>
      </c>
      <c r="F623" t="s">
        <v>70</v>
      </c>
      <c r="G623" t="s">
        <v>26</v>
      </c>
      <c r="H623" t="s">
        <v>19</v>
      </c>
      <c r="I623" t="s">
        <v>16</v>
      </c>
      <c r="J623">
        <v>0</v>
      </c>
      <c r="K623">
        <v>1860.03</v>
      </c>
    </row>
    <row r="624" spans="1:11" x14ac:dyDescent="0.25">
      <c r="A624" s="1">
        <v>43668</v>
      </c>
      <c r="B624">
        <v>151810</v>
      </c>
      <c r="C624" t="s">
        <v>11</v>
      </c>
      <c r="D624">
        <v>15</v>
      </c>
      <c r="E624" t="s">
        <v>12</v>
      </c>
      <c r="F624" t="s">
        <v>46</v>
      </c>
      <c r="G624" t="s">
        <v>26</v>
      </c>
      <c r="H624" t="s">
        <v>15</v>
      </c>
      <c r="I624" t="s">
        <v>20</v>
      </c>
      <c r="J624">
        <v>0</v>
      </c>
      <c r="K624">
        <v>2754.9</v>
      </c>
    </row>
    <row r="625" spans="1:11" x14ac:dyDescent="0.25">
      <c r="A625" s="1">
        <v>43669</v>
      </c>
      <c r="B625">
        <v>151811</v>
      </c>
      <c r="C625" t="s">
        <v>11</v>
      </c>
      <c r="D625">
        <v>24</v>
      </c>
      <c r="E625" t="s">
        <v>21</v>
      </c>
      <c r="F625" t="s">
        <v>49</v>
      </c>
      <c r="G625" t="s">
        <v>14</v>
      </c>
      <c r="H625" t="s">
        <v>23</v>
      </c>
      <c r="I625" t="s">
        <v>24</v>
      </c>
      <c r="J625">
        <v>0</v>
      </c>
      <c r="K625">
        <v>270.93</v>
      </c>
    </row>
    <row r="626" spans="1:11" x14ac:dyDescent="0.25">
      <c r="A626" s="1">
        <v>43669</v>
      </c>
      <c r="B626">
        <v>151812</v>
      </c>
      <c r="D626">
        <v>53</v>
      </c>
      <c r="E626" t="s">
        <v>21</v>
      </c>
      <c r="F626" t="s">
        <v>48</v>
      </c>
      <c r="G626" t="s">
        <v>31</v>
      </c>
      <c r="H626" t="s">
        <v>23</v>
      </c>
      <c r="I626" t="s">
        <v>24</v>
      </c>
      <c r="J626">
        <v>1</v>
      </c>
      <c r="K626">
        <v>467.43</v>
      </c>
    </row>
    <row r="627" spans="1:11" x14ac:dyDescent="0.25">
      <c r="A627" s="1">
        <v>43669</v>
      </c>
      <c r="B627">
        <v>151813</v>
      </c>
      <c r="C627" t="s">
        <v>11</v>
      </c>
      <c r="D627">
        <v>67</v>
      </c>
      <c r="E627" t="s">
        <v>12</v>
      </c>
      <c r="F627" t="s">
        <v>69</v>
      </c>
      <c r="G627" t="s">
        <v>14</v>
      </c>
      <c r="H627" t="s">
        <v>19</v>
      </c>
      <c r="I627" t="s">
        <v>20</v>
      </c>
      <c r="J627">
        <v>0</v>
      </c>
      <c r="K627">
        <v>1364.98</v>
      </c>
    </row>
    <row r="628" spans="1:11" x14ac:dyDescent="0.25">
      <c r="A628" s="1">
        <v>43669</v>
      </c>
      <c r="B628">
        <v>151814</v>
      </c>
      <c r="C628" t="s">
        <v>11</v>
      </c>
      <c r="D628">
        <v>36</v>
      </c>
      <c r="E628" t="s">
        <v>12</v>
      </c>
      <c r="F628" t="s">
        <v>32</v>
      </c>
      <c r="G628" t="s">
        <v>31</v>
      </c>
      <c r="H628" t="s">
        <v>29</v>
      </c>
      <c r="I628" t="s">
        <v>20</v>
      </c>
      <c r="J628">
        <v>1</v>
      </c>
    </row>
    <row r="629" spans="1:11" x14ac:dyDescent="0.25">
      <c r="A629" s="1">
        <v>43669</v>
      </c>
      <c r="B629">
        <v>151815</v>
      </c>
      <c r="C629" t="s">
        <v>11</v>
      </c>
      <c r="D629">
        <v>68</v>
      </c>
      <c r="E629" t="s">
        <v>12</v>
      </c>
      <c r="F629" t="s">
        <v>68</v>
      </c>
      <c r="G629" t="s">
        <v>14</v>
      </c>
      <c r="H629" t="s">
        <v>23</v>
      </c>
      <c r="I629" t="s">
        <v>24</v>
      </c>
      <c r="J629">
        <v>1</v>
      </c>
      <c r="K629">
        <v>104.54</v>
      </c>
    </row>
    <row r="630" spans="1:11" x14ac:dyDescent="0.25">
      <c r="A630" s="1">
        <v>43669</v>
      </c>
      <c r="B630">
        <v>151816</v>
      </c>
      <c r="C630" t="s">
        <v>11</v>
      </c>
      <c r="D630">
        <v>43</v>
      </c>
      <c r="E630" t="s">
        <v>21</v>
      </c>
      <c r="F630" t="s">
        <v>71</v>
      </c>
      <c r="G630" t="s">
        <v>14</v>
      </c>
      <c r="H630" t="s">
        <v>19</v>
      </c>
      <c r="I630" t="s">
        <v>16</v>
      </c>
      <c r="J630">
        <v>1</v>
      </c>
      <c r="K630">
        <v>2527.2399999999998</v>
      </c>
    </row>
    <row r="631" spans="1:11" x14ac:dyDescent="0.25">
      <c r="A631" s="1">
        <v>43670</v>
      </c>
      <c r="B631">
        <v>151817</v>
      </c>
      <c r="C631" t="s">
        <v>17</v>
      </c>
      <c r="D631">
        <v>64</v>
      </c>
      <c r="E631" t="s">
        <v>21</v>
      </c>
      <c r="F631" t="s">
        <v>73</v>
      </c>
      <c r="G631" t="s">
        <v>31</v>
      </c>
      <c r="H631" t="s">
        <v>23</v>
      </c>
      <c r="I631" t="s">
        <v>24</v>
      </c>
      <c r="J631">
        <v>1</v>
      </c>
      <c r="K631">
        <v>1935.35</v>
      </c>
    </row>
    <row r="632" spans="1:11" x14ac:dyDescent="0.25">
      <c r="A632" s="1">
        <v>43671</v>
      </c>
      <c r="B632">
        <v>151818</v>
      </c>
      <c r="C632" t="s">
        <v>11</v>
      </c>
      <c r="D632">
        <v>46</v>
      </c>
      <c r="E632" t="s">
        <v>12</v>
      </c>
      <c r="F632" t="s">
        <v>41</v>
      </c>
      <c r="G632" t="s">
        <v>14</v>
      </c>
      <c r="H632" t="s">
        <v>15</v>
      </c>
      <c r="I632" t="s">
        <v>20</v>
      </c>
      <c r="J632">
        <v>0</v>
      </c>
      <c r="K632">
        <v>129.94999999999999</v>
      </c>
    </row>
    <row r="633" spans="1:11" x14ac:dyDescent="0.25">
      <c r="A633" s="1">
        <v>43671</v>
      </c>
      <c r="B633">
        <v>151819</v>
      </c>
      <c r="C633" t="s">
        <v>17</v>
      </c>
      <c r="D633">
        <v>75</v>
      </c>
      <c r="E633" t="s">
        <v>21</v>
      </c>
      <c r="F633" t="s">
        <v>76</v>
      </c>
      <c r="G633" t="s">
        <v>31</v>
      </c>
      <c r="H633" t="s">
        <v>19</v>
      </c>
      <c r="I633" t="s">
        <v>20</v>
      </c>
      <c r="J633">
        <v>1</v>
      </c>
    </row>
    <row r="634" spans="1:11" x14ac:dyDescent="0.25">
      <c r="A634" s="1">
        <v>43671</v>
      </c>
      <c r="B634">
        <v>151820</v>
      </c>
      <c r="C634" t="s">
        <v>11</v>
      </c>
      <c r="D634">
        <v>41</v>
      </c>
      <c r="E634" t="s">
        <v>12</v>
      </c>
      <c r="F634" t="s">
        <v>28</v>
      </c>
      <c r="G634" t="s">
        <v>14</v>
      </c>
      <c r="H634" t="s">
        <v>19</v>
      </c>
      <c r="I634" t="s">
        <v>24</v>
      </c>
      <c r="J634">
        <v>1</v>
      </c>
      <c r="K634">
        <v>2623.07</v>
      </c>
    </row>
    <row r="635" spans="1:11" x14ac:dyDescent="0.25">
      <c r="A635" s="1">
        <v>43671</v>
      </c>
      <c r="B635">
        <v>151821</v>
      </c>
      <c r="C635" t="s">
        <v>11</v>
      </c>
      <c r="D635">
        <v>77</v>
      </c>
      <c r="E635" t="s">
        <v>12</v>
      </c>
      <c r="F635" t="s">
        <v>69</v>
      </c>
      <c r="G635" t="s">
        <v>33</v>
      </c>
      <c r="H635" t="s">
        <v>23</v>
      </c>
      <c r="I635" t="s">
        <v>16</v>
      </c>
      <c r="J635">
        <v>1</v>
      </c>
      <c r="K635">
        <v>1902.46</v>
      </c>
    </row>
    <row r="636" spans="1:11" x14ac:dyDescent="0.25">
      <c r="A636" s="1">
        <v>43671</v>
      </c>
      <c r="B636">
        <v>151822</v>
      </c>
      <c r="C636" t="s">
        <v>11</v>
      </c>
      <c r="D636">
        <v>38</v>
      </c>
      <c r="E636" t="s">
        <v>12</v>
      </c>
      <c r="F636" t="s">
        <v>52</v>
      </c>
      <c r="G636" t="s">
        <v>33</v>
      </c>
      <c r="H636" t="s">
        <v>19</v>
      </c>
      <c r="I636" t="s">
        <v>24</v>
      </c>
      <c r="J636">
        <v>1</v>
      </c>
      <c r="K636">
        <v>1873.51</v>
      </c>
    </row>
    <row r="637" spans="1:11" x14ac:dyDescent="0.25">
      <c r="A637" s="1">
        <v>43672</v>
      </c>
      <c r="B637">
        <v>151823</v>
      </c>
      <c r="C637" t="s">
        <v>11</v>
      </c>
      <c r="D637">
        <v>50</v>
      </c>
      <c r="E637" t="s">
        <v>21</v>
      </c>
      <c r="F637" t="s">
        <v>32</v>
      </c>
      <c r="G637" t="s">
        <v>33</v>
      </c>
      <c r="H637" t="s">
        <v>23</v>
      </c>
      <c r="I637" t="s">
        <v>16</v>
      </c>
      <c r="J637">
        <v>1</v>
      </c>
      <c r="K637">
        <v>1349.31</v>
      </c>
    </row>
    <row r="638" spans="1:11" x14ac:dyDescent="0.25">
      <c r="A638" s="1">
        <v>43672</v>
      </c>
      <c r="B638">
        <v>151824</v>
      </c>
      <c r="C638" t="s">
        <v>11</v>
      </c>
      <c r="D638">
        <v>46</v>
      </c>
      <c r="E638" t="s">
        <v>21</v>
      </c>
      <c r="F638" t="s">
        <v>44</v>
      </c>
      <c r="G638" t="s">
        <v>26</v>
      </c>
      <c r="H638" t="s">
        <v>23</v>
      </c>
      <c r="I638" t="s">
        <v>20</v>
      </c>
      <c r="J638">
        <v>1</v>
      </c>
      <c r="K638">
        <v>2081.86</v>
      </c>
    </row>
    <row r="639" spans="1:11" x14ac:dyDescent="0.25">
      <c r="A639" s="1">
        <v>43673</v>
      </c>
      <c r="B639">
        <v>151825</v>
      </c>
      <c r="C639" t="s">
        <v>17</v>
      </c>
      <c r="D639">
        <v>64</v>
      </c>
      <c r="E639" t="s">
        <v>21</v>
      </c>
      <c r="F639" t="s">
        <v>58</v>
      </c>
      <c r="G639" t="s">
        <v>26</v>
      </c>
      <c r="H639" t="s">
        <v>23</v>
      </c>
      <c r="I639" t="s">
        <v>20</v>
      </c>
      <c r="J639">
        <v>0</v>
      </c>
      <c r="K639">
        <v>841.44</v>
      </c>
    </row>
    <row r="640" spans="1:11" x14ac:dyDescent="0.25">
      <c r="A640" s="1">
        <v>43673</v>
      </c>
      <c r="B640">
        <v>151826</v>
      </c>
      <c r="C640" t="s">
        <v>17</v>
      </c>
      <c r="D640">
        <v>67</v>
      </c>
      <c r="E640" t="s">
        <v>12</v>
      </c>
      <c r="F640" t="s">
        <v>45</v>
      </c>
      <c r="G640" t="s">
        <v>33</v>
      </c>
      <c r="H640" t="s">
        <v>23</v>
      </c>
      <c r="I640" t="s">
        <v>24</v>
      </c>
      <c r="J640">
        <v>0</v>
      </c>
    </row>
    <row r="641" spans="1:11" x14ac:dyDescent="0.25">
      <c r="A641" s="1">
        <v>43674</v>
      </c>
      <c r="B641">
        <v>151827</v>
      </c>
      <c r="C641" t="s">
        <v>17</v>
      </c>
      <c r="D641">
        <v>62</v>
      </c>
      <c r="E641" t="s">
        <v>12</v>
      </c>
      <c r="F641" t="s">
        <v>63</v>
      </c>
      <c r="G641" t="s">
        <v>26</v>
      </c>
      <c r="H641" t="s">
        <v>23</v>
      </c>
      <c r="I641" t="s">
        <v>16</v>
      </c>
      <c r="K641">
        <v>767.69</v>
      </c>
    </row>
    <row r="642" spans="1:11" x14ac:dyDescent="0.25">
      <c r="A642" s="1">
        <v>43674</v>
      </c>
      <c r="B642">
        <v>151828</v>
      </c>
      <c r="C642" t="s">
        <v>17</v>
      </c>
      <c r="D642">
        <v>69</v>
      </c>
      <c r="E642" t="s">
        <v>21</v>
      </c>
      <c r="F642" t="s">
        <v>63</v>
      </c>
      <c r="G642" t="s">
        <v>14</v>
      </c>
      <c r="H642" t="s">
        <v>29</v>
      </c>
      <c r="I642" t="s">
        <v>16</v>
      </c>
      <c r="J642">
        <v>1</v>
      </c>
      <c r="K642">
        <v>306.16000000000003</v>
      </c>
    </row>
    <row r="643" spans="1:11" x14ac:dyDescent="0.25">
      <c r="A643" s="1">
        <v>43674</v>
      </c>
      <c r="B643">
        <v>151829</v>
      </c>
      <c r="C643" t="s">
        <v>17</v>
      </c>
      <c r="D643">
        <v>59</v>
      </c>
      <c r="E643" t="s">
        <v>21</v>
      </c>
      <c r="F643" t="s">
        <v>40</v>
      </c>
      <c r="G643" t="s">
        <v>14</v>
      </c>
      <c r="H643" t="s">
        <v>19</v>
      </c>
      <c r="I643" t="s">
        <v>24</v>
      </c>
      <c r="J643">
        <v>0</v>
      </c>
      <c r="K643">
        <v>533.64</v>
      </c>
    </row>
    <row r="644" spans="1:11" x14ac:dyDescent="0.25">
      <c r="A644" s="1">
        <v>43674</v>
      </c>
      <c r="B644">
        <v>151830</v>
      </c>
      <c r="C644" t="s">
        <v>17</v>
      </c>
      <c r="D644">
        <v>39</v>
      </c>
      <c r="E644" t="s">
        <v>21</v>
      </c>
      <c r="F644" t="s">
        <v>46</v>
      </c>
      <c r="G644" t="s">
        <v>26</v>
      </c>
      <c r="H644" t="s">
        <v>15</v>
      </c>
      <c r="I644" t="s">
        <v>16</v>
      </c>
      <c r="J644">
        <v>0</v>
      </c>
    </row>
    <row r="645" spans="1:11" x14ac:dyDescent="0.25">
      <c r="A645" s="1">
        <v>43675</v>
      </c>
      <c r="B645">
        <v>151831</v>
      </c>
      <c r="C645" t="s">
        <v>11</v>
      </c>
      <c r="D645">
        <v>40</v>
      </c>
      <c r="E645" t="s">
        <v>21</v>
      </c>
      <c r="F645" t="s">
        <v>30</v>
      </c>
      <c r="G645" t="s">
        <v>26</v>
      </c>
      <c r="H645" t="s">
        <v>23</v>
      </c>
      <c r="I645" t="s">
        <v>24</v>
      </c>
      <c r="J645">
        <v>1</v>
      </c>
      <c r="K645">
        <v>696.84</v>
      </c>
    </row>
    <row r="646" spans="1:11" x14ac:dyDescent="0.25">
      <c r="A646" s="1">
        <v>43675</v>
      </c>
      <c r="B646">
        <v>151832</v>
      </c>
      <c r="C646" t="s">
        <v>11</v>
      </c>
      <c r="D646">
        <v>75</v>
      </c>
      <c r="E646" t="s">
        <v>12</v>
      </c>
      <c r="F646" t="s">
        <v>68</v>
      </c>
      <c r="G646" t="s">
        <v>14</v>
      </c>
      <c r="H646" t="s">
        <v>23</v>
      </c>
      <c r="I646" t="s">
        <v>24</v>
      </c>
      <c r="J646">
        <v>0</v>
      </c>
      <c r="K646">
        <v>169.82</v>
      </c>
    </row>
    <row r="647" spans="1:11" x14ac:dyDescent="0.25">
      <c r="A647" s="1">
        <v>43675</v>
      </c>
      <c r="B647">
        <v>151833</v>
      </c>
      <c r="C647" t="s">
        <v>11</v>
      </c>
      <c r="D647">
        <v>40</v>
      </c>
      <c r="E647" t="s">
        <v>21</v>
      </c>
      <c r="F647" t="s">
        <v>71</v>
      </c>
      <c r="G647" t="s">
        <v>14</v>
      </c>
      <c r="H647" t="s">
        <v>19</v>
      </c>
      <c r="I647" t="s">
        <v>24</v>
      </c>
      <c r="J647">
        <v>1</v>
      </c>
    </row>
    <row r="648" spans="1:11" x14ac:dyDescent="0.25">
      <c r="A648" s="1">
        <v>43675</v>
      </c>
      <c r="B648">
        <v>151834</v>
      </c>
      <c r="C648" t="s">
        <v>11</v>
      </c>
      <c r="D648">
        <v>54</v>
      </c>
      <c r="E648" t="s">
        <v>21</v>
      </c>
      <c r="F648" t="s">
        <v>28</v>
      </c>
      <c r="G648" t="s">
        <v>14</v>
      </c>
      <c r="H648" t="s">
        <v>23</v>
      </c>
      <c r="I648" t="s">
        <v>16</v>
      </c>
      <c r="K648">
        <v>1208.94</v>
      </c>
    </row>
    <row r="649" spans="1:11" x14ac:dyDescent="0.25">
      <c r="A649" s="1">
        <v>43675</v>
      </c>
      <c r="B649">
        <v>151835</v>
      </c>
      <c r="C649" t="s">
        <v>17</v>
      </c>
      <c r="D649">
        <v>45</v>
      </c>
      <c r="E649" t="s">
        <v>21</v>
      </c>
      <c r="F649" t="s">
        <v>62</v>
      </c>
      <c r="G649" t="s">
        <v>42</v>
      </c>
      <c r="H649" t="s">
        <v>29</v>
      </c>
      <c r="I649" t="s">
        <v>24</v>
      </c>
      <c r="J649">
        <v>1</v>
      </c>
      <c r="K649">
        <v>117.56</v>
      </c>
    </row>
    <row r="650" spans="1:11" x14ac:dyDescent="0.25">
      <c r="A650" s="1">
        <v>43675</v>
      </c>
      <c r="B650">
        <v>151836</v>
      </c>
      <c r="C650" t="s">
        <v>17</v>
      </c>
      <c r="D650">
        <v>36</v>
      </c>
      <c r="E650" t="s">
        <v>21</v>
      </c>
      <c r="F650" t="s">
        <v>53</v>
      </c>
      <c r="G650" t="s">
        <v>31</v>
      </c>
      <c r="H650" t="s">
        <v>23</v>
      </c>
      <c r="I650" t="s">
        <v>20</v>
      </c>
      <c r="J650">
        <v>1</v>
      </c>
      <c r="K650">
        <v>2055.39</v>
      </c>
    </row>
    <row r="651" spans="1:11" x14ac:dyDescent="0.25">
      <c r="A651" s="1">
        <v>43676</v>
      </c>
      <c r="B651">
        <v>151837</v>
      </c>
      <c r="C651" t="s">
        <v>11</v>
      </c>
      <c r="D651">
        <v>40</v>
      </c>
      <c r="E651" t="s">
        <v>12</v>
      </c>
      <c r="F651" t="s">
        <v>18</v>
      </c>
      <c r="G651" t="s">
        <v>14</v>
      </c>
      <c r="H651" t="s">
        <v>15</v>
      </c>
      <c r="I651" t="s">
        <v>24</v>
      </c>
      <c r="J651">
        <v>1</v>
      </c>
      <c r="K651">
        <v>1160.6500000000001</v>
      </c>
    </row>
    <row r="652" spans="1:11" x14ac:dyDescent="0.25">
      <c r="A652" s="1">
        <v>43676</v>
      </c>
      <c r="B652">
        <v>151838</v>
      </c>
      <c r="C652" t="s">
        <v>11</v>
      </c>
      <c r="D652">
        <v>68</v>
      </c>
      <c r="E652" t="s">
        <v>21</v>
      </c>
      <c r="F652" t="s">
        <v>50</v>
      </c>
      <c r="G652" t="s">
        <v>31</v>
      </c>
      <c r="H652" t="s">
        <v>23</v>
      </c>
      <c r="I652" t="s">
        <v>24</v>
      </c>
      <c r="J652">
        <v>1</v>
      </c>
      <c r="K652">
        <v>1044.78</v>
      </c>
    </row>
    <row r="653" spans="1:11" x14ac:dyDescent="0.25">
      <c r="A653" s="1">
        <v>43676</v>
      </c>
      <c r="B653">
        <v>151839</v>
      </c>
      <c r="C653" t="s">
        <v>11</v>
      </c>
      <c r="D653">
        <v>55</v>
      </c>
      <c r="E653" t="s">
        <v>12</v>
      </c>
      <c r="F653" t="s">
        <v>27</v>
      </c>
      <c r="G653" t="s">
        <v>33</v>
      </c>
      <c r="H653" t="s">
        <v>23</v>
      </c>
      <c r="I653" t="s">
        <v>16</v>
      </c>
      <c r="J653">
        <v>1</v>
      </c>
      <c r="K653">
        <v>2776.96</v>
      </c>
    </row>
    <row r="654" spans="1:11" x14ac:dyDescent="0.25">
      <c r="A654" s="1">
        <v>43677</v>
      </c>
      <c r="B654">
        <v>151840</v>
      </c>
      <c r="C654" t="s">
        <v>17</v>
      </c>
      <c r="D654">
        <v>32</v>
      </c>
      <c r="E654" t="s">
        <v>12</v>
      </c>
      <c r="F654" t="s">
        <v>70</v>
      </c>
      <c r="G654" t="s">
        <v>31</v>
      </c>
      <c r="H654" t="s">
        <v>15</v>
      </c>
      <c r="I654" t="s">
        <v>24</v>
      </c>
      <c r="J654">
        <v>0</v>
      </c>
      <c r="K654">
        <v>762.74</v>
      </c>
    </row>
    <row r="655" spans="1:11" x14ac:dyDescent="0.25">
      <c r="A655" s="1">
        <v>43677</v>
      </c>
      <c r="B655">
        <v>151841</v>
      </c>
      <c r="C655" t="s">
        <v>11</v>
      </c>
      <c r="D655">
        <v>72</v>
      </c>
      <c r="E655" t="s">
        <v>12</v>
      </c>
      <c r="F655" t="s">
        <v>22</v>
      </c>
      <c r="G655" t="s">
        <v>14</v>
      </c>
      <c r="H655" t="s">
        <v>19</v>
      </c>
      <c r="I655" t="s">
        <v>24</v>
      </c>
      <c r="J655">
        <v>1</v>
      </c>
      <c r="K655">
        <v>1717.11</v>
      </c>
    </row>
    <row r="656" spans="1:11" x14ac:dyDescent="0.25">
      <c r="A656" s="1">
        <v>43678</v>
      </c>
      <c r="B656">
        <v>151842</v>
      </c>
      <c r="C656" t="s">
        <v>11</v>
      </c>
      <c r="D656">
        <v>62</v>
      </c>
      <c r="E656" t="s">
        <v>12</v>
      </c>
      <c r="F656" t="s">
        <v>75</v>
      </c>
      <c r="G656" t="s">
        <v>26</v>
      </c>
      <c r="H656" t="s">
        <v>15</v>
      </c>
      <c r="I656" t="s">
        <v>16</v>
      </c>
      <c r="J656">
        <v>1</v>
      </c>
      <c r="K656">
        <v>1650.65</v>
      </c>
    </row>
    <row r="657" spans="1:11" x14ac:dyDescent="0.25">
      <c r="A657" s="1">
        <v>43678</v>
      </c>
      <c r="B657">
        <v>151843</v>
      </c>
      <c r="C657" t="s">
        <v>11</v>
      </c>
      <c r="D657">
        <v>55</v>
      </c>
      <c r="E657" t="s">
        <v>21</v>
      </c>
      <c r="F657" t="s">
        <v>51</v>
      </c>
      <c r="G657" t="s">
        <v>14</v>
      </c>
      <c r="H657" t="s">
        <v>15</v>
      </c>
      <c r="I657" t="s">
        <v>16</v>
      </c>
      <c r="J657">
        <v>1</v>
      </c>
      <c r="K657">
        <v>2917.55</v>
      </c>
    </row>
    <row r="658" spans="1:11" x14ac:dyDescent="0.25">
      <c r="A658" s="1">
        <v>43679</v>
      </c>
      <c r="B658">
        <v>151844</v>
      </c>
      <c r="C658" t="s">
        <v>11</v>
      </c>
      <c r="D658">
        <v>18</v>
      </c>
      <c r="E658" t="s">
        <v>12</v>
      </c>
      <c r="F658" t="s">
        <v>68</v>
      </c>
      <c r="G658" t="s">
        <v>42</v>
      </c>
      <c r="H658" t="s">
        <v>19</v>
      </c>
      <c r="I658" t="s">
        <v>24</v>
      </c>
      <c r="J658">
        <v>0</v>
      </c>
      <c r="K658">
        <v>1689.33</v>
      </c>
    </row>
    <row r="659" spans="1:11" x14ac:dyDescent="0.25">
      <c r="A659" s="1">
        <v>43679</v>
      </c>
      <c r="B659">
        <v>151845</v>
      </c>
      <c r="C659" t="s">
        <v>11</v>
      </c>
      <c r="E659" t="s">
        <v>12</v>
      </c>
      <c r="F659" t="s">
        <v>32</v>
      </c>
      <c r="G659" t="s">
        <v>26</v>
      </c>
      <c r="H659" t="s">
        <v>23</v>
      </c>
      <c r="I659" t="s">
        <v>24</v>
      </c>
      <c r="J659">
        <v>1</v>
      </c>
      <c r="K659">
        <v>436.52</v>
      </c>
    </row>
    <row r="660" spans="1:11" x14ac:dyDescent="0.25">
      <c r="A660" s="1">
        <v>43679</v>
      </c>
      <c r="B660">
        <v>151846</v>
      </c>
      <c r="C660" t="s">
        <v>11</v>
      </c>
      <c r="D660">
        <v>53</v>
      </c>
      <c r="E660" t="s">
        <v>21</v>
      </c>
      <c r="F660" t="s">
        <v>65</v>
      </c>
      <c r="G660" t="s">
        <v>31</v>
      </c>
      <c r="H660" t="s">
        <v>29</v>
      </c>
      <c r="I660" t="s">
        <v>24</v>
      </c>
      <c r="J660">
        <v>0</v>
      </c>
      <c r="K660">
        <v>279.19</v>
      </c>
    </row>
    <row r="661" spans="1:11" x14ac:dyDescent="0.25">
      <c r="A661" s="1">
        <v>43680</v>
      </c>
      <c r="B661">
        <v>151847</v>
      </c>
      <c r="C661" t="s">
        <v>17</v>
      </c>
      <c r="D661">
        <v>61</v>
      </c>
      <c r="E661" t="s">
        <v>12</v>
      </c>
      <c r="F661" t="s">
        <v>28</v>
      </c>
      <c r="G661" t="s">
        <v>14</v>
      </c>
      <c r="H661" t="s">
        <v>23</v>
      </c>
      <c r="I661" t="s">
        <v>16</v>
      </c>
      <c r="J661">
        <v>1</v>
      </c>
      <c r="K661">
        <v>2863.09</v>
      </c>
    </row>
    <row r="662" spans="1:11" x14ac:dyDescent="0.25">
      <c r="A662" s="1">
        <v>43680</v>
      </c>
      <c r="B662">
        <v>151848</v>
      </c>
      <c r="D662">
        <v>15</v>
      </c>
      <c r="E662" t="s">
        <v>21</v>
      </c>
      <c r="F662" t="s">
        <v>62</v>
      </c>
      <c r="G662" t="s">
        <v>26</v>
      </c>
      <c r="H662" t="s">
        <v>19</v>
      </c>
      <c r="I662" t="s">
        <v>24</v>
      </c>
      <c r="J662">
        <v>1</v>
      </c>
      <c r="K662">
        <v>1921.83</v>
      </c>
    </row>
    <row r="663" spans="1:11" x14ac:dyDescent="0.25">
      <c r="A663" s="1">
        <v>43682</v>
      </c>
      <c r="B663">
        <v>151849</v>
      </c>
      <c r="C663" t="s">
        <v>17</v>
      </c>
      <c r="D663">
        <v>24</v>
      </c>
      <c r="E663" t="s">
        <v>21</v>
      </c>
      <c r="F663" t="s">
        <v>60</v>
      </c>
      <c r="G663" t="s">
        <v>14</v>
      </c>
      <c r="H663" t="s">
        <v>23</v>
      </c>
      <c r="I663" t="s">
        <v>20</v>
      </c>
      <c r="J663">
        <v>1</v>
      </c>
      <c r="K663">
        <v>1157.79</v>
      </c>
    </row>
    <row r="664" spans="1:11" x14ac:dyDescent="0.25">
      <c r="A664" s="1">
        <v>43682</v>
      </c>
      <c r="B664">
        <v>151850</v>
      </c>
      <c r="C664" t="s">
        <v>11</v>
      </c>
      <c r="D664">
        <v>73</v>
      </c>
      <c r="E664" t="s">
        <v>12</v>
      </c>
      <c r="F664" t="s">
        <v>38</v>
      </c>
      <c r="G664" t="s">
        <v>31</v>
      </c>
      <c r="H664" t="s">
        <v>29</v>
      </c>
      <c r="I664" t="s">
        <v>24</v>
      </c>
      <c r="J664">
        <v>0</v>
      </c>
    </row>
    <row r="665" spans="1:11" x14ac:dyDescent="0.25">
      <c r="A665" s="1">
        <v>43682</v>
      </c>
      <c r="B665">
        <v>151851</v>
      </c>
      <c r="C665" t="s">
        <v>17</v>
      </c>
      <c r="D665">
        <v>24</v>
      </c>
      <c r="E665" t="s">
        <v>21</v>
      </c>
      <c r="F665" t="s">
        <v>43</v>
      </c>
      <c r="G665" t="s">
        <v>31</v>
      </c>
      <c r="H665" t="s">
        <v>29</v>
      </c>
      <c r="I665" t="s">
        <v>24</v>
      </c>
      <c r="J665">
        <v>0</v>
      </c>
      <c r="K665">
        <v>1802.33</v>
      </c>
    </row>
    <row r="666" spans="1:11" x14ac:dyDescent="0.25">
      <c r="A666" s="1">
        <v>43682</v>
      </c>
      <c r="B666">
        <v>151852</v>
      </c>
      <c r="C666" t="s">
        <v>11</v>
      </c>
      <c r="D666">
        <v>35</v>
      </c>
      <c r="E666" t="s">
        <v>21</v>
      </c>
      <c r="F666" t="s">
        <v>27</v>
      </c>
      <c r="G666" t="s">
        <v>33</v>
      </c>
      <c r="H666" t="s">
        <v>29</v>
      </c>
      <c r="I666" t="s">
        <v>24</v>
      </c>
      <c r="J666">
        <v>0</v>
      </c>
      <c r="K666">
        <v>702.87</v>
      </c>
    </row>
    <row r="667" spans="1:11" x14ac:dyDescent="0.25">
      <c r="A667" s="1">
        <v>43682</v>
      </c>
      <c r="B667">
        <v>151853</v>
      </c>
      <c r="C667" t="s">
        <v>11</v>
      </c>
      <c r="D667">
        <v>65</v>
      </c>
      <c r="E667" t="s">
        <v>21</v>
      </c>
      <c r="F667" t="s">
        <v>70</v>
      </c>
      <c r="G667" t="s">
        <v>26</v>
      </c>
      <c r="H667" t="s">
        <v>23</v>
      </c>
      <c r="I667" t="s">
        <v>24</v>
      </c>
      <c r="J667">
        <v>0</v>
      </c>
      <c r="K667">
        <v>1534.1</v>
      </c>
    </row>
    <row r="668" spans="1:11" x14ac:dyDescent="0.25">
      <c r="A668" s="1">
        <v>43682</v>
      </c>
      <c r="B668">
        <v>151854</v>
      </c>
      <c r="C668" t="s">
        <v>17</v>
      </c>
      <c r="D668">
        <v>35</v>
      </c>
      <c r="E668" t="s">
        <v>12</v>
      </c>
      <c r="F668" t="s">
        <v>47</v>
      </c>
      <c r="G668" t="s">
        <v>42</v>
      </c>
      <c r="H668" t="s">
        <v>15</v>
      </c>
      <c r="I668" t="s">
        <v>24</v>
      </c>
      <c r="J668">
        <v>1</v>
      </c>
      <c r="K668">
        <v>1357.68</v>
      </c>
    </row>
    <row r="669" spans="1:11" x14ac:dyDescent="0.25">
      <c r="A669" s="1">
        <v>43683</v>
      </c>
      <c r="B669">
        <v>151855</v>
      </c>
      <c r="C669" t="s">
        <v>11</v>
      </c>
      <c r="D669">
        <v>22</v>
      </c>
      <c r="E669" t="s">
        <v>21</v>
      </c>
      <c r="F669" t="s">
        <v>68</v>
      </c>
      <c r="G669" t="s">
        <v>33</v>
      </c>
      <c r="H669" t="s">
        <v>29</v>
      </c>
      <c r="I669" t="s">
        <v>24</v>
      </c>
      <c r="J669">
        <v>0</v>
      </c>
      <c r="K669">
        <v>2960.52</v>
      </c>
    </row>
    <row r="670" spans="1:11" x14ac:dyDescent="0.25">
      <c r="A670" s="1">
        <v>43683</v>
      </c>
      <c r="B670">
        <v>151856</v>
      </c>
      <c r="C670" t="s">
        <v>11</v>
      </c>
      <c r="D670">
        <v>15</v>
      </c>
      <c r="E670" t="s">
        <v>21</v>
      </c>
      <c r="F670" t="s">
        <v>30</v>
      </c>
      <c r="G670" t="s">
        <v>14</v>
      </c>
      <c r="H670" t="s">
        <v>29</v>
      </c>
      <c r="I670" t="s">
        <v>16</v>
      </c>
      <c r="J670">
        <v>1</v>
      </c>
      <c r="K670">
        <v>756.95</v>
      </c>
    </row>
    <row r="671" spans="1:11" x14ac:dyDescent="0.25">
      <c r="A671" s="1">
        <v>43683</v>
      </c>
      <c r="B671">
        <v>151857</v>
      </c>
      <c r="C671" t="s">
        <v>11</v>
      </c>
      <c r="D671">
        <v>65</v>
      </c>
      <c r="E671" t="s">
        <v>21</v>
      </c>
      <c r="F671" t="s">
        <v>61</v>
      </c>
      <c r="G671" t="s">
        <v>14</v>
      </c>
      <c r="H671" t="s">
        <v>23</v>
      </c>
      <c r="I671" t="s">
        <v>24</v>
      </c>
      <c r="J671">
        <v>1</v>
      </c>
      <c r="K671">
        <v>264.74</v>
      </c>
    </row>
    <row r="672" spans="1:11" x14ac:dyDescent="0.25">
      <c r="A672" s="1">
        <v>43684</v>
      </c>
      <c r="B672">
        <v>151858</v>
      </c>
      <c r="C672" t="s">
        <v>17</v>
      </c>
      <c r="D672">
        <v>65</v>
      </c>
      <c r="E672" t="s">
        <v>12</v>
      </c>
      <c r="F672" t="s">
        <v>59</v>
      </c>
      <c r="G672" t="s">
        <v>42</v>
      </c>
      <c r="H672" t="s">
        <v>19</v>
      </c>
      <c r="I672" t="s">
        <v>24</v>
      </c>
      <c r="K672">
        <v>1759.15</v>
      </c>
    </row>
    <row r="673" spans="1:11" x14ac:dyDescent="0.25">
      <c r="A673" s="1">
        <v>43684</v>
      </c>
      <c r="B673">
        <v>151859</v>
      </c>
      <c r="C673" t="s">
        <v>11</v>
      </c>
      <c r="D673">
        <v>63</v>
      </c>
      <c r="E673" t="s">
        <v>21</v>
      </c>
      <c r="F673" t="s">
        <v>56</v>
      </c>
      <c r="G673" t="s">
        <v>33</v>
      </c>
      <c r="H673" t="s">
        <v>19</v>
      </c>
      <c r="I673" t="s">
        <v>24</v>
      </c>
      <c r="J673">
        <v>1</v>
      </c>
      <c r="K673">
        <v>2487.4899999999998</v>
      </c>
    </row>
    <row r="674" spans="1:11" x14ac:dyDescent="0.25">
      <c r="A674" s="1">
        <v>43685</v>
      </c>
      <c r="B674">
        <v>151860</v>
      </c>
      <c r="C674" t="s">
        <v>17</v>
      </c>
      <c r="D674">
        <v>47</v>
      </c>
      <c r="E674" t="s">
        <v>12</v>
      </c>
      <c r="F674" t="s">
        <v>70</v>
      </c>
      <c r="G674" t="s">
        <v>14</v>
      </c>
      <c r="H674" t="s">
        <v>29</v>
      </c>
      <c r="I674" t="s">
        <v>20</v>
      </c>
      <c r="J674">
        <v>1</v>
      </c>
      <c r="K674">
        <v>677.54</v>
      </c>
    </row>
    <row r="675" spans="1:11" x14ac:dyDescent="0.25">
      <c r="A675" s="1">
        <v>43685</v>
      </c>
      <c r="B675">
        <v>151861</v>
      </c>
      <c r="C675" t="s">
        <v>11</v>
      </c>
      <c r="D675">
        <v>38</v>
      </c>
      <c r="E675" t="s">
        <v>21</v>
      </c>
      <c r="F675" t="s">
        <v>71</v>
      </c>
      <c r="G675" t="s">
        <v>26</v>
      </c>
      <c r="H675" t="s">
        <v>29</v>
      </c>
      <c r="I675" t="s">
        <v>24</v>
      </c>
      <c r="J675">
        <v>1</v>
      </c>
      <c r="K675">
        <v>501.86</v>
      </c>
    </row>
    <row r="676" spans="1:11" x14ac:dyDescent="0.25">
      <c r="A676" s="1">
        <v>43685</v>
      </c>
      <c r="B676">
        <v>151862</v>
      </c>
      <c r="C676" t="s">
        <v>11</v>
      </c>
      <c r="D676">
        <v>42</v>
      </c>
      <c r="E676" t="s">
        <v>21</v>
      </c>
      <c r="F676" t="s">
        <v>75</v>
      </c>
      <c r="G676" t="s">
        <v>26</v>
      </c>
      <c r="H676" t="s">
        <v>23</v>
      </c>
      <c r="I676" t="s">
        <v>20</v>
      </c>
    </row>
    <row r="677" spans="1:11" x14ac:dyDescent="0.25">
      <c r="A677" s="1">
        <v>43685</v>
      </c>
      <c r="B677">
        <v>151863</v>
      </c>
      <c r="C677" t="s">
        <v>17</v>
      </c>
      <c r="D677">
        <v>16</v>
      </c>
      <c r="E677" t="s">
        <v>12</v>
      </c>
      <c r="F677" t="s">
        <v>38</v>
      </c>
      <c r="G677" t="s">
        <v>31</v>
      </c>
      <c r="H677" t="s">
        <v>29</v>
      </c>
      <c r="I677" t="s">
        <v>24</v>
      </c>
      <c r="J677">
        <v>1</v>
      </c>
      <c r="K677">
        <v>1297.29</v>
      </c>
    </row>
    <row r="678" spans="1:11" x14ac:dyDescent="0.25">
      <c r="A678" s="1">
        <v>43685</v>
      </c>
      <c r="B678">
        <v>151864</v>
      </c>
      <c r="C678" t="s">
        <v>17</v>
      </c>
      <c r="D678">
        <v>57</v>
      </c>
      <c r="E678" t="s">
        <v>12</v>
      </c>
      <c r="F678" t="s">
        <v>56</v>
      </c>
      <c r="G678" t="s">
        <v>14</v>
      </c>
      <c r="H678" t="s">
        <v>29</v>
      </c>
      <c r="I678" t="s">
        <v>24</v>
      </c>
      <c r="J678">
        <v>0</v>
      </c>
      <c r="K678">
        <v>697.55</v>
      </c>
    </row>
    <row r="679" spans="1:11" x14ac:dyDescent="0.25">
      <c r="A679" s="1">
        <v>43685</v>
      </c>
      <c r="B679">
        <v>151865</v>
      </c>
      <c r="C679" t="s">
        <v>17</v>
      </c>
      <c r="D679">
        <v>55</v>
      </c>
      <c r="E679" t="s">
        <v>21</v>
      </c>
      <c r="F679" t="s">
        <v>22</v>
      </c>
      <c r="G679" t="s">
        <v>14</v>
      </c>
      <c r="H679" t="s">
        <v>23</v>
      </c>
      <c r="I679" t="s">
        <v>16</v>
      </c>
      <c r="J679">
        <v>1</v>
      </c>
      <c r="K679">
        <v>1121.06</v>
      </c>
    </row>
    <row r="680" spans="1:11" x14ac:dyDescent="0.25">
      <c r="A680" s="1">
        <v>43685</v>
      </c>
      <c r="B680">
        <v>151866</v>
      </c>
      <c r="C680" t="s">
        <v>11</v>
      </c>
      <c r="D680">
        <v>55</v>
      </c>
      <c r="E680" t="s">
        <v>12</v>
      </c>
      <c r="F680" t="s">
        <v>59</v>
      </c>
      <c r="G680" t="s">
        <v>42</v>
      </c>
      <c r="H680" t="s">
        <v>23</v>
      </c>
      <c r="I680" t="s">
        <v>16</v>
      </c>
      <c r="J680">
        <v>1</v>
      </c>
      <c r="K680">
        <v>391.88</v>
      </c>
    </row>
    <row r="681" spans="1:11" x14ac:dyDescent="0.25">
      <c r="A681" s="1">
        <v>43686</v>
      </c>
      <c r="B681">
        <v>151867</v>
      </c>
      <c r="C681" t="s">
        <v>11</v>
      </c>
      <c r="D681">
        <v>28</v>
      </c>
      <c r="E681" t="s">
        <v>12</v>
      </c>
      <c r="F681" t="s">
        <v>69</v>
      </c>
      <c r="G681" t="s">
        <v>26</v>
      </c>
      <c r="H681" t="s">
        <v>15</v>
      </c>
      <c r="I681" t="s">
        <v>24</v>
      </c>
      <c r="J681">
        <v>1</v>
      </c>
      <c r="K681">
        <v>945.26</v>
      </c>
    </row>
    <row r="682" spans="1:11" x14ac:dyDescent="0.25">
      <c r="A682" s="1">
        <v>43687</v>
      </c>
      <c r="B682">
        <v>151868</v>
      </c>
      <c r="C682" t="s">
        <v>11</v>
      </c>
      <c r="D682">
        <v>37</v>
      </c>
      <c r="E682" t="s">
        <v>21</v>
      </c>
      <c r="F682" t="s">
        <v>46</v>
      </c>
      <c r="G682" t="s">
        <v>14</v>
      </c>
      <c r="H682" t="s">
        <v>29</v>
      </c>
      <c r="I682" t="s">
        <v>16</v>
      </c>
      <c r="J682">
        <v>1</v>
      </c>
      <c r="K682">
        <v>397.91</v>
      </c>
    </row>
    <row r="683" spans="1:11" x14ac:dyDescent="0.25">
      <c r="A683" s="1">
        <v>43687</v>
      </c>
      <c r="B683">
        <v>151869</v>
      </c>
      <c r="C683" t="s">
        <v>17</v>
      </c>
      <c r="D683">
        <v>35</v>
      </c>
      <c r="E683" t="s">
        <v>21</v>
      </c>
      <c r="F683" t="s">
        <v>54</v>
      </c>
      <c r="G683" t="s">
        <v>14</v>
      </c>
      <c r="H683" t="s">
        <v>15</v>
      </c>
      <c r="I683" t="s">
        <v>20</v>
      </c>
      <c r="J683">
        <v>0</v>
      </c>
      <c r="K683">
        <v>2917.04</v>
      </c>
    </row>
    <row r="684" spans="1:11" x14ac:dyDescent="0.25">
      <c r="A684" s="1">
        <v>43687</v>
      </c>
      <c r="B684">
        <v>151870</v>
      </c>
      <c r="C684" t="s">
        <v>11</v>
      </c>
      <c r="D684">
        <v>26</v>
      </c>
      <c r="E684" t="s">
        <v>12</v>
      </c>
      <c r="F684" t="s">
        <v>30</v>
      </c>
      <c r="G684" t="s">
        <v>14</v>
      </c>
      <c r="I684" t="s">
        <v>24</v>
      </c>
      <c r="J684">
        <v>1</v>
      </c>
      <c r="K684">
        <v>938.74</v>
      </c>
    </row>
    <row r="685" spans="1:11" x14ac:dyDescent="0.25">
      <c r="A685" s="1">
        <v>43687</v>
      </c>
      <c r="B685">
        <v>151871</v>
      </c>
      <c r="C685" t="s">
        <v>11</v>
      </c>
      <c r="D685">
        <v>63</v>
      </c>
      <c r="E685" t="s">
        <v>21</v>
      </c>
      <c r="F685" t="s">
        <v>71</v>
      </c>
      <c r="G685" t="s">
        <v>33</v>
      </c>
      <c r="H685" t="s">
        <v>23</v>
      </c>
      <c r="I685" t="s">
        <v>16</v>
      </c>
      <c r="J685">
        <v>1</v>
      </c>
      <c r="K685">
        <v>675.06</v>
      </c>
    </row>
    <row r="686" spans="1:11" x14ac:dyDescent="0.25">
      <c r="A686" s="1">
        <v>43688</v>
      </c>
      <c r="B686">
        <v>151872</v>
      </c>
      <c r="C686" t="s">
        <v>17</v>
      </c>
      <c r="D686">
        <v>78</v>
      </c>
      <c r="E686" t="s">
        <v>21</v>
      </c>
      <c r="F686" t="s">
        <v>22</v>
      </c>
      <c r="G686" t="s">
        <v>14</v>
      </c>
      <c r="H686" t="s">
        <v>29</v>
      </c>
      <c r="I686" t="s">
        <v>20</v>
      </c>
      <c r="J686">
        <v>0</v>
      </c>
      <c r="K686">
        <v>1020.2</v>
      </c>
    </row>
    <row r="687" spans="1:11" x14ac:dyDescent="0.25">
      <c r="A687" s="1">
        <v>43689</v>
      </c>
      <c r="B687">
        <v>151873</v>
      </c>
      <c r="C687" t="s">
        <v>17</v>
      </c>
      <c r="D687">
        <v>56</v>
      </c>
      <c r="E687" t="s">
        <v>12</v>
      </c>
      <c r="F687" t="s">
        <v>45</v>
      </c>
      <c r="G687" t="s">
        <v>14</v>
      </c>
      <c r="H687" t="s">
        <v>19</v>
      </c>
      <c r="I687" t="s">
        <v>16</v>
      </c>
      <c r="J687">
        <v>1</v>
      </c>
      <c r="K687">
        <v>158.6</v>
      </c>
    </row>
    <row r="688" spans="1:11" x14ac:dyDescent="0.25">
      <c r="A688" s="1">
        <v>43689</v>
      </c>
      <c r="B688">
        <v>151874</v>
      </c>
      <c r="C688" t="s">
        <v>11</v>
      </c>
      <c r="D688">
        <v>53</v>
      </c>
      <c r="E688" t="s">
        <v>21</v>
      </c>
      <c r="F688" t="s">
        <v>53</v>
      </c>
      <c r="G688" t="s">
        <v>26</v>
      </c>
      <c r="H688" t="s">
        <v>23</v>
      </c>
      <c r="I688" t="s">
        <v>24</v>
      </c>
      <c r="J688">
        <v>1</v>
      </c>
      <c r="K688">
        <v>218.06</v>
      </c>
    </row>
    <row r="689" spans="1:11" x14ac:dyDescent="0.25">
      <c r="A689" s="1">
        <v>43689</v>
      </c>
      <c r="B689">
        <v>151875</v>
      </c>
      <c r="C689" t="s">
        <v>11</v>
      </c>
      <c r="D689">
        <v>34</v>
      </c>
      <c r="E689" t="s">
        <v>21</v>
      </c>
      <c r="F689" t="s">
        <v>48</v>
      </c>
      <c r="G689" t="s">
        <v>14</v>
      </c>
      <c r="H689" t="s">
        <v>23</v>
      </c>
      <c r="I689" t="s">
        <v>20</v>
      </c>
      <c r="J689">
        <v>0</v>
      </c>
      <c r="K689">
        <v>2814.33</v>
      </c>
    </row>
    <row r="690" spans="1:11" x14ac:dyDescent="0.25">
      <c r="A690" s="1">
        <v>43689</v>
      </c>
      <c r="B690">
        <v>151876</v>
      </c>
      <c r="C690" t="s">
        <v>11</v>
      </c>
      <c r="D690">
        <v>69</v>
      </c>
      <c r="E690" t="s">
        <v>21</v>
      </c>
      <c r="F690" t="s">
        <v>51</v>
      </c>
      <c r="G690" t="s">
        <v>14</v>
      </c>
      <c r="I690" t="s">
        <v>24</v>
      </c>
      <c r="J690">
        <v>1</v>
      </c>
      <c r="K690">
        <v>101.23</v>
      </c>
    </row>
    <row r="691" spans="1:11" x14ac:dyDescent="0.25">
      <c r="A691" s="1">
        <v>43690</v>
      </c>
      <c r="B691">
        <v>151877</v>
      </c>
      <c r="C691" t="s">
        <v>11</v>
      </c>
      <c r="D691">
        <v>30</v>
      </c>
      <c r="E691" t="s">
        <v>12</v>
      </c>
      <c r="F691" t="s">
        <v>64</v>
      </c>
      <c r="G691" t="s">
        <v>14</v>
      </c>
      <c r="H691" t="s">
        <v>29</v>
      </c>
      <c r="I691" t="s">
        <v>20</v>
      </c>
      <c r="J691">
        <v>0</v>
      </c>
      <c r="K691">
        <v>1875.29</v>
      </c>
    </row>
    <row r="692" spans="1:11" x14ac:dyDescent="0.25">
      <c r="A692" s="1">
        <v>43691</v>
      </c>
      <c r="B692">
        <v>151878</v>
      </c>
      <c r="C692" t="s">
        <v>11</v>
      </c>
      <c r="D692">
        <v>31</v>
      </c>
      <c r="E692" t="s">
        <v>12</v>
      </c>
      <c r="F692" t="s">
        <v>13</v>
      </c>
      <c r="G692" t="s">
        <v>26</v>
      </c>
      <c r="H692" t="s">
        <v>19</v>
      </c>
      <c r="I692" t="s">
        <v>24</v>
      </c>
      <c r="J692">
        <v>0</v>
      </c>
      <c r="K692">
        <v>875.04</v>
      </c>
    </row>
    <row r="693" spans="1:11" x14ac:dyDescent="0.25">
      <c r="A693" s="1">
        <v>43691</v>
      </c>
      <c r="B693">
        <v>151879</v>
      </c>
      <c r="C693" t="s">
        <v>11</v>
      </c>
      <c r="D693">
        <v>57</v>
      </c>
      <c r="E693" t="s">
        <v>21</v>
      </c>
      <c r="F693" t="s">
        <v>61</v>
      </c>
      <c r="G693" t="s">
        <v>26</v>
      </c>
      <c r="H693" t="s">
        <v>29</v>
      </c>
      <c r="I693" t="s">
        <v>24</v>
      </c>
      <c r="J693">
        <v>0</v>
      </c>
      <c r="K693">
        <v>148.88</v>
      </c>
    </row>
    <row r="694" spans="1:11" x14ac:dyDescent="0.25">
      <c r="A694" s="1">
        <v>43691</v>
      </c>
      <c r="B694">
        <v>151880</v>
      </c>
      <c r="C694" t="s">
        <v>17</v>
      </c>
      <c r="D694">
        <v>55</v>
      </c>
      <c r="E694" t="s">
        <v>12</v>
      </c>
      <c r="F694" t="s">
        <v>22</v>
      </c>
      <c r="G694" t="s">
        <v>14</v>
      </c>
      <c r="H694" t="s">
        <v>29</v>
      </c>
      <c r="I694" t="s">
        <v>24</v>
      </c>
      <c r="J694">
        <v>1</v>
      </c>
    </row>
    <row r="695" spans="1:11" x14ac:dyDescent="0.25">
      <c r="A695" s="1">
        <v>43691</v>
      </c>
      <c r="B695">
        <v>151881</v>
      </c>
      <c r="C695" t="s">
        <v>11</v>
      </c>
      <c r="D695">
        <v>76</v>
      </c>
      <c r="E695" t="s">
        <v>21</v>
      </c>
      <c r="F695" t="s">
        <v>70</v>
      </c>
      <c r="G695" t="s">
        <v>14</v>
      </c>
      <c r="H695" t="s">
        <v>15</v>
      </c>
      <c r="I695" t="s">
        <v>24</v>
      </c>
      <c r="J695">
        <v>1</v>
      </c>
    </row>
    <row r="696" spans="1:11" x14ac:dyDescent="0.25">
      <c r="A696" s="1">
        <v>43691</v>
      </c>
      <c r="B696">
        <v>151882</v>
      </c>
      <c r="C696" t="s">
        <v>17</v>
      </c>
      <c r="D696">
        <v>31</v>
      </c>
      <c r="E696" t="s">
        <v>12</v>
      </c>
      <c r="F696" t="s">
        <v>39</v>
      </c>
      <c r="G696" t="s">
        <v>14</v>
      </c>
      <c r="H696" t="s">
        <v>19</v>
      </c>
      <c r="I696" t="s">
        <v>16</v>
      </c>
      <c r="J696">
        <v>0</v>
      </c>
      <c r="K696">
        <v>216.26</v>
      </c>
    </row>
    <row r="697" spans="1:11" x14ac:dyDescent="0.25">
      <c r="A697" s="1">
        <v>43691</v>
      </c>
      <c r="B697">
        <v>151883</v>
      </c>
      <c r="C697" t="s">
        <v>17</v>
      </c>
      <c r="D697">
        <v>33</v>
      </c>
      <c r="E697" t="s">
        <v>12</v>
      </c>
      <c r="F697" t="s">
        <v>72</v>
      </c>
      <c r="G697" t="s">
        <v>26</v>
      </c>
      <c r="H697" t="s">
        <v>29</v>
      </c>
      <c r="I697" t="s">
        <v>24</v>
      </c>
      <c r="J697">
        <v>1</v>
      </c>
      <c r="K697">
        <v>191.01</v>
      </c>
    </row>
    <row r="698" spans="1:11" x14ac:dyDescent="0.25">
      <c r="A698" s="1">
        <v>43691</v>
      </c>
      <c r="B698">
        <v>151884</v>
      </c>
      <c r="C698" t="s">
        <v>11</v>
      </c>
      <c r="D698">
        <v>40</v>
      </c>
      <c r="E698" t="s">
        <v>21</v>
      </c>
      <c r="F698" t="s">
        <v>57</v>
      </c>
      <c r="G698" t="s">
        <v>31</v>
      </c>
      <c r="H698" t="s">
        <v>23</v>
      </c>
      <c r="I698" t="s">
        <v>16</v>
      </c>
      <c r="J698">
        <v>1</v>
      </c>
    </row>
    <row r="699" spans="1:11" x14ac:dyDescent="0.25">
      <c r="A699" s="1">
        <v>43691</v>
      </c>
      <c r="B699">
        <v>151885</v>
      </c>
      <c r="C699" t="s">
        <v>11</v>
      </c>
      <c r="D699">
        <v>50</v>
      </c>
      <c r="E699" t="s">
        <v>12</v>
      </c>
      <c r="F699" t="s">
        <v>57</v>
      </c>
      <c r="G699" t="s">
        <v>33</v>
      </c>
      <c r="H699" t="s">
        <v>29</v>
      </c>
      <c r="I699" t="s">
        <v>20</v>
      </c>
      <c r="J699">
        <v>1</v>
      </c>
      <c r="K699">
        <v>159.32</v>
      </c>
    </row>
    <row r="700" spans="1:11" x14ac:dyDescent="0.25">
      <c r="A700" s="1">
        <v>43692</v>
      </c>
      <c r="B700">
        <v>151886</v>
      </c>
      <c r="C700" t="s">
        <v>17</v>
      </c>
      <c r="D700">
        <v>26</v>
      </c>
      <c r="E700" t="s">
        <v>12</v>
      </c>
      <c r="F700" t="s">
        <v>46</v>
      </c>
      <c r="G700" t="s">
        <v>33</v>
      </c>
      <c r="H700" t="s">
        <v>23</v>
      </c>
      <c r="I700" t="s">
        <v>24</v>
      </c>
      <c r="J700">
        <v>0</v>
      </c>
      <c r="K700">
        <v>1150.77</v>
      </c>
    </row>
    <row r="701" spans="1:11" x14ac:dyDescent="0.25">
      <c r="A701" s="1">
        <v>43692</v>
      </c>
      <c r="B701">
        <v>151887</v>
      </c>
      <c r="C701" t="s">
        <v>17</v>
      </c>
      <c r="D701">
        <v>31</v>
      </c>
      <c r="E701" t="s">
        <v>12</v>
      </c>
      <c r="F701" t="s">
        <v>71</v>
      </c>
      <c r="G701" t="s">
        <v>26</v>
      </c>
      <c r="H701" t="s">
        <v>23</v>
      </c>
      <c r="I701" t="s">
        <v>24</v>
      </c>
      <c r="J701">
        <v>1</v>
      </c>
      <c r="K701">
        <v>1124.26</v>
      </c>
    </row>
    <row r="702" spans="1:11" x14ac:dyDescent="0.25">
      <c r="A702" s="1">
        <v>43692</v>
      </c>
      <c r="B702">
        <v>151888</v>
      </c>
      <c r="C702" t="s">
        <v>17</v>
      </c>
      <c r="D702">
        <v>40</v>
      </c>
      <c r="E702" t="s">
        <v>12</v>
      </c>
      <c r="F702" t="s">
        <v>74</v>
      </c>
      <c r="G702" t="s">
        <v>14</v>
      </c>
      <c r="H702" t="s">
        <v>19</v>
      </c>
      <c r="I702" t="s">
        <v>16</v>
      </c>
      <c r="K702">
        <v>106.73</v>
      </c>
    </row>
    <row r="703" spans="1:11" x14ac:dyDescent="0.25">
      <c r="A703" s="1">
        <v>43692</v>
      </c>
      <c r="B703">
        <v>151889</v>
      </c>
      <c r="C703" t="s">
        <v>17</v>
      </c>
      <c r="D703">
        <v>67</v>
      </c>
      <c r="E703" t="s">
        <v>12</v>
      </c>
      <c r="F703" t="s">
        <v>74</v>
      </c>
      <c r="G703" t="s">
        <v>14</v>
      </c>
      <c r="H703" t="s">
        <v>23</v>
      </c>
      <c r="I703" t="s">
        <v>16</v>
      </c>
      <c r="J703">
        <v>1</v>
      </c>
      <c r="K703">
        <v>947.92</v>
      </c>
    </row>
    <row r="704" spans="1:11" x14ac:dyDescent="0.25">
      <c r="A704" s="1">
        <v>43692</v>
      </c>
      <c r="B704">
        <v>151890</v>
      </c>
      <c r="C704" t="s">
        <v>17</v>
      </c>
      <c r="D704">
        <v>34</v>
      </c>
      <c r="E704" t="s">
        <v>21</v>
      </c>
      <c r="F704" t="s">
        <v>71</v>
      </c>
      <c r="G704" t="s">
        <v>42</v>
      </c>
      <c r="H704" t="s">
        <v>19</v>
      </c>
      <c r="I704" t="s">
        <v>16</v>
      </c>
      <c r="J704">
        <v>1</v>
      </c>
      <c r="K704">
        <v>182.09</v>
      </c>
    </row>
    <row r="705" spans="1:11" x14ac:dyDescent="0.25">
      <c r="A705" s="1">
        <v>43693</v>
      </c>
      <c r="B705">
        <v>151891</v>
      </c>
      <c r="C705" t="s">
        <v>11</v>
      </c>
      <c r="D705">
        <v>56</v>
      </c>
      <c r="E705" t="s">
        <v>21</v>
      </c>
      <c r="F705" t="s">
        <v>73</v>
      </c>
      <c r="G705" t="s">
        <v>14</v>
      </c>
      <c r="H705" t="s">
        <v>29</v>
      </c>
      <c r="I705" t="s">
        <v>16</v>
      </c>
      <c r="J705">
        <v>0</v>
      </c>
      <c r="K705">
        <v>408.06</v>
      </c>
    </row>
    <row r="706" spans="1:11" x14ac:dyDescent="0.25">
      <c r="A706" s="1">
        <v>43693</v>
      </c>
      <c r="B706">
        <v>151892</v>
      </c>
      <c r="C706" t="s">
        <v>11</v>
      </c>
      <c r="D706">
        <v>34</v>
      </c>
      <c r="E706" t="s">
        <v>21</v>
      </c>
      <c r="F706" t="s">
        <v>22</v>
      </c>
      <c r="G706" t="s">
        <v>26</v>
      </c>
      <c r="H706" t="s">
        <v>19</v>
      </c>
      <c r="I706" t="s">
        <v>20</v>
      </c>
      <c r="J706">
        <v>1</v>
      </c>
      <c r="K706">
        <v>1589.97</v>
      </c>
    </row>
    <row r="707" spans="1:11" x14ac:dyDescent="0.25">
      <c r="A707" s="1">
        <v>43693</v>
      </c>
      <c r="B707">
        <v>151893</v>
      </c>
      <c r="C707" t="s">
        <v>11</v>
      </c>
      <c r="D707">
        <v>48</v>
      </c>
      <c r="E707" t="s">
        <v>21</v>
      </c>
      <c r="F707" t="s">
        <v>41</v>
      </c>
      <c r="G707" t="s">
        <v>33</v>
      </c>
      <c r="H707" t="s">
        <v>23</v>
      </c>
      <c r="I707" t="s">
        <v>20</v>
      </c>
      <c r="J707">
        <v>1</v>
      </c>
      <c r="K707">
        <v>2971.3</v>
      </c>
    </row>
    <row r="708" spans="1:11" x14ac:dyDescent="0.25">
      <c r="A708" s="1">
        <v>43694</v>
      </c>
      <c r="B708">
        <v>151894</v>
      </c>
      <c r="C708" t="s">
        <v>17</v>
      </c>
      <c r="D708">
        <v>40</v>
      </c>
      <c r="E708" t="s">
        <v>21</v>
      </c>
      <c r="F708" t="s">
        <v>59</v>
      </c>
      <c r="G708" t="s">
        <v>31</v>
      </c>
      <c r="H708" t="s">
        <v>23</v>
      </c>
      <c r="I708" t="s">
        <v>16</v>
      </c>
      <c r="J708">
        <v>1</v>
      </c>
      <c r="K708">
        <v>1651.4</v>
      </c>
    </row>
    <row r="709" spans="1:11" x14ac:dyDescent="0.25">
      <c r="A709" s="1">
        <v>43694</v>
      </c>
      <c r="B709">
        <v>151895</v>
      </c>
      <c r="C709" t="s">
        <v>17</v>
      </c>
      <c r="D709">
        <v>50</v>
      </c>
      <c r="E709" t="s">
        <v>12</v>
      </c>
      <c r="F709" t="s">
        <v>53</v>
      </c>
      <c r="G709" t="s">
        <v>14</v>
      </c>
      <c r="H709" t="s">
        <v>19</v>
      </c>
      <c r="I709" t="s">
        <v>16</v>
      </c>
      <c r="J709">
        <v>1</v>
      </c>
    </row>
    <row r="710" spans="1:11" x14ac:dyDescent="0.25">
      <c r="A710" s="1">
        <v>43694</v>
      </c>
      <c r="B710">
        <v>151896</v>
      </c>
      <c r="C710" t="s">
        <v>11</v>
      </c>
      <c r="D710">
        <v>75</v>
      </c>
      <c r="E710" t="s">
        <v>21</v>
      </c>
      <c r="F710" t="s">
        <v>64</v>
      </c>
      <c r="G710" t="s">
        <v>33</v>
      </c>
      <c r="H710" t="s">
        <v>29</v>
      </c>
      <c r="I710" t="s">
        <v>24</v>
      </c>
      <c r="J710">
        <v>0</v>
      </c>
      <c r="K710">
        <v>2615.89</v>
      </c>
    </row>
    <row r="711" spans="1:11" x14ac:dyDescent="0.25">
      <c r="A711" s="1">
        <v>43694</v>
      </c>
      <c r="B711">
        <v>151897</v>
      </c>
      <c r="C711" t="s">
        <v>11</v>
      </c>
      <c r="D711">
        <v>57</v>
      </c>
      <c r="E711" t="s">
        <v>21</v>
      </c>
      <c r="F711" t="s">
        <v>63</v>
      </c>
      <c r="G711" t="s">
        <v>31</v>
      </c>
      <c r="H711" t="s">
        <v>29</v>
      </c>
      <c r="I711" t="s">
        <v>20</v>
      </c>
      <c r="J711">
        <v>1</v>
      </c>
      <c r="K711">
        <v>1872.97</v>
      </c>
    </row>
    <row r="712" spans="1:11" x14ac:dyDescent="0.25">
      <c r="A712" s="1">
        <v>43694</v>
      </c>
      <c r="B712">
        <v>151898</v>
      </c>
      <c r="C712" t="s">
        <v>17</v>
      </c>
      <c r="D712">
        <v>27</v>
      </c>
      <c r="E712" t="s">
        <v>12</v>
      </c>
      <c r="F712" t="s">
        <v>69</v>
      </c>
      <c r="G712" t="s">
        <v>14</v>
      </c>
      <c r="H712" t="s">
        <v>19</v>
      </c>
      <c r="I712" t="s">
        <v>24</v>
      </c>
      <c r="K712">
        <v>1137.22</v>
      </c>
    </row>
    <row r="713" spans="1:11" x14ac:dyDescent="0.25">
      <c r="A713" s="1">
        <v>43695</v>
      </c>
      <c r="B713">
        <v>151899</v>
      </c>
      <c r="C713" t="s">
        <v>11</v>
      </c>
      <c r="D713">
        <v>40</v>
      </c>
      <c r="E713" t="s">
        <v>21</v>
      </c>
      <c r="F713" t="s">
        <v>56</v>
      </c>
      <c r="G713" t="s">
        <v>33</v>
      </c>
      <c r="H713" t="s">
        <v>15</v>
      </c>
      <c r="I713" t="s">
        <v>24</v>
      </c>
      <c r="J713">
        <v>1</v>
      </c>
      <c r="K713">
        <v>2705.93</v>
      </c>
    </row>
    <row r="714" spans="1:11" x14ac:dyDescent="0.25">
      <c r="A714" s="1">
        <v>43695</v>
      </c>
      <c r="B714">
        <v>151900</v>
      </c>
      <c r="C714" t="s">
        <v>17</v>
      </c>
      <c r="D714">
        <v>43</v>
      </c>
      <c r="E714" t="s">
        <v>21</v>
      </c>
      <c r="F714" t="s">
        <v>54</v>
      </c>
      <c r="G714" t="s">
        <v>31</v>
      </c>
      <c r="H714" t="s">
        <v>15</v>
      </c>
      <c r="I714" t="s">
        <v>20</v>
      </c>
      <c r="J714">
        <v>1</v>
      </c>
      <c r="K714">
        <v>604.11</v>
      </c>
    </row>
    <row r="715" spans="1:11" x14ac:dyDescent="0.25">
      <c r="A715" s="1">
        <v>43696</v>
      </c>
      <c r="B715">
        <v>151901</v>
      </c>
      <c r="C715" t="s">
        <v>17</v>
      </c>
      <c r="D715">
        <v>72</v>
      </c>
      <c r="E715" t="s">
        <v>12</v>
      </c>
      <c r="F715" t="s">
        <v>38</v>
      </c>
      <c r="G715" t="s">
        <v>31</v>
      </c>
      <c r="H715" t="s">
        <v>15</v>
      </c>
      <c r="I715" t="s">
        <v>20</v>
      </c>
      <c r="J715">
        <v>0</v>
      </c>
      <c r="K715">
        <v>1488.16</v>
      </c>
    </row>
    <row r="716" spans="1:11" x14ac:dyDescent="0.25">
      <c r="A716" s="1">
        <v>43697</v>
      </c>
      <c r="B716">
        <v>151902</v>
      </c>
      <c r="C716" t="s">
        <v>11</v>
      </c>
      <c r="D716">
        <v>68</v>
      </c>
      <c r="E716" t="s">
        <v>12</v>
      </c>
      <c r="F716" t="s">
        <v>63</v>
      </c>
      <c r="G716" t="s">
        <v>14</v>
      </c>
      <c r="H716" t="s">
        <v>19</v>
      </c>
      <c r="I716" t="s">
        <v>24</v>
      </c>
      <c r="J716">
        <v>0</v>
      </c>
    </row>
    <row r="717" spans="1:11" x14ac:dyDescent="0.25">
      <c r="A717" s="1">
        <v>43697</v>
      </c>
      <c r="B717">
        <v>151903</v>
      </c>
      <c r="C717" t="s">
        <v>17</v>
      </c>
      <c r="D717">
        <v>35</v>
      </c>
      <c r="E717" t="s">
        <v>21</v>
      </c>
      <c r="F717" t="s">
        <v>60</v>
      </c>
      <c r="G717" t="s">
        <v>33</v>
      </c>
      <c r="H717" t="s">
        <v>29</v>
      </c>
      <c r="I717" t="s">
        <v>16</v>
      </c>
      <c r="J717">
        <v>1</v>
      </c>
      <c r="K717">
        <v>2032.63</v>
      </c>
    </row>
    <row r="718" spans="1:11" x14ac:dyDescent="0.25">
      <c r="A718" s="1">
        <v>43697</v>
      </c>
      <c r="B718">
        <v>151904</v>
      </c>
      <c r="C718" t="s">
        <v>11</v>
      </c>
      <c r="D718">
        <v>37</v>
      </c>
      <c r="E718" t="s">
        <v>21</v>
      </c>
      <c r="F718" t="s">
        <v>50</v>
      </c>
      <c r="G718" t="s">
        <v>33</v>
      </c>
      <c r="H718" t="s">
        <v>15</v>
      </c>
      <c r="I718" t="s">
        <v>24</v>
      </c>
      <c r="J718">
        <v>1</v>
      </c>
      <c r="K718">
        <v>887.97</v>
      </c>
    </row>
    <row r="719" spans="1:11" x14ac:dyDescent="0.25">
      <c r="A719" s="1">
        <v>43698</v>
      </c>
      <c r="B719">
        <v>151905</v>
      </c>
      <c r="C719" t="s">
        <v>11</v>
      </c>
      <c r="D719">
        <v>19</v>
      </c>
      <c r="E719" t="s">
        <v>21</v>
      </c>
      <c r="F719" t="s">
        <v>65</v>
      </c>
      <c r="G719" t="s">
        <v>31</v>
      </c>
      <c r="H719" t="s">
        <v>29</v>
      </c>
      <c r="I719" t="s">
        <v>24</v>
      </c>
      <c r="J719">
        <v>1</v>
      </c>
      <c r="K719">
        <v>725.91</v>
      </c>
    </row>
    <row r="720" spans="1:11" x14ac:dyDescent="0.25">
      <c r="A720" s="1">
        <v>43699</v>
      </c>
      <c r="B720">
        <v>151906</v>
      </c>
      <c r="C720" t="s">
        <v>11</v>
      </c>
      <c r="D720">
        <v>66</v>
      </c>
      <c r="E720" t="s">
        <v>21</v>
      </c>
      <c r="F720" t="s">
        <v>36</v>
      </c>
      <c r="G720" t="s">
        <v>14</v>
      </c>
      <c r="H720" t="s">
        <v>19</v>
      </c>
      <c r="I720" t="s">
        <v>16</v>
      </c>
      <c r="K720">
        <v>588.61</v>
      </c>
    </row>
    <row r="721" spans="1:11" x14ac:dyDescent="0.25">
      <c r="A721" s="1">
        <v>43699</v>
      </c>
      <c r="B721">
        <v>151907</v>
      </c>
      <c r="C721" t="s">
        <v>17</v>
      </c>
      <c r="D721">
        <v>43</v>
      </c>
      <c r="E721" t="s">
        <v>21</v>
      </c>
      <c r="F721" t="s">
        <v>25</v>
      </c>
      <c r="G721" t="s">
        <v>31</v>
      </c>
      <c r="H721" t="s">
        <v>19</v>
      </c>
      <c r="I721" t="s">
        <v>20</v>
      </c>
      <c r="J721">
        <v>1</v>
      </c>
      <c r="K721">
        <v>42.98</v>
      </c>
    </row>
    <row r="722" spans="1:11" x14ac:dyDescent="0.25">
      <c r="A722" s="1">
        <v>43700</v>
      </c>
      <c r="B722">
        <v>151908</v>
      </c>
      <c r="C722" t="s">
        <v>11</v>
      </c>
      <c r="D722">
        <v>19</v>
      </c>
      <c r="E722" t="s">
        <v>21</v>
      </c>
      <c r="F722" t="s">
        <v>66</v>
      </c>
      <c r="G722" t="s">
        <v>33</v>
      </c>
      <c r="H722" t="s">
        <v>29</v>
      </c>
      <c r="I722" t="s">
        <v>16</v>
      </c>
      <c r="J722">
        <v>1</v>
      </c>
      <c r="K722">
        <v>1895.93</v>
      </c>
    </row>
    <row r="723" spans="1:11" x14ac:dyDescent="0.25">
      <c r="A723" s="1">
        <v>43700</v>
      </c>
      <c r="B723">
        <v>151909</v>
      </c>
      <c r="C723" t="s">
        <v>11</v>
      </c>
      <c r="D723">
        <v>18</v>
      </c>
      <c r="E723" t="s">
        <v>21</v>
      </c>
      <c r="F723" t="s">
        <v>52</v>
      </c>
      <c r="G723" t="s">
        <v>26</v>
      </c>
      <c r="H723" t="s">
        <v>29</v>
      </c>
      <c r="I723" t="s">
        <v>24</v>
      </c>
      <c r="J723">
        <v>1</v>
      </c>
    </row>
    <row r="724" spans="1:11" x14ac:dyDescent="0.25">
      <c r="A724" s="1">
        <v>43700</v>
      </c>
      <c r="B724">
        <v>151910</v>
      </c>
      <c r="C724" t="s">
        <v>11</v>
      </c>
      <c r="D724">
        <v>31</v>
      </c>
      <c r="E724" t="s">
        <v>12</v>
      </c>
      <c r="F724" t="s">
        <v>18</v>
      </c>
      <c r="G724" t="s">
        <v>31</v>
      </c>
      <c r="H724" t="s">
        <v>23</v>
      </c>
      <c r="I724" t="s">
        <v>24</v>
      </c>
      <c r="J724">
        <v>1</v>
      </c>
      <c r="K724">
        <v>1322.08</v>
      </c>
    </row>
    <row r="725" spans="1:11" x14ac:dyDescent="0.25">
      <c r="A725" s="1">
        <v>43700</v>
      </c>
      <c r="B725">
        <v>151911</v>
      </c>
      <c r="C725" t="s">
        <v>11</v>
      </c>
      <c r="D725">
        <v>40</v>
      </c>
      <c r="E725" t="s">
        <v>12</v>
      </c>
      <c r="F725" t="s">
        <v>53</v>
      </c>
      <c r="G725" t="s">
        <v>31</v>
      </c>
      <c r="H725" t="s">
        <v>23</v>
      </c>
      <c r="I725" t="s">
        <v>24</v>
      </c>
      <c r="J725">
        <v>1</v>
      </c>
      <c r="K725">
        <v>182.35</v>
      </c>
    </row>
    <row r="726" spans="1:11" x14ac:dyDescent="0.25">
      <c r="A726" s="1">
        <v>43701</v>
      </c>
      <c r="B726">
        <v>151912</v>
      </c>
      <c r="C726" t="s">
        <v>11</v>
      </c>
      <c r="D726">
        <v>37</v>
      </c>
      <c r="E726" t="s">
        <v>21</v>
      </c>
      <c r="F726" t="s">
        <v>22</v>
      </c>
      <c r="G726" t="s">
        <v>14</v>
      </c>
      <c r="H726" t="s">
        <v>15</v>
      </c>
      <c r="I726" t="s">
        <v>16</v>
      </c>
      <c r="J726">
        <v>1</v>
      </c>
      <c r="K726">
        <v>287.77</v>
      </c>
    </row>
    <row r="727" spans="1:11" x14ac:dyDescent="0.25">
      <c r="A727" s="1">
        <v>43701</v>
      </c>
      <c r="B727">
        <v>151913</v>
      </c>
      <c r="C727" t="s">
        <v>11</v>
      </c>
      <c r="D727">
        <v>73</v>
      </c>
      <c r="E727" t="s">
        <v>21</v>
      </c>
      <c r="F727" t="s">
        <v>36</v>
      </c>
      <c r="G727" t="s">
        <v>14</v>
      </c>
      <c r="H727" t="s">
        <v>23</v>
      </c>
      <c r="I727" t="s">
        <v>24</v>
      </c>
      <c r="J727">
        <v>1</v>
      </c>
      <c r="K727">
        <v>1106.8900000000001</v>
      </c>
    </row>
    <row r="728" spans="1:11" x14ac:dyDescent="0.25">
      <c r="A728" s="1">
        <v>43701</v>
      </c>
      <c r="B728">
        <v>151914</v>
      </c>
      <c r="C728" t="s">
        <v>11</v>
      </c>
      <c r="D728">
        <v>29</v>
      </c>
      <c r="E728" t="s">
        <v>21</v>
      </c>
      <c r="F728" t="s">
        <v>39</v>
      </c>
      <c r="G728" t="s">
        <v>14</v>
      </c>
      <c r="H728" t="s">
        <v>19</v>
      </c>
      <c r="I728" t="s">
        <v>20</v>
      </c>
      <c r="J728">
        <v>0</v>
      </c>
      <c r="K728">
        <v>1295.42</v>
      </c>
    </row>
    <row r="729" spans="1:11" x14ac:dyDescent="0.25">
      <c r="A729" s="1">
        <v>43702</v>
      </c>
      <c r="B729">
        <v>151915</v>
      </c>
      <c r="C729" t="s">
        <v>17</v>
      </c>
      <c r="D729">
        <v>42</v>
      </c>
      <c r="E729" t="s">
        <v>12</v>
      </c>
      <c r="F729" t="s">
        <v>61</v>
      </c>
      <c r="G729" t="s">
        <v>33</v>
      </c>
      <c r="H729" t="s">
        <v>19</v>
      </c>
      <c r="I729" t="s">
        <v>20</v>
      </c>
      <c r="J729">
        <v>0</v>
      </c>
      <c r="K729">
        <v>608.33000000000004</v>
      </c>
    </row>
    <row r="730" spans="1:11" x14ac:dyDescent="0.25">
      <c r="A730" s="1">
        <v>43702</v>
      </c>
      <c r="B730">
        <v>151916</v>
      </c>
      <c r="C730" t="s">
        <v>11</v>
      </c>
      <c r="D730">
        <v>53</v>
      </c>
      <c r="E730" t="s">
        <v>21</v>
      </c>
      <c r="F730" t="s">
        <v>63</v>
      </c>
      <c r="G730" t="s">
        <v>14</v>
      </c>
      <c r="H730" t="s">
        <v>23</v>
      </c>
      <c r="I730" t="s">
        <v>24</v>
      </c>
      <c r="J730">
        <v>1</v>
      </c>
      <c r="K730">
        <v>639.25</v>
      </c>
    </row>
    <row r="731" spans="1:11" x14ac:dyDescent="0.25">
      <c r="A731" s="1">
        <v>43702</v>
      </c>
      <c r="B731">
        <v>151917</v>
      </c>
      <c r="C731" t="s">
        <v>11</v>
      </c>
      <c r="D731">
        <v>15</v>
      </c>
      <c r="E731" t="s">
        <v>12</v>
      </c>
      <c r="F731" t="s">
        <v>67</v>
      </c>
      <c r="G731" t="s">
        <v>31</v>
      </c>
      <c r="H731" t="s">
        <v>19</v>
      </c>
      <c r="I731" t="s">
        <v>24</v>
      </c>
      <c r="J731">
        <v>1</v>
      </c>
      <c r="K731">
        <v>1417.01</v>
      </c>
    </row>
    <row r="732" spans="1:11" x14ac:dyDescent="0.25">
      <c r="A732" s="1">
        <v>43702</v>
      </c>
      <c r="B732">
        <v>151918</v>
      </c>
      <c r="C732" t="s">
        <v>11</v>
      </c>
      <c r="D732">
        <v>58</v>
      </c>
      <c r="E732" t="s">
        <v>21</v>
      </c>
      <c r="F732" t="s">
        <v>39</v>
      </c>
      <c r="G732" t="s">
        <v>14</v>
      </c>
      <c r="H732" t="s">
        <v>19</v>
      </c>
      <c r="I732" t="s">
        <v>16</v>
      </c>
      <c r="J732">
        <v>1</v>
      </c>
      <c r="K732">
        <v>2536.59</v>
      </c>
    </row>
    <row r="733" spans="1:11" x14ac:dyDescent="0.25">
      <c r="A733" s="1">
        <v>43702</v>
      </c>
      <c r="B733">
        <v>151919</v>
      </c>
      <c r="C733" t="s">
        <v>11</v>
      </c>
      <c r="D733">
        <v>74</v>
      </c>
      <c r="E733" t="s">
        <v>21</v>
      </c>
      <c r="F733" t="s">
        <v>72</v>
      </c>
      <c r="G733" t="s">
        <v>14</v>
      </c>
      <c r="H733" t="s">
        <v>23</v>
      </c>
      <c r="I733" t="s">
        <v>24</v>
      </c>
      <c r="J733">
        <v>1</v>
      </c>
      <c r="K733">
        <v>861.93</v>
      </c>
    </row>
    <row r="734" spans="1:11" x14ac:dyDescent="0.25">
      <c r="A734" s="1">
        <v>43703</v>
      </c>
      <c r="B734">
        <v>151920</v>
      </c>
      <c r="C734" t="s">
        <v>11</v>
      </c>
      <c r="E734" t="s">
        <v>21</v>
      </c>
      <c r="F734" t="s">
        <v>47</v>
      </c>
      <c r="G734" t="s">
        <v>14</v>
      </c>
      <c r="H734" t="s">
        <v>29</v>
      </c>
      <c r="I734" t="s">
        <v>20</v>
      </c>
      <c r="J734">
        <v>1</v>
      </c>
      <c r="K734">
        <v>1239.9100000000001</v>
      </c>
    </row>
    <row r="735" spans="1:11" x14ac:dyDescent="0.25">
      <c r="A735" s="1">
        <v>43703</v>
      </c>
      <c r="B735">
        <v>151921</v>
      </c>
      <c r="C735" t="s">
        <v>11</v>
      </c>
      <c r="D735">
        <v>38</v>
      </c>
      <c r="E735" t="s">
        <v>21</v>
      </c>
      <c r="F735" t="s">
        <v>54</v>
      </c>
      <c r="G735" t="s">
        <v>14</v>
      </c>
      <c r="H735" t="s">
        <v>15</v>
      </c>
      <c r="I735" t="s">
        <v>24</v>
      </c>
      <c r="J735">
        <v>1</v>
      </c>
    </row>
    <row r="736" spans="1:11" x14ac:dyDescent="0.25">
      <c r="A736" s="1">
        <v>43703</v>
      </c>
      <c r="B736">
        <v>151922</v>
      </c>
      <c r="C736" t="s">
        <v>11</v>
      </c>
      <c r="D736">
        <v>45</v>
      </c>
      <c r="E736" t="s">
        <v>12</v>
      </c>
      <c r="F736" t="s">
        <v>44</v>
      </c>
      <c r="G736" t="s">
        <v>14</v>
      </c>
      <c r="H736" t="s">
        <v>29</v>
      </c>
      <c r="I736" t="s">
        <v>16</v>
      </c>
      <c r="J736">
        <v>0</v>
      </c>
      <c r="K736">
        <v>1954.97</v>
      </c>
    </row>
    <row r="737" spans="1:11" x14ac:dyDescent="0.25">
      <c r="A737" s="1">
        <v>43704</v>
      </c>
      <c r="B737">
        <v>151923</v>
      </c>
      <c r="C737" t="s">
        <v>17</v>
      </c>
      <c r="D737">
        <v>45</v>
      </c>
      <c r="E737" t="s">
        <v>21</v>
      </c>
      <c r="F737" t="s">
        <v>58</v>
      </c>
      <c r="G737" t="s">
        <v>14</v>
      </c>
      <c r="H737" t="s">
        <v>29</v>
      </c>
      <c r="I737" t="s">
        <v>16</v>
      </c>
      <c r="K737">
        <v>1671.72</v>
      </c>
    </row>
    <row r="738" spans="1:11" x14ac:dyDescent="0.25">
      <c r="A738" s="1">
        <v>43704</v>
      </c>
      <c r="B738">
        <v>151924</v>
      </c>
      <c r="C738" t="s">
        <v>17</v>
      </c>
      <c r="D738">
        <v>63</v>
      </c>
      <c r="E738" t="s">
        <v>21</v>
      </c>
      <c r="F738" t="s">
        <v>75</v>
      </c>
      <c r="G738" t="s">
        <v>31</v>
      </c>
      <c r="H738" t="s">
        <v>29</v>
      </c>
      <c r="I738" t="s">
        <v>20</v>
      </c>
      <c r="J738">
        <v>1</v>
      </c>
      <c r="K738">
        <v>1142.52</v>
      </c>
    </row>
    <row r="739" spans="1:11" x14ac:dyDescent="0.25">
      <c r="A739" s="1">
        <v>43704</v>
      </c>
      <c r="B739">
        <v>151925</v>
      </c>
      <c r="C739" t="s">
        <v>17</v>
      </c>
      <c r="D739">
        <v>56</v>
      </c>
      <c r="E739" t="s">
        <v>12</v>
      </c>
      <c r="F739" t="s">
        <v>72</v>
      </c>
      <c r="G739" t="s">
        <v>14</v>
      </c>
      <c r="H739" t="s">
        <v>23</v>
      </c>
      <c r="I739" t="s">
        <v>24</v>
      </c>
      <c r="J739">
        <v>1</v>
      </c>
      <c r="K739">
        <v>1567.64</v>
      </c>
    </row>
    <row r="740" spans="1:11" x14ac:dyDescent="0.25">
      <c r="A740" s="1">
        <v>43705</v>
      </c>
      <c r="B740">
        <v>151926</v>
      </c>
      <c r="C740" t="s">
        <v>11</v>
      </c>
      <c r="D740">
        <v>62</v>
      </c>
      <c r="E740" t="s">
        <v>21</v>
      </c>
      <c r="F740" t="s">
        <v>55</v>
      </c>
      <c r="G740" t="s">
        <v>26</v>
      </c>
      <c r="H740" t="s">
        <v>19</v>
      </c>
      <c r="I740" t="s">
        <v>24</v>
      </c>
      <c r="J740">
        <v>1</v>
      </c>
      <c r="K740">
        <v>1326.95</v>
      </c>
    </row>
    <row r="741" spans="1:11" x14ac:dyDescent="0.25">
      <c r="A741" s="1">
        <v>43705</v>
      </c>
      <c r="B741">
        <v>151927</v>
      </c>
      <c r="C741" t="s">
        <v>11</v>
      </c>
      <c r="D741">
        <v>39</v>
      </c>
      <c r="E741" t="s">
        <v>21</v>
      </c>
      <c r="F741" t="s">
        <v>13</v>
      </c>
      <c r="G741" t="s">
        <v>14</v>
      </c>
      <c r="H741" t="s">
        <v>29</v>
      </c>
      <c r="I741" t="s">
        <v>24</v>
      </c>
      <c r="J741">
        <v>0</v>
      </c>
    </row>
    <row r="742" spans="1:11" x14ac:dyDescent="0.25">
      <c r="A742" s="1">
        <v>43705</v>
      </c>
      <c r="B742">
        <v>151928</v>
      </c>
      <c r="C742" t="s">
        <v>17</v>
      </c>
      <c r="D742">
        <v>35</v>
      </c>
      <c r="E742" t="s">
        <v>21</v>
      </c>
      <c r="F742" t="s">
        <v>66</v>
      </c>
      <c r="G742" t="s">
        <v>33</v>
      </c>
      <c r="H742" t="s">
        <v>19</v>
      </c>
      <c r="I742" t="s">
        <v>24</v>
      </c>
      <c r="J742">
        <v>0</v>
      </c>
      <c r="K742">
        <v>1935</v>
      </c>
    </row>
    <row r="743" spans="1:11" x14ac:dyDescent="0.25">
      <c r="A743" s="1">
        <v>43706</v>
      </c>
      <c r="B743">
        <v>151929</v>
      </c>
      <c r="C743" t="s">
        <v>17</v>
      </c>
      <c r="D743">
        <v>25</v>
      </c>
      <c r="E743" t="s">
        <v>21</v>
      </c>
      <c r="F743" t="s">
        <v>73</v>
      </c>
      <c r="G743" t="s">
        <v>31</v>
      </c>
      <c r="H743" t="s">
        <v>19</v>
      </c>
      <c r="I743" t="s">
        <v>16</v>
      </c>
      <c r="J743">
        <v>1</v>
      </c>
      <c r="K743">
        <v>2568.34</v>
      </c>
    </row>
    <row r="744" spans="1:11" x14ac:dyDescent="0.25">
      <c r="A744" s="1">
        <v>43707</v>
      </c>
      <c r="B744">
        <v>151930</v>
      </c>
      <c r="C744" t="s">
        <v>17</v>
      </c>
      <c r="D744">
        <v>25</v>
      </c>
      <c r="E744" t="s">
        <v>12</v>
      </c>
      <c r="F744" t="s">
        <v>35</v>
      </c>
      <c r="G744" t="s">
        <v>26</v>
      </c>
      <c r="H744" t="s">
        <v>23</v>
      </c>
      <c r="I744" t="s">
        <v>24</v>
      </c>
      <c r="J744">
        <v>1</v>
      </c>
      <c r="K744">
        <v>1198.81</v>
      </c>
    </row>
    <row r="745" spans="1:11" x14ac:dyDescent="0.25">
      <c r="A745" s="1">
        <v>43707</v>
      </c>
      <c r="B745">
        <v>151931</v>
      </c>
      <c r="C745" t="s">
        <v>17</v>
      </c>
      <c r="D745">
        <v>44</v>
      </c>
      <c r="E745" t="s">
        <v>12</v>
      </c>
      <c r="F745" t="s">
        <v>18</v>
      </c>
      <c r="G745" t="s">
        <v>14</v>
      </c>
      <c r="H745" t="s">
        <v>29</v>
      </c>
      <c r="I745" t="s">
        <v>20</v>
      </c>
      <c r="J745">
        <v>1</v>
      </c>
      <c r="K745">
        <v>2996.82</v>
      </c>
    </row>
    <row r="746" spans="1:11" x14ac:dyDescent="0.25">
      <c r="A746" s="1">
        <v>43707</v>
      </c>
      <c r="B746">
        <v>151932</v>
      </c>
      <c r="C746" t="s">
        <v>11</v>
      </c>
      <c r="D746">
        <v>22</v>
      </c>
      <c r="E746" t="s">
        <v>21</v>
      </c>
      <c r="F746" t="s">
        <v>34</v>
      </c>
      <c r="G746" t="s">
        <v>14</v>
      </c>
      <c r="H746" t="s">
        <v>23</v>
      </c>
      <c r="I746" t="s">
        <v>24</v>
      </c>
      <c r="J746">
        <v>1</v>
      </c>
      <c r="K746">
        <v>1510.28</v>
      </c>
    </row>
    <row r="747" spans="1:11" x14ac:dyDescent="0.25">
      <c r="A747" s="1">
        <v>43707</v>
      </c>
      <c r="B747">
        <v>151933</v>
      </c>
      <c r="C747" t="s">
        <v>17</v>
      </c>
      <c r="D747">
        <v>49</v>
      </c>
      <c r="E747" t="s">
        <v>12</v>
      </c>
      <c r="F747" t="s">
        <v>27</v>
      </c>
      <c r="G747" t="s">
        <v>31</v>
      </c>
      <c r="H747" t="s">
        <v>19</v>
      </c>
      <c r="I747" t="s">
        <v>24</v>
      </c>
      <c r="J747">
        <v>0</v>
      </c>
      <c r="K747">
        <v>896.07</v>
      </c>
    </row>
    <row r="748" spans="1:11" x14ac:dyDescent="0.25">
      <c r="A748" s="1">
        <v>43707</v>
      </c>
      <c r="B748">
        <v>151934</v>
      </c>
      <c r="C748" t="s">
        <v>17</v>
      </c>
      <c r="D748">
        <v>54</v>
      </c>
      <c r="E748" t="s">
        <v>12</v>
      </c>
      <c r="F748" t="s">
        <v>75</v>
      </c>
      <c r="G748" t="s">
        <v>14</v>
      </c>
      <c r="H748" t="s">
        <v>19</v>
      </c>
      <c r="I748" t="s">
        <v>24</v>
      </c>
      <c r="J748">
        <v>0</v>
      </c>
      <c r="K748">
        <v>227.66</v>
      </c>
    </row>
    <row r="749" spans="1:11" x14ac:dyDescent="0.25">
      <c r="A749" s="1">
        <v>43708</v>
      </c>
      <c r="B749">
        <v>151935</v>
      </c>
      <c r="C749" t="s">
        <v>11</v>
      </c>
      <c r="D749">
        <v>16</v>
      </c>
      <c r="E749" t="s">
        <v>21</v>
      </c>
      <c r="F749" t="s">
        <v>71</v>
      </c>
      <c r="G749" t="s">
        <v>14</v>
      </c>
      <c r="H749" t="s">
        <v>15</v>
      </c>
      <c r="I749" t="s">
        <v>20</v>
      </c>
      <c r="J749">
        <v>1</v>
      </c>
    </row>
    <row r="750" spans="1:11" x14ac:dyDescent="0.25">
      <c r="A750" s="1">
        <v>43709</v>
      </c>
      <c r="B750">
        <v>151936</v>
      </c>
      <c r="C750" t="s">
        <v>17</v>
      </c>
      <c r="D750">
        <v>54</v>
      </c>
      <c r="E750" t="s">
        <v>12</v>
      </c>
      <c r="F750" t="s">
        <v>55</v>
      </c>
      <c r="G750" t="s">
        <v>14</v>
      </c>
      <c r="H750" t="s">
        <v>23</v>
      </c>
      <c r="I750" t="s">
        <v>24</v>
      </c>
      <c r="J750">
        <v>1</v>
      </c>
      <c r="K750">
        <v>2654.79</v>
      </c>
    </row>
    <row r="751" spans="1:11" x14ac:dyDescent="0.25">
      <c r="A751" s="1">
        <v>43709</v>
      </c>
      <c r="B751">
        <v>151937</v>
      </c>
      <c r="C751" t="s">
        <v>11</v>
      </c>
      <c r="D751">
        <v>39</v>
      </c>
      <c r="E751" t="s">
        <v>12</v>
      </c>
      <c r="F751" t="s">
        <v>38</v>
      </c>
      <c r="G751" t="s">
        <v>42</v>
      </c>
      <c r="H751" t="s">
        <v>23</v>
      </c>
      <c r="I751" t="s">
        <v>24</v>
      </c>
      <c r="J751">
        <v>1</v>
      </c>
      <c r="K751">
        <v>1426.26</v>
      </c>
    </row>
    <row r="752" spans="1:11" x14ac:dyDescent="0.25">
      <c r="A752" s="1">
        <v>43709</v>
      </c>
      <c r="B752">
        <v>151938</v>
      </c>
      <c r="C752" t="s">
        <v>17</v>
      </c>
      <c r="E752" t="s">
        <v>21</v>
      </c>
      <c r="F752" t="s">
        <v>64</v>
      </c>
      <c r="G752" t="s">
        <v>14</v>
      </c>
      <c r="H752" t="s">
        <v>23</v>
      </c>
      <c r="I752" t="s">
        <v>24</v>
      </c>
      <c r="J752">
        <v>1</v>
      </c>
      <c r="K752">
        <v>664.37</v>
      </c>
    </row>
    <row r="753" spans="1:11" x14ac:dyDescent="0.25">
      <c r="A753" s="1">
        <v>43709</v>
      </c>
      <c r="B753">
        <v>151939</v>
      </c>
      <c r="C753" t="s">
        <v>11</v>
      </c>
      <c r="D753">
        <v>56</v>
      </c>
      <c r="E753" t="s">
        <v>12</v>
      </c>
      <c r="F753" t="s">
        <v>52</v>
      </c>
      <c r="G753" t="s">
        <v>14</v>
      </c>
      <c r="H753" t="s">
        <v>29</v>
      </c>
      <c r="I753" t="s">
        <v>20</v>
      </c>
      <c r="J753">
        <v>1</v>
      </c>
      <c r="K753">
        <v>1049.31</v>
      </c>
    </row>
    <row r="754" spans="1:11" x14ac:dyDescent="0.25">
      <c r="A754" s="1">
        <v>43710</v>
      </c>
      <c r="B754">
        <v>151940</v>
      </c>
      <c r="C754" t="s">
        <v>17</v>
      </c>
      <c r="D754">
        <v>41</v>
      </c>
      <c r="E754" t="s">
        <v>21</v>
      </c>
      <c r="F754" t="s">
        <v>37</v>
      </c>
      <c r="G754" t="s">
        <v>26</v>
      </c>
      <c r="H754" t="s">
        <v>23</v>
      </c>
      <c r="I754" t="s">
        <v>24</v>
      </c>
      <c r="J754">
        <v>0</v>
      </c>
    </row>
    <row r="755" spans="1:11" x14ac:dyDescent="0.25">
      <c r="A755" s="1">
        <v>43710</v>
      </c>
      <c r="B755">
        <v>151941</v>
      </c>
      <c r="C755" t="s">
        <v>17</v>
      </c>
      <c r="D755">
        <v>63</v>
      </c>
      <c r="E755" t="s">
        <v>21</v>
      </c>
      <c r="F755" t="s">
        <v>58</v>
      </c>
      <c r="G755" t="s">
        <v>14</v>
      </c>
      <c r="H755" t="s">
        <v>19</v>
      </c>
      <c r="I755" t="s">
        <v>24</v>
      </c>
      <c r="J755">
        <v>0</v>
      </c>
      <c r="K755">
        <v>383.85</v>
      </c>
    </row>
    <row r="756" spans="1:11" x14ac:dyDescent="0.25">
      <c r="A756" s="1">
        <v>43710</v>
      </c>
      <c r="B756">
        <v>151942</v>
      </c>
      <c r="C756" t="s">
        <v>11</v>
      </c>
      <c r="D756">
        <v>72</v>
      </c>
      <c r="E756" t="s">
        <v>12</v>
      </c>
      <c r="F756" t="s">
        <v>70</v>
      </c>
      <c r="G756" t="s">
        <v>42</v>
      </c>
      <c r="H756" t="s">
        <v>23</v>
      </c>
      <c r="I756" t="s">
        <v>20</v>
      </c>
      <c r="J756">
        <v>1</v>
      </c>
      <c r="K756">
        <v>540.38</v>
      </c>
    </row>
    <row r="757" spans="1:11" x14ac:dyDescent="0.25">
      <c r="A757" s="1">
        <v>43710</v>
      </c>
      <c r="B757">
        <v>151943</v>
      </c>
      <c r="C757" t="s">
        <v>11</v>
      </c>
      <c r="E757" t="s">
        <v>12</v>
      </c>
      <c r="F757" t="s">
        <v>51</v>
      </c>
      <c r="G757" t="s">
        <v>14</v>
      </c>
      <c r="H757" t="s">
        <v>29</v>
      </c>
      <c r="I757" t="s">
        <v>16</v>
      </c>
      <c r="J757">
        <v>0</v>
      </c>
      <c r="K757">
        <v>1431.32</v>
      </c>
    </row>
    <row r="758" spans="1:11" x14ac:dyDescent="0.25">
      <c r="A758" s="1">
        <v>43711</v>
      </c>
      <c r="B758">
        <v>151944</v>
      </c>
      <c r="C758" t="s">
        <v>11</v>
      </c>
      <c r="D758">
        <v>78</v>
      </c>
      <c r="E758" t="s">
        <v>21</v>
      </c>
      <c r="F758" t="s">
        <v>52</v>
      </c>
      <c r="G758" t="s">
        <v>14</v>
      </c>
      <c r="H758" t="s">
        <v>19</v>
      </c>
      <c r="I758" t="s">
        <v>24</v>
      </c>
      <c r="J758">
        <v>1</v>
      </c>
      <c r="K758">
        <v>2966.31</v>
      </c>
    </row>
    <row r="759" spans="1:11" x14ac:dyDescent="0.25">
      <c r="A759" s="1">
        <v>43711</v>
      </c>
      <c r="B759">
        <v>151945</v>
      </c>
      <c r="C759" t="s">
        <v>17</v>
      </c>
      <c r="D759">
        <v>24</v>
      </c>
      <c r="E759" t="s">
        <v>12</v>
      </c>
      <c r="F759" t="s">
        <v>36</v>
      </c>
      <c r="G759" t="s">
        <v>26</v>
      </c>
      <c r="H759" t="s">
        <v>29</v>
      </c>
      <c r="I759" t="s">
        <v>16</v>
      </c>
      <c r="J759">
        <v>1</v>
      </c>
    </row>
    <row r="760" spans="1:11" x14ac:dyDescent="0.25">
      <c r="A760" s="1">
        <v>43712</v>
      </c>
      <c r="B760">
        <v>151946</v>
      </c>
      <c r="C760" t="s">
        <v>11</v>
      </c>
      <c r="D760">
        <v>40</v>
      </c>
      <c r="E760" t="s">
        <v>21</v>
      </c>
      <c r="F760" t="s">
        <v>58</v>
      </c>
      <c r="G760" t="s">
        <v>14</v>
      </c>
      <c r="H760" t="s">
        <v>23</v>
      </c>
      <c r="I760" t="s">
        <v>16</v>
      </c>
      <c r="J760">
        <v>1</v>
      </c>
      <c r="K760">
        <v>326.44</v>
      </c>
    </row>
    <row r="761" spans="1:11" x14ac:dyDescent="0.25">
      <c r="A761" s="1">
        <v>43712</v>
      </c>
      <c r="B761">
        <v>151947</v>
      </c>
      <c r="C761" t="s">
        <v>11</v>
      </c>
      <c r="D761">
        <v>36</v>
      </c>
      <c r="E761" t="s">
        <v>21</v>
      </c>
      <c r="F761" t="s">
        <v>58</v>
      </c>
      <c r="G761" t="s">
        <v>31</v>
      </c>
      <c r="H761" t="s">
        <v>29</v>
      </c>
      <c r="I761" t="s">
        <v>24</v>
      </c>
      <c r="K761">
        <v>681.16</v>
      </c>
    </row>
    <row r="762" spans="1:11" x14ac:dyDescent="0.25">
      <c r="A762" s="1">
        <v>43713</v>
      </c>
      <c r="B762">
        <v>151948</v>
      </c>
      <c r="C762" t="s">
        <v>17</v>
      </c>
      <c r="D762">
        <v>24</v>
      </c>
      <c r="E762" t="s">
        <v>21</v>
      </c>
      <c r="F762" t="s">
        <v>70</v>
      </c>
      <c r="G762" t="s">
        <v>26</v>
      </c>
      <c r="H762" t="s">
        <v>23</v>
      </c>
      <c r="I762" t="s">
        <v>24</v>
      </c>
      <c r="J762">
        <v>1</v>
      </c>
      <c r="K762">
        <v>1486.56</v>
      </c>
    </row>
    <row r="763" spans="1:11" x14ac:dyDescent="0.25">
      <c r="A763" s="1">
        <v>43713</v>
      </c>
      <c r="B763">
        <v>151949</v>
      </c>
      <c r="C763" t="s">
        <v>17</v>
      </c>
      <c r="D763">
        <v>78</v>
      </c>
      <c r="E763" t="s">
        <v>21</v>
      </c>
      <c r="F763" t="s">
        <v>34</v>
      </c>
      <c r="G763" t="s">
        <v>14</v>
      </c>
      <c r="H763" t="s">
        <v>23</v>
      </c>
      <c r="I763" t="s">
        <v>24</v>
      </c>
      <c r="J763">
        <v>1</v>
      </c>
      <c r="K763">
        <v>1106.53</v>
      </c>
    </row>
    <row r="764" spans="1:11" x14ac:dyDescent="0.25">
      <c r="A764" s="1">
        <v>43714</v>
      </c>
      <c r="B764">
        <v>151950</v>
      </c>
      <c r="C764" t="s">
        <v>17</v>
      </c>
      <c r="D764">
        <v>36</v>
      </c>
      <c r="E764" t="s">
        <v>21</v>
      </c>
      <c r="F764" t="s">
        <v>61</v>
      </c>
      <c r="G764" t="s">
        <v>14</v>
      </c>
      <c r="H764" t="s">
        <v>29</v>
      </c>
      <c r="I764" t="s">
        <v>24</v>
      </c>
      <c r="J764">
        <v>0</v>
      </c>
      <c r="K764">
        <v>2540.9699999999998</v>
      </c>
    </row>
    <row r="765" spans="1:11" x14ac:dyDescent="0.25">
      <c r="A765" s="1">
        <v>43714</v>
      </c>
      <c r="B765">
        <v>151951</v>
      </c>
      <c r="C765" t="s">
        <v>11</v>
      </c>
      <c r="D765">
        <v>66</v>
      </c>
      <c r="E765" t="s">
        <v>21</v>
      </c>
      <c r="F765" t="s">
        <v>37</v>
      </c>
      <c r="G765" t="s">
        <v>31</v>
      </c>
      <c r="H765" t="s">
        <v>29</v>
      </c>
      <c r="I765" t="s">
        <v>16</v>
      </c>
      <c r="J765">
        <v>1</v>
      </c>
      <c r="K765">
        <v>696.5</v>
      </c>
    </row>
    <row r="766" spans="1:11" x14ac:dyDescent="0.25">
      <c r="A766" s="1">
        <v>43715</v>
      </c>
      <c r="B766">
        <v>151952</v>
      </c>
      <c r="C766" t="s">
        <v>17</v>
      </c>
      <c r="D766">
        <v>59</v>
      </c>
      <c r="E766" t="s">
        <v>21</v>
      </c>
      <c r="F766" t="s">
        <v>22</v>
      </c>
      <c r="G766" t="s">
        <v>14</v>
      </c>
      <c r="H766" t="s">
        <v>29</v>
      </c>
      <c r="I766" t="s">
        <v>16</v>
      </c>
      <c r="J766">
        <v>1</v>
      </c>
      <c r="K766">
        <v>1062.47</v>
      </c>
    </row>
    <row r="767" spans="1:11" x14ac:dyDescent="0.25">
      <c r="A767" s="1">
        <v>43716</v>
      </c>
      <c r="B767">
        <v>151953</v>
      </c>
      <c r="C767" t="s">
        <v>11</v>
      </c>
      <c r="D767">
        <v>44</v>
      </c>
      <c r="E767" t="s">
        <v>12</v>
      </c>
      <c r="F767" t="s">
        <v>57</v>
      </c>
      <c r="G767" t="s">
        <v>14</v>
      </c>
      <c r="H767" t="s">
        <v>19</v>
      </c>
      <c r="I767" t="s">
        <v>24</v>
      </c>
      <c r="J767">
        <v>0</v>
      </c>
      <c r="K767">
        <v>2960.98</v>
      </c>
    </row>
    <row r="768" spans="1:11" x14ac:dyDescent="0.25">
      <c r="A768" s="1">
        <v>43716</v>
      </c>
      <c r="B768">
        <v>151954</v>
      </c>
      <c r="C768" t="s">
        <v>17</v>
      </c>
      <c r="D768">
        <v>66</v>
      </c>
      <c r="E768" t="s">
        <v>12</v>
      </c>
      <c r="F768" t="s">
        <v>45</v>
      </c>
      <c r="G768" t="s">
        <v>14</v>
      </c>
      <c r="H768" t="s">
        <v>23</v>
      </c>
      <c r="I768" t="s">
        <v>24</v>
      </c>
      <c r="J768">
        <v>1</v>
      </c>
      <c r="K768">
        <v>81.37</v>
      </c>
    </row>
    <row r="769" spans="1:11" x14ac:dyDescent="0.25">
      <c r="A769" s="1">
        <v>43716</v>
      </c>
      <c r="B769">
        <v>151955</v>
      </c>
      <c r="C769" t="s">
        <v>17</v>
      </c>
      <c r="D769">
        <v>18</v>
      </c>
      <c r="E769" t="s">
        <v>21</v>
      </c>
      <c r="F769" t="s">
        <v>32</v>
      </c>
      <c r="G769" t="s">
        <v>33</v>
      </c>
      <c r="H769" t="s">
        <v>23</v>
      </c>
      <c r="I769" t="s">
        <v>24</v>
      </c>
      <c r="J769">
        <v>0</v>
      </c>
      <c r="K769">
        <v>1521.84</v>
      </c>
    </row>
    <row r="770" spans="1:11" x14ac:dyDescent="0.25">
      <c r="A770" s="1">
        <v>43716</v>
      </c>
      <c r="B770">
        <v>151956</v>
      </c>
      <c r="C770" t="s">
        <v>17</v>
      </c>
      <c r="D770">
        <v>53</v>
      </c>
      <c r="E770" t="s">
        <v>21</v>
      </c>
      <c r="F770" t="s">
        <v>47</v>
      </c>
      <c r="G770" t="s">
        <v>14</v>
      </c>
      <c r="H770" t="s">
        <v>19</v>
      </c>
      <c r="I770" t="s">
        <v>16</v>
      </c>
      <c r="J770">
        <v>1</v>
      </c>
      <c r="K770">
        <v>2070.5100000000002</v>
      </c>
    </row>
    <row r="771" spans="1:11" x14ac:dyDescent="0.25">
      <c r="A771" s="1">
        <v>43716</v>
      </c>
      <c r="B771">
        <v>151957</v>
      </c>
      <c r="C771" t="s">
        <v>17</v>
      </c>
      <c r="D771">
        <v>43</v>
      </c>
      <c r="E771" t="s">
        <v>21</v>
      </c>
      <c r="F771" t="s">
        <v>73</v>
      </c>
      <c r="G771" t="s">
        <v>33</v>
      </c>
      <c r="H771" t="s">
        <v>29</v>
      </c>
      <c r="I771" t="s">
        <v>24</v>
      </c>
      <c r="J771">
        <v>1</v>
      </c>
    </row>
    <row r="772" spans="1:11" x14ac:dyDescent="0.25">
      <c r="A772" s="1">
        <v>43716</v>
      </c>
      <c r="B772">
        <v>151958</v>
      </c>
      <c r="C772" t="s">
        <v>17</v>
      </c>
      <c r="D772">
        <v>72</v>
      </c>
      <c r="E772" t="s">
        <v>12</v>
      </c>
      <c r="F772" t="s">
        <v>60</v>
      </c>
      <c r="G772" t="s">
        <v>31</v>
      </c>
      <c r="H772" t="s">
        <v>29</v>
      </c>
      <c r="I772" t="s">
        <v>24</v>
      </c>
      <c r="J772">
        <v>1</v>
      </c>
    </row>
    <row r="773" spans="1:11" x14ac:dyDescent="0.25">
      <c r="A773" s="1">
        <v>43718</v>
      </c>
      <c r="B773">
        <v>151959</v>
      </c>
      <c r="C773" t="s">
        <v>17</v>
      </c>
      <c r="D773">
        <v>62</v>
      </c>
      <c r="E773" t="s">
        <v>21</v>
      </c>
      <c r="F773" t="s">
        <v>38</v>
      </c>
      <c r="G773" t="s">
        <v>42</v>
      </c>
      <c r="H773" t="s">
        <v>23</v>
      </c>
      <c r="I773" t="s">
        <v>24</v>
      </c>
      <c r="J773">
        <v>1</v>
      </c>
      <c r="K773">
        <v>1804.6</v>
      </c>
    </row>
    <row r="774" spans="1:11" x14ac:dyDescent="0.25">
      <c r="A774" s="1">
        <v>43719</v>
      </c>
      <c r="B774">
        <v>151960</v>
      </c>
      <c r="C774" t="s">
        <v>17</v>
      </c>
      <c r="D774">
        <v>35</v>
      </c>
      <c r="E774" t="s">
        <v>12</v>
      </c>
      <c r="F774" t="s">
        <v>58</v>
      </c>
      <c r="G774" t="s">
        <v>31</v>
      </c>
      <c r="H774" t="s">
        <v>23</v>
      </c>
      <c r="I774" t="s">
        <v>16</v>
      </c>
      <c r="J774">
        <v>1</v>
      </c>
    </row>
    <row r="775" spans="1:11" x14ac:dyDescent="0.25">
      <c r="A775" s="1">
        <v>43720</v>
      </c>
      <c r="B775">
        <v>151961</v>
      </c>
      <c r="C775" t="s">
        <v>17</v>
      </c>
      <c r="D775">
        <v>18</v>
      </c>
      <c r="E775" t="s">
        <v>21</v>
      </c>
      <c r="F775" t="s">
        <v>44</v>
      </c>
      <c r="G775" t="s">
        <v>14</v>
      </c>
      <c r="H775" t="s">
        <v>29</v>
      </c>
      <c r="I775" t="s">
        <v>24</v>
      </c>
      <c r="J775">
        <v>0</v>
      </c>
      <c r="K775">
        <v>1733.78</v>
      </c>
    </row>
    <row r="776" spans="1:11" x14ac:dyDescent="0.25">
      <c r="A776" s="1">
        <v>43720</v>
      </c>
      <c r="B776">
        <v>151962</v>
      </c>
      <c r="C776" t="s">
        <v>11</v>
      </c>
      <c r="D776">
        <v>27</v>
      </c>
      <c r="E776" t="s">
        <v>12</v>
      </c>
      <c r="F776" t="s">
        <v>55</v>
      </c>
      <c r="G776" t="s">
        <v>26</v>
      </c>
      <c r="H776" t="s">
        <v>29</v>
      </c>
      <c r="I776" t="s">
        <v>20</v>
      </c>
      <c r="J776">
        <v>1</v>
      </c>
    </row>
    <row r="777" spans="1:11" x14ac:dyDescent="0.25">
      <c r="A777" s="1">
        <v>43720</v>
      </c>
      <c r="B777">
        <v>151963</v>
      </c>
      <c r="C777" t="s">
        <v>11</v>
      </c>
      <c r="D777">
        <v>59</v>
      </c>
      <c r="E777" t="s">
        <v>21</v>
      </c>
      <c r="F777" t="s">
        <v>34</v>
      </c>
      <c r="G777" t="s">
        <v>42</v>
      </c>
      <c r="H777" t="s">
        <v>23</v>
      </c>
      <c r="I777" t="s">
        <v>20</v>
      </c>
      <c r="J777">
        <v>0</v>
      </c>
      <c r="K777">
        <v>880.28</v>
      </c>
    </row>
    <row r="778" spans="1:11" x14ac:dyDescent="0.25">
      <c r="A778" s="1">
        <v>43721</v>
      </c>
      <c r="B778">
        <v>151964</v>
      </c>
      <c r="C778" t="s">
        <v>17</v>
      </c>
      <c r="D778">
        <v>36</v>
      </c>
      <c r="E778" t="s">
        <v>21</v>
      </c>
      <c r="F778" t="s">
        <v>35</v>
      </c>
      <c r="G778" t="s">
        <v>31</v>
      </c>
      <c r="H778" t="s">
        <v>29</v>
      </c>
      <c r="I778" t="s">
        <v>24</v>
      </c>
      <c r="J778">
        <v>1</v>
      </c>
      <c r="K778">
        <v>1276.2</v>
      </c>
    </row>
    <row r="779" spans="1:11" x14ac:dyDescent="0.25">
      <c r="A779" s="1">
        <v>43721</v>
      </c>
      <c r="B779">
        <v>151965</v>
      </c>
      <c r="C779" t="s">
        <v>17</v>
      </c>
      <c r="D779">
        <v>65</v>
      </c>
      <c r="E779" t="s">
        <v>21</v>
      </c>
      <c r="F779" t="s">
        <v>37</v>
      </c>
      <c r="G779" t="s">
        <v>26</v>
      </c>
      <c r="H779" t="s">
        <v>23</v>
      </c>
      <c r="I779" t="s">
        <v>20</v>
      </c>
      <c r="K779">
        <v>56.63</v>
      </c>
    </row>
    <row r="780" spans="1:11" x14ac:dyDescent="0.25">
      <c r="A780" s="1">
        <v>43721</v>
      </c>
      <c r="B780">
        <v>151966</v>
      </c>
      <c r="C780" t="s">
        <v>17</v>
      </c>
      <c r="D780">
        <v>50</v>
      </c>
      <c r="E780" t="s">
        <v>21</v>
      </c>
      <c r="F780" t="s">
        <v>50</v>
      </c>
      <c r="G780" t="s">
        <v>31</v>
      </c>
      <c r="H780" t="s">
        <v>29</v>
      </c>
      <c r="I780" t="s">
        <v>24</v>
      </c>
      <c r="J780">
        <v>1</v>
      </c>
      <c r="K780">
        <v>393.8</v>
      </c>
    </row>
    <row r="781" spans="1:11" x14ac:dyDescent="0.25">
      <c r="A781" s="1">
        <v>43722</v>
      </c>
      <c r="B781">
        <v>151967</v>
      </c>
      <c r="C781" t="s">
        <v>11</v>
      </c>
      <c r="D781">
        <v>24</v>
      </c>
      <c r="E781" t="s">
        <v>12</v>
      </c>
      <c r="F781" t="s">
        <v>43</v>
      </c>
      <c r="G781" t="s">
        <v>14</v>
      </c>
      <c r="H781" t="s">
        <v>23</v>
      </c>
      <c r="I781" t="s">
        <v>24</v>
      </c>
      <c r="J781">
        <v>1</v>
      </c>
      <c r="K781">
        <v>2902.97</v>
      </c>
    </row>
    <row r="782" spans="1:11" x14ac:dyDescent="0.25">
      <c r="A782" s="1">
        <v>43722</v>
      </c>
      <c r="B782">
        <v>151968</v>
      </c>
      <c r="C782" t="s">
        <v>11</v>
      </c>
      <c r="D782">
        <v>71</v>
      </c>
      <c r="E782" t="s">
        <v>21</v>
      </c>
      <c r="F782" t="s">
        <v>73</v>
      </c>
      <c r="G782" t="s">
        <v>14</v>
      </c>
      <c r="H782" t="s">
        <v>23</v>
      </c>
      <c r="I782" t="s">
        <v>20</v>
      </c>
      <c r="J782">
        <v>1</v>
      </c>
      <c r="K782">
        <v>1657.33</v>
      </c>
    </row>
    <row r="783" spans="1:11" x14ac:dyDescent="0.25">
      <c r="A783" s="1">
        <v>43722</v>
      </c>
      <c r="B783">
        <v>151969</v>
      </c>
      <c r="C783" t="s">
        <v>11</v>
      </c>
      <c r="D783">
        <v>36</v>
      </c>
      <c r="E783" t="s">
        <v>12</v>
      </c>
      <c r="F783" t="s">
        <v>38</v>
      </c>
      <c r="G783" t="s">
        <v>14</v>
      </c>
      <c r="H783" t="s">
        <v>29</v>
      </c>
      <c r="I783" t="s">
        <v>16</v>
      </c>
      <c r="K783">
        <v>2018.28</v>
      </c>
    </row>
    <row r="784" spans="1:11" x14ac:dyDescent="0.25">
      <c r="A784" s="1">
        <v>43722</v>
      </c>
      <c r="B784">
        <v>151970</v>
      </c>
      <c r="C784" t="s">
        <v>11</v>
      </c>
      <c r="D784">
        <v>46</v>
      </c>
      <c r="E784" t="s">
        <v>12</v>
      </c>
      <c r="F784" t="s">
        <v>39</v>
      </c>
      <c r="G784" t="s">
        <v>14</v>
      </c>
      <c r="H784" t="s">
        <v>29</v>
      </c>
      <c r="I784" t="s">
        <v>20</v>
      </c>
      <c r="J784">
        <v>1</v>
      </c>
      <c r="K784">
        <v>1031.6300000000001</v>
      </c>
    </row>
    <row r="785" spans="1:11" x14ac:dyDescent="0.25">
      <c r="A785" s="1">
        <v>43723</v>
      </c>
      <c r="B785">
        <v>151971</v>
      </c>
      <c r="C785" t="s">
        <v>11</v>
      </c>
      <c r="D785">
        <v>55</v>
      </c>
      <c r="E785" t="s">
        <v>12</v>
      </c>
      <c r="F785" t="s">
        <v>41</v>
      </c>
      <c r="G785" t="s">
        <v>26</v>
      </c>
      <c r="H785" t="s">
        <v>23</v>
      </c>
      <c r="I785" t="s">
        <v>24</v>
      </c>
      <c r="J785">
        <v>1</v>
      </c>
      <c r="K785">
        <v>779.96</v>
      </c>
    </row>
    <row r="786" spans="1:11" x14ac:dyDescent="0.25">
      <c r="A786" s="1">
        <v>43723</v>
      </c>
      <c r="B786">
        <v>151972</v>
      </c>
      <c r="C786" t="s">
        <v>17</v>
      </c>
      <c r="D786">
        <v>52</v>
      </c>
      <c r="E786" t="s">
        <v>12</v>
      </c>
      <c r="F786" t="s">
        <v>35</v>
      </c>
      <c r="G786" t="s">
        <v>14</v>
      </c>
      <c r="H786" t="s">
        <v>29</v>
      </c>
      <c r="I786" t="s">
        <v>16</v>
      </c>
      <c r="J786">
        <v>1</v>
      </c>
      <c r="K786">
        <v>1868.24</v>
      </c>
    </row>
    <row r="787" spans="1:11" x14ac:dyDescent="0.25">
      <c r="A787" s="1">
        <v>43723</v>
      </c>
      <c r="B787">
        <v>151973</v>
      </c>
      <c r="C787" t="s">
        <v>11</v>
      </c>
      <c r="D787">
        <v>29</v>
      </c>
      <c r="E787" t="s">
        <v>21</v>
      </c>
      <c r="F787" t="s">
        <v>60</v>
      </c>
      <c r="G787" t="s">
        <v>42</v>
      </c>
      <c r="H787" t="s">
        <v>19</v>
      </c>
      <c r="I787" t="s">
        <v>24</v>
      </c>
      <c r="J787">
        <v>1</v>
      </c>
      <c r="K787">
        <v>2513.36</v>
      </c>
    </row>
    <row r="788" spans="1:11" x14ac:dyDescent="0.25">
      <c r="A788" s="1">
        <v>43724</v>
      </c>
      <c r="B788">
        <v>151974</v>
      </c>
      <c r="C788" t="s">
        <v>17</v>
      </c>
      <c r="D788">
        <v>32</v>
      </c>
      <c r="E788" t="s">
        <v>12</v>
      </c>
      <c r="F788" t="s">
        <v>50</v>
      </c>
      <c r="G788" t="s">
        <v>14</v>
      </c>
      <c r="H788" t="s">
        <v>29</v>
      </c>
      <c r="I788" t="s">
        <v>24</v>
      </c>
      <c r="J788">
        <v>1</v>
      </c>
      <c r="K788">
        <v>2733</v>
      </c>
    </row>
    <row r="789" spans="1:11" x14ac:dyDescent="0.25">
      <c r="A789" s="1">
        <v>43724</v>
      </c>
      <c r="B789">
        <v>151975</v>
      </c>
      <c r="C789" t="s">
        <v>17</v>
      </c>
      <c r="D789">
        <v>66</v>
      </c>
      <c r="E789" t="s">
        <v>12</v>
      </c>
      <c r="F789" t="s">
        <v>47</v>
      </c>
      <c r="G789" t="s">
        <v>14</v>
      </c>
      <c r="H789" t="s">
        <v>23</v>
      </c>
      <c r="I789" t="s">
        <v>24</v>
      </c>
      <c r="J789">
        <v>1</v>
      </c>
      <c r="K789">
        <v>435.3</v>
      </c>
    </row>
    <row r="790" spans="1:11" x14ac:dyDescent="0.25">
      <c r="A790" s="1">
        <v>43724</v>
      </c>
      <c r="B790">
        <v>151976</v>
      </c>
      <c r="C790" t="s">
        <v>17</v>
      </c>
      <c r="D790">
        <v>71</v>
      </c>
      <c r="E790" t="s">
        <v>12</v>
      </c>
      <c r="F790" t="s">
        <v>63</v>
      </c>
      <c r="G790" t="s">
        <v>26</v>
      </c>
      <c r="I790" t="s">
        <v>24</v>
      </c>
      <c r="J790">
        <v>1</v>
      </c>
      <c r="K790">
        <v>1188.81</v>
      </c>
    </row>
    <row r="791" spans="1:11" x14ac:dyDescent="0.25">
      <c r="A791" s="1">
        <v>43725</v>
      </c>
      <c r="B791">
        <v>151977</v>
      </c>
      <c r="C791" t="s">
        <v>11</v>
      </c>
      <c r="D791">
        <v>17</v>
      </c>
      <c r="E791" t="s">
        <v>21</v>
      </c>
      <c r="F791" t="s">
        <v>61</v>
      </c>
      <c r="G791" t="s">
        <v>14</v>
      </c>
      <c r="H791" t="s">
        <v>19</v>
      </c>
      <c r="I791" t="s">
        <v>24</v>
      </c>
      <c r="J791">
        <v>1</v>
      </c>
      <c r="K791">
        <v>1746.63</v>
      </c>
    </row>
    <row r="792" spans="1:11" x14ac:dyDescent="0.25">
      <c r="A792" s="1">
        <v>43726</v>
      </c>
      <c r="B792">
        <v>151978</v>
      </c>
      <c r="C792" t="s">
        <v>17</v>
      </c>
      <c r="D792">
        <v>37</v>
      </c>
      <c r="E792" t="s">
        <v>12</v>
      </c>
      <c r="F792" t="s">
        <v>57</v>
      </c>
      <c r="G792" t="s">
        <v>31</v>
      </c>
      <c r="H792" t="s">
        <v>19</v>
      </c>
      <c r="I792" t="s">
        <v>24</v>
      </c>
      <c r="J792">
        <v>0</v>
      </c>
      <c r="K792">
        <v>1833.14</v>
      </c>
    </row>
    <row r="793" spans="1:11" x14ac:dyDescent="0.25">
      <c r="A793" s="1">
        <v>43726</v>
      </c>
      <c r="B793">
        <v>151979</v>
      </c>
      <c r="C793" t="s">
        <v>11</v>
      </c>
      <c r="D793">
        <v>34</v>
      </c>
      <c r="E793" t="s">
        <v>21</v>
      </c>
      <c r="F793" t="s">
        <v>67</v>
      </c>
      <c r="G793" t="s">
        <v>26</v>
      </c>
      <c r="H793" t="s">
        <v>15</v>
      </c>
      <c r="I793" t="s">
        <v>24</v>
      </c>
      <c r="J793">
        <v>1</v>
      </c>
    </row>
    <row r="794" spans="1:11" x14ac:dyDescent="0.25">
      <c r="A794" s="1">
        <v>43727</v>
      </c>
      <c r="B794">
        <v>151980</v>
      </c>
      <c r="C794" t="s">
        <v>17</v>
      </c>
      <c r="D794">
        <v>48</v>
      </c>
      <c r="E794" t="s">
        <v>21</v>
      </c>
      <c r="F794" t="s">
        <v>27</v>
      </c>
      <c r="G794" t="s">
        <v>14</v>
      </c>
      <c r="H794" t="s">
        <v>23</v>
      </c>
      <c r="I794" t="s">
        <v>24</v>
      </c>
      <c r="J794">
        <v>1</v>
      </c>
      <c r="K794">
        <v>1068.9000000000001</v>
      </c>
    </row>
    <row r="795" spans="1:11" x14ac:dyDescent="0.25">
      <c r="A795" s="1">
        <v>43727</v>
      </c>
      <c r="B795">
        <v>151981</v>
      </c>
      <c r="C795" t="s">
        <v>11</v>
      </c>
      <c r="D795">
        <v>56</v>
      </c>
      <c r="E795" t="s">
        <v>12</v>
      </c>
      <c r="F795" t="s">
        <v>39</v>
      </c>
      <c r="G795" t="s">
        <v>33</v>
      </c>
      <c r="H795" t="s">
        <v>29</v>
      </c>
      <c r="I795" t="s">
        <v>24</v>
      </c>
      <c r="J795">
        <v>1</v>
      </c>
      <c r="K795">
        <v>2687.66</v>
      </c>
    </row>
    <row r="796" spans="1:11" x14ac:dyDescent="0.25">
      <c r="A796" s="1">
        <v>43727</v>
      </c>
      <c r="B796">
        <v>151982</v>
      </c>
      <c r="C796" t="s">
        <v>11</v>
      </c>
      <c r="D796">
        <v>61</v>
      </c>
      <c r="E796" t="s">
        <v>21</v>
      </c>
      <c r="F796" t="s">
        <v>41</v>
      </c>
      <c r="G796" t="s">
        <v>14</v>
      </c>
      <c r="H796" t="s">
        <v>23</v>
      </c>
      <c r="I796" t="s">
        <v>24</v>
      </c>
      <c r="J796">
        <v>1</v>
      </c>
      <c r="K796">
        <v>623.54999999999995</v>
      </c>
    </row>
    <row r="797" spans="1:11" x14ac:dyDescent="0.25">
      <c r="A797" s="1">
        <v>43728</v>
      </c>
      <c r="B797">
        <v>151983</v>
      </c>
      <c r="C797" t="s">
        <v>11</v>
      </c>
      <c r="D797">
        <v>28</v>
      </c>
      <c r="E797" t="s">
        <v>21</v>
      </c>
      <c r="F797" t="s">
        <v>25</v>
      </c>
      <c r="G797" t="s">
        <v>26</v>
      </c>
      <c r="H797" t="s">
        <v>19</v>
      </c>
      <c r="I797" t="s">
        <v>24</v>
      </c>
      <c r="J797">
        <v>1</v>
      </c>
      <c r="K797">
        <v>498.27</v>
      </c>
    </row>
    <row r="798" spans="1:11" x14ac:dyDescent="0.25">
      <c r="A798" s="1">
        <v>43728</v>
      </c>
      <c r="B798">
        <v>151984</v>
      </c>
      <c r="C798" t="s">
        <v>11</v>
      </c>
      <c r="D798">
        <v>54</v>
      </c>
      <c r="E798" t="s">
        <v>21</v>
      </c>
      <c r="F798" t="s">
        <v>69</v>
      </c>
      <c r="G798" t="s">
        <v>33</v>
      </c>
      <c r="I798" t="s">
        <v>20</v>
      </c>
      <c r="J798">
        <v>1</v>
      </c>
      <c r="K798">
        <v>243.97</v>
      </c>
    </row>
    <row r="799" spans="1:11" x14ac:dyDescent="0.25">
      <c r="A799" s="1">
        <v>43728</v>
      </c>
      <c r="B799">
        <v>151985</v>
      </c>
      <c r="C799" t="s">
        <v>11</v>
      </c>
      <c r="D799">
        <v>76</v>
      </c>
      <c r="E799" t="s">
        <v>21</v>
      </c>
      <c r="F799" t="s">
        <v>68</v>
      </c>
      <c r="G799" t="s">
        <v>33</v>
      </c>
      <c r="H799" t="s">
        <v>29</v>
      </c>
      <c r="I799" t="s">
        <v>20</v>
      </c>
      <c r="J799">
        <v>1</v>
      </c>
      <c r="K799">
        <v>539.1</v>
      </c>
    </row>
    <row r="800" spans="1:11" x14ac:dyDescent="0.25">
      <c r="A800" s="1">
        <v>43728</v>
      </c>
      <c r="B800">
        <v>151986</v>
      </c>
      <c r="C800" t="s">
        <v>11</v>
      </c>
      <c r="D800">
        <v>75</v>
      </c>
      <c r="E800" t="s">
        <v>21</v>
      </c>
      <c r="F800" t="s">
        <v>62</v>
      </c>
      <c r="G800" t="s">
        <v>42</v>
      </c>
      <c r="H800" t="s">
        <v>19</v>
      </c>
      <c r="I800" t="s">
        <v>16</v>
      </c>
      <c r="J800">
        <v>0</v>
      </c>
      <c r="K800">
        <v>333.9</v>
      </c>
    </row>
    <row r="801" spans="1:11" x14ac:dyDescent="0.25">
      <c r="A801" s="1">
        <v>43729</v>
      </c>
      <c r="B801">
        <v>151987</v>
      </c>
      <c r="C801" t="s">
        <v>11</v>
      </c>
      <c r="D801">
        <v>74</v>
      </c>
      <c r="E801" t="s">
        <v>21</v>
      </c>
      <c r="F801" t="s">
        <v>56</v>
      </c>
      <c r="G801" t="s">
        <v>14</v>
      </c>
      <c r="H801" t="s">
        <v>29</v>
      </c>
      <c r="I801" t="s">
        <v>16</v>
      </c>
      <c r="J801">
        <v>1</v>
      </c>
      <c r="K801">
        <v>68.459999999999994</v>
      </c>
    </row>
    <row r="802" spans="1:11" x14ac:dyDescent="0.25">
      <c r="A802" s="1">
        <v>43730</v>
      </c>
      <c r="B802">
        <v>151988</v>
      </c>
      <c r="C802" t="s">
        <v>17</v>
      </c>
      <c r="D802">
        <v>69</v>
      </c>
      <c r="E802" t="s">
        <v>12</v>
      </c>
      <c r="F802" t="s">
        <v>72</v>
      </c>
      <c r="G802" t="s">
        <v>42</v>
      </c>
      <c r="H802" t="s">
        <v>29</v>
      </c>
      <c r="I802" t="s">
        <v>24</v>
      </c>
      <c r="J802">
        <v>1</v>
      </c>
      <c r="K802">
        <v>294.04000000000002</v>
      </c>
    </row>
    <row r="803" spans="1:11" x14ac:dyDescent="0.25">
      <c r="A803" s="1">
        <v>43730</v>
      </c>
      <c r="B803">
        <v>151989</v>
      </c>
      <c r="C803" t="s">
        <v>17</v>
      </c>
      <c r="D803">
        <v>52</v>
      </c>
      <c r="E803" t="s">
        <v>21</v>
      </c>
      <c r="F803" t="s">
        <v>47</v>
      </c>
      <c r="G803" t="s">
        <v>31</v>
      </c>
      <c r="H803" t="s">
        <v>29</v>
      </c>
      <c r="I803" t="s">
        <v>24</v>
      </c>
      <c r="J803">
        <v>0</v>
      </c>
      <c r="K803">
        <v>675.01</v>
      </c>
    </row>
    <row r="804" spans="1:11" x14ac:dyDescent="0.25">
      <c r="A804" s="1">
        <v>43731</v>
      </c>
      <c r="B804">
        <v>151990</v>
      </c>
      <c r="C804" t="s">
        <v>11</v>
      </c>
      <c r="D804">
        <v>33</v>
      </c>
      <c r="E804" t="s">
        <v>12</v>
      </c>
      <c r="F804" t="s">
        <v>48</v>
      </c>
      <c r="G804" t="s">
        <v>26</v>
      </c>
      <c r="H804" t="s">
        <v>19</v>
      </c>
      <c r="I804" t="s">
        <v>24</v>
      </c>
      <c r="J804">
        <v>1</v>
      </c>
      <c r="K804">
        <v>1809.6</v>
      </c>
    </row>
    <row r="805" spans="1:11" x14ac:dyDescent="0.25">
      <c r="A805" s="1">
        <v>43731</v>
      </c>
      <c r="B805">
        <v>151991</v>
      </c>
      <c r="C805" t="s">
        <v>11</v>
      </c>
      <c r="D805">
        <v>33</v>
      </c>
      <c r="E805" t="s">
        <v>21</v>
      </c>
      <c r="F805" t="s">
        <v>48</v>
      </c>
      <c r="G805" t="s">
        <v>33</v>
      </c>
      <c r="H805" t="s">
        <v>23</v>
      </c>
      <c r="I805" t="s">
        <v>20</v>
      </c>
      <c r="J805">
        <v>0</v>
      </c>
      <c r="K805">
        <v>1085.1500000000001</v>
      </c>
    </row>
    <row r="806" spans="1:11" x14ac:dyDescent="0.25">
      <c r="A806" s="1">
        <v>43731</v>
      </c>
      <c r="B806">
        <v>151992</v>
      </c>
      <c r="C806" t="s">
        <v>11</v>
      </c>
      <c r="D806">
        <v>35</v>
      </c>
      <c r="E806" t="s">
        <v>21</v>
      </c>
      <c r="F806" t="s">
        <v>34</v>
      </c>
      <c r="G806" t="s">
        <v>14</v>
      </c>
      <c r="H806" t="s">
        <v>15</v>
      </c>
      <c r="I806" t="s">
        <v>20</v>
      </c>
      <c r="J806">
        <v>0</v>
      </c>
      <c r="K806">
        <v>564.27</v>
      </c>
    </row>
    <row r="807" spans="1:11" x14ac:dyDescent="0.25">
      <c r="A807" s="1">
        <v>43731</v>
      </c>
      <c r="B807">
        <v>151993</v>
      </c>
      <c r="C807" t="s">
        <v>11</v>
      </c>
      <c r="D807">
        <v>60</v>
      </c>
      <c r="E807" t="s">
        <v>21</v>
      </c>
      <c r="F807" t="s">
        <v>34</v>
      </c>
      <c r="G807" t="s">
        <v>31</v>
      </c>
      <c r="H807" t="s">
        <v>29</v>
      </c>
      <c r="I807" t="s">
        <v>20</v>
      </c>
      <c r="J807">
        <v>1</v>
      </c>
      <c r="K807">
        <v>2407.9899999999998</v>
      </c>
    </row>
    <row r="808" spans="1:11" x14ac:dyDescent="0.25">
      <c r="A808" s="1">
        <v>43731</v>
      </c>
      <c r="B808">
        <v>151994</v>
      </c>
      <c r="C808" t="s">
        <v>11</v>
      </c>
      <c r="E808" t="s">
        <v>21</v>
      </c>
      <c r="F808" t="s">
        <v>49</v>
      </c>
      <c r="G808" t="s">
        <v>14</v>
      </c>
      <c r="H808" t="s">
        <v>23</v>
      </c>
      <c r="I808" t="s">
        <v>24</v>
      </c>
      <c r="J808">
        <v>1</v>
      </c>
    </row>
    <row r="809" spans="1:11" x14ac:dyDescent="0.25">
      <c r="A809" s="1">
        <v>43732</v>
      </c>
      <c r="B809">
        <v>151995</v>
      </c>
      <c r="C809" t="s">
        <v>17</v>
      </c>
      <c r="D809">
        <v>32</v>
      </c>
      <c r="E809" t="s">
        <v>21</v>
      </c>
      <c r="F809" t="s">
        <v>66</v>
      </c>
      <c r="G809" t="s">
        <v>31</v>
      </c>
      <c r="H809" t="s">
        <v>19</v>
      </c>
      <c r="I809" t="s">
        <v>24</v>
      </c>
      <c r="K809">
        <v>2842.61</v>
      </c>
    </row>
    <row r="810" spans="1:11" x14ac:dyDescent="0.25">
      <c r="A810" s="1">
        <v>43732</v>
      </c>
      <c r="B810">
        <v>151996</v>
      </c>
      <c r="C810" t="s">
        <v>17</v>
      </c>
      <c r="D810">
        <v>20</v>
      </c>
      <c r="E810" t="s">
        <v>12</v>
      </c>
      <c r="F810" t="s">
        <v>25</v>
      </c>
      <c r="G810" t="s">
        <v>14</v>
      </c>
      <c r="H810" t="s">
        <v>29</v>
      </c>
      <c r="I810" t="s">
        <v>24</v>
      </c>
      <c r="J810">
        <v>1</v>
      </c>
      <c r="K810">
        <v>234.15</v>
      </c>
    </row>
    <row r="811" spans="1:11" x14ac:dyDescent="0.25">
      <c r="A811" s="1">
        <v>43732</v>
      </c>
      <c r="B811">
        <v>151997</v>
      </c>
      <c r="C811" t="s">
        <v>11</v>
      </c>
      <c r="D811">
        <v>69</v>
      </c>
      <c r="E811" t="s">
        <v>12</v>
      </c>
      <c r="F811" t="s">
        <v>70</v>
      </c>
      <c r="G811" t="s">
        <v>14</v>
      </c>
      <c r="H811" t="s">
        <v>23</v>
      </c>
      <c r="I811" t="s">
        <v>24</v>
      </c>
      <c r="J811">
        <v>1</v>
      </c>
      <c r="K811">
        <v>195.25</v>
      </c>
    </row>
    <row r="812" spans="1:11" x14ac:dyDescent="0.25">
      <c r="A812" s="1">
        <v>43733</v>
      </c>
      <c r="B812">
        <v>151998</v>
      </c>
      <c r="C812" t="s">
        <v>11</v>
      </c>
      <c r="D812">
        <v>30</v>
      </c>
      <c r="E812" t="s">
        <v>21</v>
      </c>
      <c r="F812" t="s">
        <v>68</v>
      </c>
      <c r="G812" t="s">
        <v>14</v>
      </c>
      <c r="H812" t="s">
        <v>19</v>
      </c>
      <c r="I812" t="s">
        <v>16</v>
      </c>
      <c r="J812">
        <v>1</v>
      </c>
      <c r="K812">
        <v>490.23</v>
      </c>
    </row>
    <row r="813" spans="1:11" x14ac:dyDescent="0.25">
      <c r="A813" s="1">
        <v>43733</v>
      </c>
      <c r="B813">
        <v>151999</v>
      </c>
      <c r="C813" t="s">
        <v>11</v>
      </c>
      <c r="D813">
        <v>34</v>
      </c>
      <c r="E813" t="s">
        <v>12</v>
      </c>
      <c r="F813" t="s">
        <v>50</v>
      </c>
      <c r="G813" t="s">
        <v>26</v>
      </c>
      <c r="H813" t="s">
        <v>19</v>
      </c>
      <c r="I813" t="s">
        <v>20</v>
      </c>
      <c r="J813">
        <v>1</v>
      </c>
      <c r="K813">
        <v>636.89</v>
      </c>
    </row>
    <row r="814" spans="1:11" x14ac:dyDescent="0.25">
      <c r="A814" s="1">
        <v>43733</v>
      </c>
      <c r="B814">
        <v>152000</v>
      </c>
      <c r="C814" t="s">
        <v>17</v>
      </c>
      <c r="D814">
        <v>40</v>
      </c>
      <c r="E814" t="s">
        <v>21</v>
      </c>
      <c r="F814" t="s">
        <v>28</v>
      </c>
      <c r="G814" t="s">
        <v>31</v>
      </c>
      <c r="H814" t="s">
        <v>29</v>
      </c>
      <c r="I814" t="s">
        <v>24</v>
      </c>
      <c r="J814">
        <v>1</v>
      </c>
      <c r="K814">
        <v>1931.67</v>
      </c>
    </row>
    <row r="815" spans="1:11" x14ac:dyDescent="0.25">
      <c r="A815" s="1">
        <v>43733</v>
      </c>
      <c r="B815">
        <v>152001</v>
      </c>
      <c r="C815" t="s">
        <v>17</v>
      </c>
      <c r="D815">
        <v>37</v>
      </c>
      <c r="E815" t="s">
        <v>21</v>
      </c>
      <c r="F815" t="s">
        <v>62</v>
      </c>
      <c r="G815" t="s">
        <v>31</v>
      </c>
      <c r="H815" t="s">
        <v>29</v>
      </c>
      <c r="I815" t="s">
        <v>20</v>
      </c>
      <c r="J815">
        <v>0</v>
      </c>
      <c r="K815">
        <v>1948.66</v>
      </c>
    </row>
    <row r="816" spans="1:11" x14ac:dyDescent="0.25">
      <c r="A816" s="1">
        <v>43733</v>
      </c>
      <c r="B816">
        <v>152002</v>
      </c>
      <c r="C816" t="s">
        <v>11</v>
      </c>
      <c r="D816">
        <v>22</v>
      </c>
      <c r="E816" t="s">
        <v>12</v>
      </c>
      <c r="F816" t="s">
        <v>71</v>
      </c>
      <c r="G816" t="s">
        <v>33</v>
      </c>
      <c r="H816" t="s">
        <v>29</v>
      </c>
      <c r="I816" t="s">
        <v>20</v>
      </c>
      <c r="J816">
        <v>0</v>
      </c>
      <c r="K816">
        <v>2007.54</v>
      </c>
    </row>
    <row r="817" spans="1:11" x14ac:dyDescent="0.25">
      <c r="A817" s="1">
        <v>43733</v>
      </c>
      <c r="B817">
        <v>152003</v>
      </c>
      <c r="C817" t="s">
        <v>11</v>
      </c>
      <c r="D817">
        <v>26</v>
      </c>
      <c r="E817" t="s">
        <v>21</v>
      </c>
      <c r="F817" t="s">
        <v>61</v>
      </c>
      <c r="G817" t="s">
        <v>42</v>
      </c>
      <c r="H817" t="s">
        <v>19</v>
      </c>
      <c r="I817" t="s">
        <v>20</v>
      </c>
      <c r="J817">
        <v>1</v>
      </c>
      <c r="K817">
        <v>2020.07</v>
      </c>
    </row>
    <row r="818" spans="1:11" x14ac:dyDescent="0.25">
      <c r="A818" s="1">
        <v>43733</v>
      </c>
      <c r="B818">
        <v>152004</v>
      </c>
      <c r="C818" t="s">
        <v>11</v>
      </c>
      <c r="D818">
        <v>43</v>
      </c>
      <c r="E818" t="s">
        <v>12</v>
      </c>
      <c r="F818" t="s">
        <v>73</v>
      </c>
      <c r="G818" t="s">
        <v>33</v>
      </c>
      <c r="H818" t="s">
        <v>29</v>
      </c>
      <c r="I818" t="s">
        <v>24</v>
      </c>
      <c r="J818">
        <v>1</v>
      </c>
      <c r="K818">
        <v>1227.6500000000001</v>
      </c>
    </row>
    <row r="819" spans="1:11" x14ac:dyDescent="0.25">
      <c r="A819" s="1">
        <v>43734</v>
      </c>
      <c r="B819">
        <v>152005</v>
      </c>
      <c r="C819" t="s">
        <v>11</v>
      </c>
      <c r="D819">
        <v>39</v>
      </c>
      <c r="E819" t="s">
        <v>21</v>
      </c>
      <c r="F819" t="s">
        <v>56</v>
      </c>
      <c r="G819" t="s">
        <v>31</v>
      </c>
      <c r="H819" t="s">
        <v>23</v>
      </c>
      <c r="I819" t="s">
        <v>24</v>
      </c>
      <c r="J819">
        <v>0</v>
      </c>
      <c r="K819">
        <v>2010.7</v>
      </c>
    </row>
    <row r="820" spans="1:11" x14ac:dyDescent="0.25">
      <c r="A820" s="1">
        <v>43735</v>
      </c>
      <c r="B820">
        <v>152006</v>
      </c>
      <c r="C820" t="s">
        <v>11</v>
      </c>
      <c r="D820">
        <v>46</v>
      </c>
      <c r="E820" t="s">
        <v>12</v>
      </c>
      <c r="F820" t="s">
        <v>53</v>
      </c>
      <c r="G820" t="s">
        <v>33</v>
      </c>
      <c r="H820" t="s">
        <v>29</v>
      </c>
      <c r="I820" t="s">
        <v>20</v>
      </c>
      <c r="J820">
        <v>1</v>
      </c>
      <c r="K820">
        <v>553.17999999999995</v>
      </c>
    </row>
    <row r="821" spans="1:11" x14ac:dyDescent="0.25">
      <c r="A821" s="1">
        <v>43735</v>
      </c>
      <c r="B821">
        <v>152007</v>
      </c>
      <c r="C821" t="s">
        <v>17</v>
      </c>
      <c r="D821">
        <v>31</v>
      </c>
      <c r="E821" t="s">
        <v>12</v>
      </c>
      <c r="F821" t="s">
        <v>63</v>
      </c>
      <c r="G821" t="s">
        <v>31</v>
      </c>
      <c r="H821" t="s">
        <v>19</v>
      </c>
      <c r="I821" t="s">
        <v>20</v>
      </c>
      <c r="J821">
        <v>1</v>
      </c>
      <c r="K821">
        <v>2584.2399999999998</v>
      </c>
    </row>
    <row r="822" spans="1:11" x14ac:dyDescent="0.25">
      <c r="A822" s="1">
        <v>43736</v>
      </c>
      <c r="B822">
        <v>152008</v>
      </c>
      <c r="C822" t="s">
        <v>17</v>
      </c>
      <c r="D822">
        <v>70</v>
      </c>
      <c r="E822" t="s">
        <v>12</v>
      </c>
      <c r="F822" t="s">
        <v>55</v>
      </c>
      <c r="G822" t="s">
        <v>31</v>
      </c>
      <c r="H822" t="s">
        <v>19</v>
      </c>
      <c r="I822" t="s">
        <v>20</v>
      </c>
      <c r="J822">
        <v>1</v>
      </c>
      <c r="K822">
        <v>1503.63</v>
      </c>
    </row>
    <row r="823" spans="1:11" x14ac:dyDescent="0.25">
      <c r="A823" s="1">
        <v>43736</v>
      </c>
      <c r="B823">
        <v>152009</v>
      </c>
      <c r="C823" t="s">
        <v>11</v>
      </c>
      <c r="D823">
        <v>72</v>
      </c>
      <c r="E823" t="s">
        <v>12</v>
      </c>
      <c r="F823" t="s">
        <v>22</v>
      </c>
      <c r="G823" t="s">
        <v>14</v>
      </c>
      <c r="H823" t="s">
        <v>23</v>
      </c>
      <c r="I823" t="s">
        <v>24</v>
      </c>
      <c r="J823">
        <v>1</v>
      </c>
      <c r="K823">
        <v>361.19</v>
      </c>
    </row>
    <row r="824" spans="1:11" x14ac:dyDescent="0.25">
      <c r="A824" s="1">
        <v>43736</v>
      </c>
      <c r="B824">
        <v>152010</v>
      </c>
      <c r="C824" t="s">
        <v>11</v>
      </c>
      <c r="D824">
        <v>67</v>
      </c>
      <c r="E824" t="s">
        <v>21</v>
      </c>
      <c r="F824" t="s">
        <v>62</v>
      </c>
      <c r="G824" t="s">
        <v>31</v>
      </c>
      <c r="H824" t="s">
        <v>23</v>
      </c>
      <c r="I824" t="s">
        <v>20</v>
      </c>
      <c r="J824">
        <v>0</v>
      </c>
      <c r="K824">
        <v>2918.71</v>
      </c>
    </row>
    <row r="825" spans="1:11" x14ac:dyDescent="0.25">
      <c r="A825" s="1">
        <v>43737</v>
      </c>
      <c r="B825">
        <v>152011</v>
      </c>
      <c r="C825" t="s">
        <v>17</v>
      </c>
      <c r="D825">
        <v>78</v>
      </c>
      <c r="E825" t="s">
        <v>12</v>
      </c>
      <c r="F825" t="s">
        <v>73</v>
      </c>
      <c r="G825" t="s">
        <v>26</v>
      </c>
      <c r="H825" t="s">
        <v>23</v>
      </c>
      <c r="I825" t="s">
        <v>24</v>
      </c>
      <c r="J825">
        <v>1</v>
      </c>
      <c r="K825">
        <v>1421.55</v>
      </c>
    </row>
    <row r="826" spans="1:11" x14ac:dyDescent="0.25">
      <c r="A826" s="1">
        <v>43738</v>
      </c>
      <c r="B826">
        <v>152012</v>
      </c>
      <c r="C826" t="s">
        <v>17</v>
      </c>
      <c r="D826">
        <v>45</v>
      </c>
      <c r="E826" t="s">
        <v>21</v>
      </c>
      <c r="F826" t="s">
        <v>41</v>
      </c>
      <c r="G826" t="s">
        <v>33</v>
      </c>
      <c r="H826" t="s">
        <v>29</v>
      </c>
      <c r="I826" t="s">
        <v>16</v>
      </c>
      <c r="J826">
        <v>0</v>
      </c>
    </row>
    <row r="827" spans="1:11" x14ac:dyDescent="0.25">
      <c r="A827" s="1">
        <v>43738</v>
      </c>
      <c r="B827">
        <v>152013</v>
      </c>
      <c r="C827" t="s">
        <v>11</v>
      </c>
      <c r="D827">
        <v>30</v>
      </c>
      <c r="E827" t="s">
        <v>21</v>
      </c>
      <c r="F827" t="s">
        <v>74</v>
      </c>
      <c r="G827" t="s">
        <v>14</v>
      </c>
      <c r="H827" t="s">
        <v>29</v>
      </c>
      <c r="I827" t="s">
        <v>24</v>
      </c>
      <c r="J827">
        <v>1</v>
      </c>
      <c r="K827">
        <v>532.29</v>
      </c>
    </row>
    <row r="828" spans="1:11" x14ac:dyDescent="0.25">
      <c r="A828" s="1">
        <v>43738</v>
      </c>
      <c r="B828">
        <v>152014</v>
      </c>
      <c r="C828" t="s">
        <v>11</v>
      </c>
      <c r="E828" t="s">
        <v>21</v>
      </c>
      <c r="F828" t="s">
        <v>74</v>
      </c>
      <c r="G828" t="s">
        <v>33</v>
      </c>
      <c r="H828" t="s">
        <v>29</v>
      </c>
      <c r="I828" t="s">
        <v>16</v>
      </c>
      <c r="J828">
        <v>1</v>
      </c>
      <c r="K828">
        <v>1250.55</v>
      </c>
    </row>
    <row r="829" spans="1:11" x14ac:dyDescent="0.25">
      <c r="A829" s="1">
        <v>43738</v>
      </c>
      <c r="B829">
        <v>152015</v>
      </c>
      <c r="C829" t="s">
        <v>11</v>
      </c>
      <c r="D829">
        <v>77</v>
      </c>
      <c r="E829" t="s">
        <v>21</v>
      </c>
      <c r="F829" t="s">
        <v>38</v>
      </c>
      <c r="G829" t="s">
        <v>26</v>
      </c>
      <c r="H829" t="s">
        <v>23</v>
      </c>
      <c r="I829" t="s">
        <v>20</v>
      </c>
      <c r="J829">
        <v>1</v>
      </c>
    </row>
    <row r="830" spans="1:11" x14ac:dyDescent="0.25">
      <c r="A830" s="1">
        <v>43738</v>
      </c>
      <c r="B830">
        <v>152016</v>
      </c>
      <c r="C830" t="s">
        <v>11</v>
      </c>
      <c r="D830">
        <v>26</v>
      </c>
      <c r="E830" t="s">
        <v>12</v>
      </c>
      <c r="F830" t="s">
        <v>70</v>
      </c>
      <c r="G830" t="s">
        <v>14</v>
      </c>
      <c r="H830" t="s">
        <v>23</v>
      </c>
      <c r="I830" t="s">
        <v>24</v>
      </c>
      <c r="J830">
        <v>1</v>
      </c>
      <c r="K830">
        <v>1799.49</v>
      </c>
    </row>
    <row r="831" spans="1:11" x14ac:dyDescent="0.25">
      <c r="A831" s="1">
        <v>43739</v>
      </c>
      <c r="B831">
        <v>152017</v>
      </c>
      <c r="C831" t="s">
        <v>11</v>
      </c>
      <c r="D831">
        <v>59</v>
      </c>
      <c r="E831" t="s">
        <v>12</v>
      </c>
      <c r="F831" t="s">
        <v>25</v>
      </c>
      <c r="G831" t="s">
        <v>26</v>
      </c>
      <c r="H831" t="s">
        <v>23</v>
      </c>
      <c r="I831" t="s">
        <v>16</v>
      </c>
      <c r="J831">
        <v>1</v>
      </c>
      <c r="K831">
        <v>235.99</v>
      </c>
    </row>
    <row r="832" spans="1:11" x14ac:dyDescent="0.25">
      <c r="A832" s="1">
        <v>43739</v>
      </c>
      <c r="B832">
        <v>152018</v>
      </c>
      <c r="C832" t="s">
        <v>11</v>
      </c>
      <c r="D832">
        <v>28</v>
      </c>
      <c r="E832" t="s">
        <v>21</v>
      </c>
      <c r="F832" t="s">
        <v>34</v>
      </c>
      <c r="G832" t="s">
        <v>33</v>
      </c>
      <c r="H832" t="s">
        <v>23</v>
      </c>
      <c r="I832" t="s">
        <v>20</v>
      </c>
      <c r="J832">
        <v>1</v>
      </c>
      <c r="K832">
        <v>1887.3</v>
      </c>
    </row>
    <row r="833" spans="1:11" x14ac:dyDescent="0.25">
      <c r="A833" s="1">
        <v>43739</v>
      </c>
      <c r="B833">
        <v>152019</v>
      </c>
      <c r="C833" t="s">
        <v>17</v>
      </c>
      <c r="D833">
        <v>53</v>
      </c>
      <c r="E833" t="s">
        <v>12</v>
      </c>
      <c r="F833" t="s">
        <v>49</v>
      </c>
      <c r="G833" t="s">
        <v>14</v>
      </c>
      <c r="H833" t="s">
        <v>29</v>
      </c>
      <c r="I833" t="s">
        <v>24</v>
      </c>
      <c r="J833">
        <v>1</v>
      </c>
      <c r="K833">
        <v>114.85</v>
      </c>
    </row>
    <row r="834" spans="1:11" x14ac:dyDescent="0.25">
      <c r="A834" s="1">
        <v>43739</v>
      </c>
      <c r="B834">
        <v>152020</v>
      </c>
      <c r="C834" t="s">
        <v>11</v>
      </c>
      <c r="D834">
        <v>47</v>
      </c>
      <c r="E834" t="s">
        <v>21</v>
      </c>
      <c r="F834" t="s">
        <v>54</v>
      </c>
      <c r="G834" t="s">
        <v>14</v>
      </c>
      <c r="H834" t="s">
        <v>29</v>
      </c>
      <c r="I834" t="s">
        <v>24</v>
      </c>
      <c r="J834">
        <v>1</v>
      </c>
      <c r="K834">
        <v>1679.77</v>
      </c>
    </row>
    <row r="835" spans="1:11" x14ac:dyDescent="0.25">
      <c r="A835" s="1">
        <v>43739</v>
      </c>
      <c r="B835">
        <v>152021</v>
      </c>
      <c r="C835" t="s">
        <v>11</v>
      </c>
      <c r="D835">
        <v>41</v>
      </c>
      <c r="E835" t="s">
        <v>21</v>
      </c>
      <c r="F835" t="s">
        <v>37</v>
      </c>
      <c r="G835" t="s">
        <v>14</v>
      </c>
      <c r="H835" t="s">
        <v>23</v>
      </c>
      <c r="I835" t="s">
        <v>20</v>
      </c>
      <c r="J835">
        <v>0</v>
      </c>
      <c r="K835">
        <v>486.79</v>
      </c>
    </row>
    <row r="836" spans="1:11" x14ac:dyDescent="0.25">
      <c r="A836" s="1">
        <v>43739</v>
      </c>
      <c r="B836">
        <v>152022</v>
      </c>
      <c r="C836" t="s">
        <v>17</v>
      </c>
      <c r="D836">
        <v>73</v>
      </c>
      <c r="E836" t="s">
        <v>21</v>
      </c>
      <c r="F836" t="s">
        <v>62</v>
      </c>
      <c r="G836" t="s">
        <v>14</v>
      </c>
      <c r="H836" t="s">
        <v>23</v>
      </c>
      <c r="I836" t="s">
        <v>16</v>
      </c>
      <c r="J836">
        <v>1</v>
      </c>
      <c r="K836">
        <v>663.83</v>
      </c>
    </row>
    <row r="837" spans="1:11" x14ac:dyDescent="0.25">
      <c r="A837" s="1">
        <v>43739</v>
      </c>
      <c r="B837">
        <v>152023</v>
      </c>
      <c r="C837" t="s">
        <v>17</v>
      </c>
      <c r="D837">
        <v>48</v>
      </c>
      <c r="E837" t="s">
        <v>12</v>
      </c>
      <c r="F837" t="s">
        <v>61</v>
      </c>
      <c r="G837" t="s">
        <v>26</v>
      </c>
      <c r="H837" t="s">
        <v>29</v>
      </c>
      <c r="I837" t="s">
        <v>16</v>
      </c>
      <c r="J837">
        <v>1</v>
      </c>
      <c r="K837">
        <v>44.75</v>
      </c>
    </row>
    <row r="838" spans="1:11" x14ac:dyDescent="0.25">
      <c r="A838" s="1">
        <v>43739</v>
      </c>
      <c r="B838">
        <v>152024</v>
      </c>
      <c r="C838" t="s">
        <v>11</v>
      </c>
      <c r="D838">
        <v>71</v>
      </c>
      <c r="E838" t="s">
        <v>12</v>
      </c>
      <c r="F838" t="s">
        <v>27</v>
      </c>
      <c r="G838" t="s">
        <v>14</v>
      </c>
      <c r="H838" t="s">
        <v>29</v>
      </c>
      <c r="I838" t="s">
        <v>16</v>
      </c>
      <c r="J838">
        <v>1</v>
      </c>
      <c r="K838">
        <v>2640.15</v>
      </c>
    </row>
    <row r="839" spans="1:11" x14ac:dyDescent="0.25">
      <c r="A839" s="1">
        <v>43739</v>
      </c>
      <c r="B839">
        <v>152025</v>
      </c>
      <c r="C839" t="s">
        <v>17</v>
      </c>
      <c r="D839">
        <v>51</v>
      </c>
      <c r="E839" t="s">
        <v>12</v>
      </c>
      <c r="F839" t="s">
        <v>56</v>
      </c>
      <c r="G839" t="s">
        <v>42</v>
      </c>
      <c r="H839" t="s">
        <v>15</v>
      </c>
      <c r="I839" t="s">
        <v>20</v>
      </c>
      <c r="J839">
        <v>1</v>
      </c>
    </row>
    <row r="840" spans="1:11" x14ac:dyDescent="0.25">
      <c r="A840" s="1">
        <v>43740</v>
      </c>
      <c r="B840">
        <v>152026</v>
      </c>
      <c r="C840" t="s">
        <v>17</v>
      </c>
      <c r="D840">
        <v>69</v>
      </c>
      <c r="E840" t="s">
        <v>21</v>
      </c>
      <c r="F840" t="s">
        <v>40</v>
      </c>
      <c r="G840" t="s">
        <v>14</v>
      </c>
      <c r="H840" t="s">
        <v>29</v>
      </c>
      <c r="I840" t="s">
        <v>24</v>
      </c>
      <c r="J840">
        <v>0</v>
      </c>
      <c r="K840">
        <v>1121.33</v>
      </c>
    </row>
    <row r="841" spans="1:11" x14ac:dyDescent="0.25">
      <c r="A841" s="1">
        <v>43740</v>
      </c>
      <c r="B841">
        <v>152027</v>
      </c>
      <c r="C841" t="s">
        <v>11</v>
      </c>
      <c r="D841">
        <v>20</v>
      </c>
      <c r="E841" t="s">
        <v>12</v>
      </c>
      <c r="F841" t="s">
        <v>35</v>
      </c>
      <c r="G841" t="s">
        <v>14</v>
      </c>
      <c r="H841" t="s">
        <v>29</v>
      </c>
      <c r="I841" t="s">
        <v>24</v>
      </c>
      <c r="J841">
        <v>1</v>
      </c>
      <c r="K841">
        <v>910.33</v>
      </c>
    </row>
    <row r="842" spans="1:11" x14ac:dyDescent="0.25">
      <c r="A842" s="1">
        <v>43740</v>
      </c>
      <c r="B842">
        <v>152028</v>
      </c>
      <c r="C842" t="s">
        <v>17</v>
      </c>
      <c r="D842">
        <v>41</v>
      </c>
      <c r="E842" t="s">
        <v>21</v>
      </c>
      <c r="F842" t="s">
        <v>50</v>
      </c>
      <c r="G842" t="s">
        <v>42</v>
      </c>
      <c r="H842" t="s">
        <v>29</v>
      </c>
      <c r="I842" t="s">
        <v>24</v>
      </c>
      <c r="J842">
        <v>1</v>
      </c>
      <c r="K842">
        <v>56.13</v>
      </c>
    </row>
    <row r="843" spans="1:11" x14ac:dyDescent="0.25">
      <c r="A843" s="1">
        <v>43740</v>
      </c>
      <c r="B843">
        <v>152029</v>
      </c>
      <c r="C843" t="s">
        <v>17</v>
      </c>
      <c r="D843">
        <v>55</v>
      </c>
      <c r="E843" t="s">
        <v>21</v>
      </c>
      <c r="F843" t="s">
        <v>59</v>
      </c>
      <c r="G843" t="s">
        <v>31</v>
      </c>
      <c r="H843" t="s">
        <v>29</v>
      </c>
      <c r="I843" t="s">
        <v>20</v>
      </c>
      <c r="J843">
        <v>1</v>
      </c>
      <c r="K843">
        <v>1828.98</v>
      </c>
    </row>
    <row r="844" spans="1:11" x14ac:dyDescent="0.25">
      <c r="A844" s="1">
        <v>43741</v>
      </c>
      <c r="B844">
        <v>152030</v>
      </c>
      <c r="C844" t="s">
        <v>11</v>
      </c>
      <c r="D844">
        <v>37</v>
      </c>
      <c r="E844" t="s">
        <v>21</v>
      </c>
      <c r="F844" t="s">
        <v>22</v>
      </c>
      <c r="G844" t="s">
        <v>14</v>
      </c>
      <c r="H844" t="s">
        <v>23</v>
      </c>
      <c r="I844" t="s">
        <v>20</v>
      </c>
      <c r="J844">
        <v>0</v>
      </c>
      <c r="K844">
        <v>1122.19</v>
      </c>
    </row>
    <row r="845" spans="1:11" x14ac:dyDescent="0.25">
      <c r="A845" s="1">
        <v>43741</v>
      </c>
      <c r="B845">
        <v>152031</v>
      </c>
      <c r="C845" t="s">
        <v>11</v>
      </c>
      <c r="D845">
        <v>34</v>
      </c>
      <c r="E845" t="s">
        <v>12</v>
      </c>
      <c r="F845" t="s">
        <v>50</v>
      </c>
      <c r="G845" t="s">
        <v>33</v>
      </c>
      <c r="H845" t="s">
        <v>19</v>
      </c>
      <c r="I845" t="s">
        <v>24</v>
      </c>
      <c r="J845">
        <v>1</v>
      </c>
      <c r="K845">
        <v>72.69</v>
      </c>
    </row>
    <row r="846" spans="1:11" x14ac:dyDescent="0.25">
      <c r="A846" s="1">
        <v>43742</v>
      </c>
      <c r="B846">
        <v>152032</v>
      </c>
      <c r="C846" t="s">
        <v>11</v>
      </c>
      <c r="D846">
        <v>28</v>
      </c>
      <c r="E846" t="s">
        <v>12</v>
      </c>
      <c r="F846" t="s">
        <v>66</v>
      </c>
      <c r="G846" t="s">
        <v>14</v>
      </c>
      <c r="H846" t="s">
        <v>29</v>
      </c>
      <c r="I846" t="s">
        <v>20</v>
      </c>
      <c r="J846">
        <v>1</v>
      </c>
      <c r="K846">
        <v>1286.07</v>
      </c>
    </row>
    <row r="847" spans="1:11" x14ac:dyDescent="0.25">
      <c r="A847" s="1">
        <v>43743</v>
      </c>
      <c r="B847">
        <v>152033</v>
      </c>
      <c r="C847" t="s">
        <v>11</v>
      </c>
      <c r="D847">
        <v>63</v>
      </c>
      <c r="E847" t="s">
        <v>21</v>
      </c>
      <c r="F847" t="s">
        <v>22</v>
      </c>
      <c r="G847" t="s">
        <v>33</v>
      </c>
      <c r="H847" t="s">
        <v>29</v>
      </c>
      <c r="I847" t="s">
        <v>20</v>
      </c>
      <c r="J847">
        <v>1</v>
      </c>
      <c r="K847">
        <v>1913.23</v>
      </c>
    </row>
    <row r="848" spans="1:11" x14ac:dyDescent="0.25">
      <c r="A848" s="1">
        <v>43743</v>
      </c>
      <c r="B848">
        <v>152034</v>
      </c>
      <c r="C848" t="s">
        <v>11</v>
      </c>
      <c r="D848">
        <v>30</v>
      </c>
      <c r="E848" t="s">
        <v>12</v>
      </c>
      <c r="F848" t="s">
        <v>67</v>
      </c>
      <c r="G848" t="s">
        <v>14</v>
      </c>
      <c r="H848" t="s">
        <v>23</v>
      </c>
      <c r="I848" t="s">
        <v>16</v>
      </c>
      <c r="J848">
        <v>0</v>
      </c>
      <c r="K848">
        <v>1513.31</v>
      </c>
    </row>
    <row r="849" spans="1:11" x14ac:dyDescent="0.25">
      <c r="A849" s="1">
        <v>43743</v>
      </c>
      <c r="B849">
        <v>152035</v>
      </c>
      <c r="C849" t="s">
        <v>11</v>
      </c>
      <c r="D849">
        <v>24</v>
      </c>
      <c r="E849" t="s">
        <v>21</v>
      </c>
      <c r="F849" t="s">
        <v>45</v>
      </c>
      <c r="G849" t="s">
        <v>14</v>
      </c>
      <c r="H849" t="s">
        <v>23</v>
      </c>
      <c r="I849" t="s">
        <v>20</v>
      </c>
      <c r="J849">
        <v>1</v>
      </c>
      <c r="K849">
        <v>1083.55</v>
      </c>
    </row>
    <row r="850" spans="1:11" x14ac:dyDescent="0.25">
      <c r="A850" s="1">
        <v>43744</v>
      </c>
      <c r="B850">
        <v>152036</v>
      </c>
      <c r="C850" t="s">
        <v>17</v>
      </c>
      <c r="D850">
        <v>62</v>
      </c>
      <c r="E850" t="s">
        <v>21</v>
      </c>
      <c r="F850" t="s">
        <v>43</v>
      </c>
      <c r="G850" t="s">
        <v>14</v>
      </c>
      <c r="H850" t="s">
        <v>23</v>
      </c>
      <c r="I850" t="s">
        <v>24</v>
      </c>
      <c r="J850">
        <v>0</v>
      </c>
      <c r="K850">
        <v>1724.57</v>
      </c>
    </row>
    <row r="851" spans="1:11" x14ac:dyDescent="0.25">
      <c r="A851" s="1">
        <v>43744</v>
      </c>
      <c r="B851">
        <v>152037</v>
      </c>
      <c r="D851">
        <v>57</v>
      </c>
      <c r="E851" t="s">
        <v>21</v>
      </c>
      <c r="F851" t="s">
        <v>63</v>
      </c>
      <c r="G851" t="s">
        <v>14</v>
      </c>
      <c r="H851" t="s">
        <v>23</v>
      </c>
      <c r="I851" t="s">
        <v>24</v>
      </c>
      <c r="J851">
        <v>1</v>
      </c>
      <c r="K851">
        <v>882.42</v>
      </c>
    </row>
    <row r="852" spans="1:11" x14ac:dyDescent="0.25">
      <c r="A852" s="1">
        <v>43745</v>
      </c>
      <c r="B852">
        <v>152038</v>
      </c>
      <c r="C852" t="s">
        <v>11</v>
      </c>
      <c r="D852">
        <v>51</v>
      </c>
      <c r="E852" t="s">
        <v>12</v>
      </c>
      <c r="F852" t="s">
        <v>59</v>
      </c>
      <c r="G852" t="s">
        <v>26</v>
      </c>
      <c r="H852" t="s">
        <v>29</v>
      </c>
      <c r="I852" t="s">
        <v>20</v>
      </c>
      <c r="J852">
        <v>1</v>
      </c>
      <c r="K852">
        <v>2567.73</v>
      </c>
    </row>
    <row r="853" spans="1:11" x14ac:dyDescent="0.25">
      <c r="A853" s="1">
        <v>43746</v>
      </c>
      <c r="B853">
        <v>152039</v>
      </c>
      <c r="C853" t="s">
        <v>17</v>
      </c>
      <c r="D853">
        <v>55</v>
      </c>
      <c r="E853" t="s">
        <v>12</v>
      </c>
      <c r="F853" t="s">
        <v>43</v>
      </c>
      <c r="G853" t="s">
        <v>31</v>
      </c>
      <c r="H853" t="s">
        <v>29</v>
      </c>
      <c r="I853" t="s">
        <v>20</v>
      </c>
      <c r="J853">
        <v>1</v>
      </c>
      <c r="K853">
        <v>719.14</v>
      </c>
    </row>
    <row r="854" spans="1:11" x14ac:dyDescent="0.25">
      <c r="A854" s="1">
        <v>43746</v>
      </c>
      <c r="B854">
        <v>152040</v>
      </c>
      <c r="C854" t="s">
        <v>17</v>
      </c>
      <c r="D854">
        <v>63</v>
      </c>
      <c r="E854" t="s">
        <v>21</v>
      </c>
      <c r="F854" t="s">
        <v>39</v>
      </c>
      <c r="G854" t="s">
        <v>14</v>
      </c>
      <c r="H854" t="s">
        <v>23</v>
      </c>
      <c r="I854" t="s">
        <v>24</v>
      </c>
      <c r="J854">
        <v>0</v>
      </c>
      <c r="K854">
        <v>1908.42</v>
      </c>
    </row>
    <row r="855" spans="1:11" x14ac:dyDescent="0.25">
      <c r="A855" s="1">
        <v>43746</v>
      </c>
      <c r="B855">
        <v>152041</v>
      </c>
      <c r="C855" t="s">
        <v>11</v>
      </c>
      <c r="D855">
        <v>19</v>
      </c>
      <c r="E855" t="s">
        <v>12</v>
      </c>
      <c r="F855" t="s">
        <v>53</v>
      </c>
      <c r="G855" t="s">
        <v>14</v>
      </c>
      <c r="H855" t="s">
        <v>23</v>
      </c>
      <c r="I855" t="s">
        <v>20</v>
      </c>
      <c r="J855">
        <v>1</v>
      </c>
      <c r="K855">
        <v>1283.18</v>
      </c>
    </row>
    <row r="856" spans="1:11" x14ac:dyDescent="0.25">
      <c r="A856" s="1">
        <v>43746</v>
      </c>
      <c r="B856">
        <v>152042</v>
      </c>
      <c r="C856" t="s">
        <v>11</v>
      </c>
      <c r="D856">
        <v>16</v>
      </c>
      <c r="E856" t="s">
        <v>21</v>
      </c>
      <c r="F856" t="s">
        <v>25</v>
      </c>
      <c r="G856" t="s">
        <v>31</v>
      </c>
      <c r="H856" t="s">
        <v>23</v>
      </c>
      <c r="I856" t="s">
        <v>24</v>
      </c>
      <c r="K856">
        <v>1141.17</v>
      </c>
    </row>
    <row r="857" spans="1:11" x14ac:dyDescent="0.25">
      <c r="A857" s="1">
        <v>43746</v>
      </c>
      <c r="B857">
        <v>152043</v>
      </c>
      <c r="C857" t="s">
        <v>17</v>
      </c>
      <c r="D857">
        <v>55</v>
      </c>
      <c r="E857" t="s">
        <v>21</v>
      </c>
      <c r="F857" t="s">
        <v>44</v>
      </c>
      <c r="G857" t="s">
        <v>14</v>
      </c>
      <c r="H857" t="s">
        <v>19</v>
      </c>
      <c r="I857" t="s">
        <v>16</v>
      </c>
      <c r="J857">
        <v>1</v>
      </c>
      <c r="K857">
        <v>2864.12</v>
      </c>
    </row>
    <row r="858" spans="1:11" x14ac:dyDescent="0.25">
      <c r="A858" s="1">
        <v>43747</v>
      </c>
      <c r="B858">
        <v>152044</v>
      </c>
      <c r="C858" t="s">
        <v>11</v>
      </c>
      <c r="D858">
        <v>47</v>
      </c>
      <c r="E858" t="s">
        <v>12</v>
      </c>
      <c r="F858" t="s">
        <v>64</v>
      </c>
      <c r="G858" t="s">
        <v>14</v>
      </c>
      <c r="H858" t="s">
        <v>29</v>
      </c>
      <c r="I858" t="s">
        <v>24</v>
      </c>
      <c r="J858">
        <v>1</v>
      </c>
      <c r="K858">
        <v>1094.78</v>
      </c>
    </row>
    <row r="859" spans="1:11" x14ac:dyDescent="0.25">
      <c r="A859" s="1">
        <v>43747</v>
      </c>
      <c r="B859">
        <v>152045</v>
      </c>
      <c r="C859" t="s">
        <v>11</v>
      </c>
      <c r="E859" t="s">
        <v>12</v>
      </c>
      <c r="F859" t="s">
        <v>18</v>
      </c>
      <c r="G859" t="s">
        <v>31</v>
      </c>
      <c r="H859" t="s">
        <v>29</v>
      </c>
      <c r="I859" t="s">
        <v>16</v>
      </c>
      <c r="J859">
        <v>1</v>
      </c>
      <c r="K859">
        <v>1494.24</v>
      </c>
    </row>
    <row r="860" spans="1:11" x14ac:dyDescent="0.25">
      <c r="A860" s="1">
        <v>43747</v>
      </c>
      <c r="B860">
        <v>152046</v>
      </c>
      <c r="C860" t="s">
        <v>11</v>
      </c>
      <c r="D860">
        <v>54</v>
      </c>
      <c r="E860" t="s">
        <v>21</v>
      </c>
      <c r="F860" t="s">
        <v>76</v>
      </c>
      <c r="G860" t="s">
        <v>14</v>
      </c>
      <c r="H860" t="s">
        <v>29</v>
      </c>
      <c r="I860" t="s">
        <v>16</v>
      </c>
      <c r="J860">
        <v>1</v>
      </c>
      <c r="K860">
        <v>2557.92</v>
      </c>
    </row>
    <row r="861" spans="1:11" x14ac:dyDescent="0.25">
      <c r="A861" s="1">
        <v>43748</v>
      </c>
      <c r="B861">
        <v>152047</v>
      </c>
      <c r="C861" t="s">
        <v>17</v>
      </c>
      <c r="D861">
        <v>63</v>
      </c>
      <c r="E861" t="s">
        <v>21</v>
      </c>
      <c r="F861" t="s">
        <v>49</v>
      </c>
      <c r="G861" t="s">
        <v>14</v>
      </c>
      <c r="H861" t="s">
        <v>19</v>
      </c>
      <c r="I861" t="s">
        <v>24</v>
      </c>
      <c r="J861">
        <v>1</v>
      </c>
      <c r="K861">
        <v>2876.36</v>
      </c>
    </row>
    <row r="862" spans="1:11" x14ac:dyDescent="0.25">
      <c r="A862" s="1">
        <v>43748</v>
      </c>
      <c r="B862">
        <v>152048</v>
      </c>
      <c r="C862" t="s">
        <v>17</v>
      </c>
      <c r="D862">
        <v>26</v>
      </c>
      <c r="E862" t="s">
        <v>12</v>
      </c>
      <c r="F862" t="s">
        <v>40</v>
      </c>
      <c r="G862" t="s">
        <v>31</v>
      </c>
      <c r="H862" t="s">
        <v>15</v>
      </c>
      <c r="I862" t="s">
        <v>24</v>
      </c>
      <c r="J862">
        <v>1</v>
      </c>
      <c r="K862">
        <v>5.55</v>
      </c>
    </row>
    <row r="863" spans="1:11" x14ac:dyDescent="0.25">
      <c r="A863" s="1">
        <v>43748</v>
      </c>
      <c r="B863">
        <v>152049</v>
      </c>
      <c r="C863" t="s">
        <v>17</v>
      </c>
      <c r="D863">
        <v>59</v>
      </c>
      <c r="E863" t="s">
        <v>12</v>
      </c>
      <c r="F863" t="s">
        <v>58</v>
      </c>
      <c r="G863" t="s">
        <v>14</v>
      </c>
      <c r="H863" t="s">
        <v>29</v>
      </c>
      <c r="I863" t="s">
        <v>20</v>
      </c>
      <c r="J863">
        <v>0</v>
      </c>
    </row>
    <row r="864" spans="1:11" x14ac:dyDescent="0.25">
      <c r="A864" s="1">
        <v>43748</v>
      </c>
      <c r="B864">
        <v>152050</v>
      </c>
      <c r="C864" t="s">
        <v>17</v>
      </c>
      <c r="D864">
        <v>56</v>
      </c>
      <c r="E864" t="s">
        <v>21</v>
      </c>
      <c r="F864" t="s">
        <v>55</v>
      </c>
      <c r="G864" t="s">
        <v>33</v>
      </c>
      <c r="H864" t="s">
        <v>23</v>
      </c>
      <c r="I864" t="s">
        <v>20</v>
      </c>
      <c r="J864">
        <v>1</v>
      </c>
    </row>
    <row r="865" spans="1:11" x14ac:dyDescent="0.25">
      <c r="A865" s="1">
        <v>43748</v>
      </c>
      <c r="B865">
        <v>152051</v>
      </c>
      <c r="C865" t="s">
        <v>17</v>
      </c>
      <c r="D865">
        <v>36</v>
      </c>
      <c r="E865" t="s">
        <v>21</v>
      </c>
      <c r="F865" t="s">
        <v>74</v>
      </c>
      <c r="G865" t="s">
        <v>14</v>
      </c>
      <c r="H865" t="s">
        <v>19</v>
      </c>
      <c r="I865" t="s">
        <v>16</v>
      </c>
      <c r="J865">
        <v>1</v>
      </c>
      <c r="K865">
        <v>1824.67</v>
      </c>
    </row>
    <row r="866" spans="1:11" x14ac:dyDescent="0.25">
      <c r="A866" s="1">
        <v>43749</v>
      </c>
      <c r="B866">
        <v>152052</v>
      </c>
      <c r="C866" t="s">
        <v>11</v>
      </c>
      <c r="D866">
        <v>78</v>
      </c>
      <c r="E866" t="s">
        <v>21</v>
      </c>
      <c r="F866" t="s">
        <v>34</v>
      </c>
      <c r="G866" t="s">
        <v>33</v>
      </c>
      <c r="H866" t="s">
        <v>23</v>
      </c>
      <c r="I866" t="s">
        <v>24</v>
      </c>
      <c r="J866">
        <v>1</v>
      </c>
      <c r="K866">
        <v>1493.76</v>
      </c>
    </row>
    <row r="867" spans="1:11" x14ac:dyDescent="0.25">
      <c r="A867" s="1">
        <v>43749</v>
      </c>
      <c r="B867">
        <v>152053</v>
      </c>
      <c r="C867" t="s">
        <v>11</v>
      </c>
      <c r="D867">
        <v>41</v>
      </c>
      <c r="E867" t="s">
        <v>21</v>
      </c>
      <c r="F867" t="s">
        <v>65</v>
      </c>
      <c r="G867" t="s">
        <v>14</v>
      </c>
      <c r="H867" t="s">
        <v>23</v>
      </c>
      <c r="I867" t="s">
        <v>24</v>
      </c>
      <c r="J867">
        <v>0</v>
      </c>
      <c r="K867">
        <v>568.27</v>
      </c>
    </row>
    <row r="868" spans="1:11" x14ac:dyDescent="0.25">
      <c r="A868" s="1">
        <v>43749</v>
      </c>
      <c r="B868">
        <v>152054</v>
      </c>
      <c r="C868" t="s">
        <v>11</v>
      </c>
      <c r="D868">
        <v>49</v>
      </c>
      <c r="E868" t="s">
        <v>21</v>
      </c>
      <c r="F868" t="s">
        <v>32</v>
      </c>
      <c r="G868" t="s">
        <v>14</v>
      </c>
      <c r="H868" t="s">
        <v>29</v>
      </c>
      <c r="I868" t="s">
        <v>24</v>
      </c>
      <c r="J868">
        <v>1</v>
      </c>
      <c r="K868">
        <v>2904.15</v>
      </c>
    </row>
    <row r="869" spans="1:11" x14ac:dyDescent="0.25">
      <c r="A869" s="1">
        <v>43750</v>
      </c>
      <c r="B869">
        <v>152055</v>
      </c>
      <c r="C869" t="s">
        <v>11</v>
      </c>
      <c r="D869">
        <v>21</v>
      </c>
      <c r="E869" t="s">
        <v>12</v>
      </c>
      <c r="F869" t="s">
        <v>72</v>
      </c>
      <c r="G869" t="s">
        <v>14</v>
      </c>
      <c r="H869" t="s">
        <v>29</v>
      </c>
      <c r="I869" t="s">
        <v>20</v>
      </c>
      <c r="J869">
        <v>1</v>
      </c>
      <c r="K869">
        <v>34.43</v>
      </c>
    </row>
    <row r="870" spans="1:11" x14ac:dyDescent="0.25">
      <c r="A870" s="1">
        <v>43750</v>
      </c>
      <c r="B870">
        <v>152056</v>
      </c>
      <c r="C870" t="s">
        <v>17</v>
      </c>
      <c r="D870">
        <v>75</v>
      </c>
      <c r="E870" t="s">
        <v>12</v>
      </c>
      <c r="F870" t="s">
        <v>43</v>
      </c>
      <c r="G870" t="s">
        <v>26</v>
      </c>
      <c r="H870" t="s">
        <v>23</v>
      </c>
      <c r="I870" t="s">
        <v>20</v>
      </c>
      <c r="J870">
        <v>1</v>
      </c>
      <c r="K870">
        <v>2068.44</v>
      </c>
    </row>
    <row r="871" spans="1:11" x14ac:dyDescent="0.25">
      <c r="A871" s="1">
        <v>43750</v>
      </c>
      <c r="B871">
        <v>152057</v>
      </c>
      <c r="C871" t="s">
        <v>11</v>
      </c>
      <c r="D871">
        <v>32</v>
      </c>
      <c r="E871" t="s">
        <v>12</v>
      </c>
      <c r="F871" t="s">
        <v>48</v>
      </c>
      <c r="G871" t="s">
        <v>33</v>
      </c>
      <c r="H871" t="s">
        <v>19</v>
      </c>
      <c r="I871" t="s">
        <v>20</v>
      </c>
      <c r="J871">
        <v>1</v>
      </c>
      <c r="K871">
        <v>2609.6999999999998</v>
      </c>
    </row>
    <row r="872" spans="1:11" x14ac:dyDescent="0.25">
      <c r="A872" s="1">
        <v>43750</v>
      </c>
      <c r="B872">
        <v>152058</v>
      </c>
      <c r="C872" t="s">
        <v>11</v>
      </c>
      <c r="D872">
        <v>70</v>
      </c>
      <c r="E872" t="s">
        <v>12</v>
      </c>
      <c r="F872" t="s">
        <v>34</v>
      </c>
      <c r="G872" t="s">
        <v>42</v>
      </c>
      <c r="H872" t="s">
        <v>19</v>
      </c>
      <c r="I872" t="s">
        <v>16</v>
      </c>
      <c r="J872">
        <v>1</v>
      </c>
      <c r="K872">
        <v>534.76</v>
      </c>
    </row>
    <row r="873" spans="1:11" x14ac:dyDescent="0.25">
      <c r="A873" s="1">
        <v>43750</v>
      </c>
      <c r="B873">
        <v>152059</v>
      </c>
      <c r="C873" t="s">
        <v>11</v>
      </c>
      <c r="D873">
        <v>75</v>
      </c>
      <c r="E873" t="s">
        <v>21</v>
      </c>
      <c r="F873" t="s">
        <v>45</v>
      </c>
      <c r="G873" t="s">
        <v>42</v>
      </c>
      <c r="H873" t="s">
        <v>19</v>
      </c>
      <c r="I873" t="s">
        <v>16</v>
      </c>
      <c r="J873">
        <v>0</v>
      </c>
      <c r="K873">
        <v>2645.93</v>
      </c>
    </row>
    <row r="874" spans="1:11" x14ac:dyDescent="0.25">
      <c r="A874" s="1">
        <v>43750</v>
      </c>
      <c r="B874">
        <v>152060</v>
      </c>
      <c r="C874" t="s">
        <v>11</v>
      </c>
      <c r="D874">
        <v>64</v>
      </c>
      <c r="E874" t="s">
        <v>21</v>
      </c>
      <c r="F874" t="s">
        <v>70</v>
      </c>
      <c r="G874" t="s">
        <v>14</v>
      </c>
      <c r="H874" t="s">
        <v>23</v>
      </c>
      <c r="I874" t="s">
        <v>24</v>
      </c>
      <c r="J874">
        <v>1</v>
      </c>
      <c r="K874">
        <v>74.930000000000007</v>
      </c>
    </row>
    <row r="875" spans="1:11" x14ac:dyDescent="0.25">
      <c r="A875" s="1">
        <v>43750</v>
      </c>
      <c r="B875">
        <v>152061</v>
      </c>
      <c r="C875" t="s">
        <v>11</v>
      </c>
      <c r="D875">
        <v>49</v>
      </c>
      <c r="E875" t="s">
        <v>21</v>
      </c>
      <c r="F875" t="s">
        <v>60</v>
      </c>
      <c r="G875" t="s">
        <v>31</v>
      </c>
      <c r="H875" t="s">
        <v>29</v>
      </c>
      <c r="I875" t="s">
        <v>16</v>
      </c>
      <c r="J875">
        <v>0</v>
      </c>
      <c r="K875">
        <v>2624</v>
      </c>
    </row>
    <row r="876" spans="1:11" x14ac:dyDescent="0.25">
      <c r="A876" s="1">
        <v>43751</v>
      </c>
      <c r="B876">
        <v>152062</v>
      </c>
      <c r="C876" t="s">
        <v>17</v>
      </c>
      <c r="D876">
        <v>56</v>
      </c>
      <c r="E876" t="s">
        <v>21</v>
      </c>
      <c r="F876" t="s">
        <v>68</v>
      </c>
      <c r="G876" t="s">
        <v>31</v>
      </c>
      <c r="H876" t="s">
        <v>29</v>
      </c>
      <c r="I876" t="s">
        <v>20</v>
      </c>
      <c r="J876">
        <v>0</v>
      </c>
      <c r="K876">
        <v>2086</v>
      </c>
    </row>
    <row r="877" spans="1:11" x14ac:dyDescent="0.25">
      <c r="A877" s="1">
        <v>43751</v>
      </c>
      <c r="B877">
        <v>152063</v>
      </c>
      <c r="C877" t="s">
        <v>11</v>
      </c>
      <c r="D877">
        <v>72</v>
      </c>
      <c r="E877" t="s">
        <v>12</v>
      </c>
      <c r="F877" t="s">
        <v>43</v>
      </c>
      <c r="G877" t="s">
        <v>14</v>
      </c>
      <c r="H877" t="s">
        <v>23</v>
      </c>
      <c r="I877" t="s">
        <v>20</v>
      </c>
      <c r="J877">
        <v>1</v>
      </c>
      <c r="K877">
        <v>1357.6</v>
      </c>
    </row>
    <row r="878" spans="1:11" x14ac:dyDescent="0.25">
      <c r="A878" s="1">
        <v>43751</v>
      </c>
      <c r="B878">
        <v>152064</v>
      </c>
      <c r="C878" t="s">
        <v>11</v>
      </c>
      <c r="D878">
        <v>38</v>
      </c>
      <c r="E878" t="s">
        <v>21</v>
      </c>
      <c r="F878" t="s">
        <v>75</v>
      </c>
      <c r="G878" t="s">
        <v>42</v>
      </c>
      <c r="H878" t="s">
        <v>29</v>
      </c>
      <c r="I878" t="s">
        <v>24</v>
      </c>
      <c r="K878">
        <v>1777.31</v>
      </c>
    </row>
    <row r="879" spans="1:11" x14ac:dyDescent="0.25">
      <c r="A879" s="1">
        <v>43752</v>
      </c>
      <c r="B879">
        <v>152065</v>
      </c>
      <c r="C879" t="s">
        <v>11</v>
      </c>
      <c r="D879">
        <v>40</v>
      </c>
      <c r="E879" t="s">
        <v>12</v>
      </c>
      <c r="F879" t="s">
        <v>70</v>
      </c>
      <c r="G879" t="s">
        <v>33</v>
      </c>
      <c r="H879" t="s">
        <v>19</v>
      </c>
      <c r="I879" t="s">
        <v>16</v>
      </c>
      <c r="J879">
        <v>1</v>
      </c>
      <c r="K879">
        <v>2513.75</v>
      </c>
    </row>
    <row r="880" spans="1:11" x14ac:dyDescent="0.25">
      <c r="A880" s="1">
        <v>43752</v>
      </c>
      <c r="B880">
        <v>152066</v>
      </c>
      <c r="C880" t="s">
        <v>17</v>
      </c>
      <c r="D880">
        <v>26</v>
      </c>
      <c r="E880" t="s">
        <v>21</v>
      </c>
      <c r="F880" t="s">
        <v>30</v>
      </c>
      <c r="G880" t="s">
        <v>42</v>
      </c>
      <c r="H880" t="s">
        <v>23</v>
      </c>
      <c r="I880" t="s">
        <v>24</v>
      </c>
      <c r="J880">
        <v>0</v>
      </c>
      <c r="K880">
        <v>2705.36</v>
      </c>
    </row>
    <row r="881" spans="1:11" x14ac:dyDescent="0.25">
      <c r="A881" s="1">
        <v>43752</v>
      </c>
      <c r="B881">
        <v>152067</v>
      </c>
      <c r="C881" t="s">
        <v>17</v>
      </c>
      <c r="D881">
        <v>42</v>
      </c>
      <c r="E881" t="s">
        <v>12</v>
      </c>
      <c r="F881" t="s">
        <v>49</v>
      </c>
      <c r="G881" t="s">
        <v>14</v>
      </c>
      <c r="H881" t="s">
        <v>29</v>
      </c>
      <c r="I881" t="s">
        <v>16</v>
      </c>
      <c r="J881">
        <v>0</v>
      </c>
      <c r="K881">
        <v>1691.62</v>
      </c>
    </row>
    <row r="882" spans="1:11" x14ac:dyDescent="0.25">
      <c r="A882" s="1">
        <v>43753</v>
      </c>
      <c r="B882">
        <v>152068</v>
      </c>
      <c r="C882" t="s">
        <v>17</v>
      </c>
      <c r="D882">
        <v>65</v>
      </c>
      <c r="E882" t="s">
        <v>12</v>
      </c>
      <c r="F882" t="s">
        <v>61</v>
      </c>
      <c r="G882" t="s">
        <v>42</v>
      </c>
      <c r="H882" t="s">
        <v>23</v>
      </c>
      <c r="I882" t="s">
        <v>20</v>
      </c>
      <c r="J882">
        <v>0</v>
      </c>
      <c r="K882">
        <v>1840.03</v>
      </c>
    </row>
    <row r="883" spans="1:11" x14ac:dyDescent="0.25">
      <c r="A883" s="1">
        <v>43753</v>
      </c>
      <c r="B883">
        <v>152069</v>
      </c>
      <c r="C883" t="s">
        <v>11</v>
      </c>
      <c r="D883">
        <v>46</v>
      </c>
      <c r="E883" t="s">
        <v>12</v>
      </c>
      <c r="F883" t="s">
        <v>68</v>
      </c>
      <c r="G883" t="s">
        <v>26</v>
      </c>
      <c r="H883" t="s">
        <v>15</v>
      </c>
      <c r="I883" t="s">
        <v>20</v>
      </c>
      <c r="J883">
        <v>0</v>
      </c>
      <c r="K883">
        <v>2051.1799999999998</v>
      </c>
    </row>
    <row r="884" spans="1:11" x14ac:dyDescent="0.25">
      <c r="A884" s="1">
        <v>43753</v>
      </c>
      <c r="B884">
        <v>152070</v>
      </c>
      <c r="C884" t="s">
        <v>17</v>
      </c>
      <c r="D884">
        <v>51</v>
      </c>
      <c r="E884" t="s">
        <v>21</v>
      </c>
      <c r="F884" t="s">
        <v>49</v>
      </c>
      <c r="G884" t="s">
        <v>26</v>
      </c>
      <c r="H884" t="s">
        <v>19</v>
      </c>
      <c r="I884" t="s">
        <v>16</v>
      </c>
      <c r="J884">
        <v>1</v>
      </c>
      <c r="K884">
        <v>1367.77</v>
      </c>
    </row>
    <row r="885" spans="1:11" x14ac:dyDescent="0.25">
      <c r="A885" s="1">
        <v>43754</v>
      </c>
      <c r="B885">
        <v>152071</v>
      </c>
      <c r="C885" t="s">
        <v>17</v>
      </c>
      <c r="D885">
        <v>71</v>
      </c>
      <c r="E885" t="s">
        <v>12</v>
      </c>
      <c r="F885" t="s">
        <v>64</v>
      </c>
      <c r="G885" t="s">
        <v>14</v>
      </c>
      <c r="H885" t="s">
        <v>29</v>
      </c>
      <c r="I885" t="s">
        <v>16</v>
      </c>
      <c r="J885">
        <v>0</v>
      </c>
      <c r="K885">
        <v>768.38</v>
      </c>
    </row>
    <row r="886" spans="1:11" x14ac:dyDescent="0.25">
      <c r="A886" s="1">
        <v>43754</v>
      </c>
      <c r="B886">
        <v>152072</v>
      </c>
      <c r="C886" t="s">
        <v>17</v>
      </c>
      <c r="D886">
        <v>39</v>
      </c>
      <c r="E886" t="s">
        <v>12</v>
      </c>
      <c r="F886" t="s">
        <v>39</v>
      </c>
      <c r="G886" t="s">
        <v>31</v>
      </c>
      <c r="H886" t="s">
        <v>23</v>
      </c>
      <c r="I886" t="s">
        <v>16</v>
      </c>
      <c r="J886">
        <v>1</v>
      </c>
    </row>
    <row r="887" spans="1:11" x14ac:dyDescent="0.25">
      <c r="A887" s="1">
        <v>43754</v>
      </c>
      <c r="B887">
        <v>152073</v>
      </c>
      <c r="C887" t="s">
        <v>17</v>
      </c>
      <c r="D887">
        <v>75</v>
      </c>
      <c r="E887" t="s">
        <v>12</v>
      </c>
      <c r="F887" t="s">
        <v>36</v>
      </c>
      <c r="G887" t="s">
        <v>26</v>
      </c>
      <c r="H887" t="s">
        <v>23</v>
      </c>
      <c r="I887" t="s">
        <v>24</v>
      </c>
      <c r="K887">
        <v>1639.73</v>
      </c>
    </row>
    <row r="888" spans="1:11" x14ac:dyDescent="0.25">
      <c r="A888" s="1">
        <v>43754</v>
      </c>
      <c r="B888">
        <v>152074</v>
      </c>
      <c r="C888" t="s">
        <v>11</v>
      </c>
      <c r="D888">
        <v>59</v>
      </c>
      <c r="E888" t="s">
        <v>21</v>
      </c>
      <c r="F888" t="s">
        <v>76</v>
      </c>
      <c r="G888" t="s">
        <v>14</v>
      </c>
      <c r="H888" t="s">
        <v>23</v>
      </c>
      <c r="I888" t="s">
        <v>16</v>
      </c>
      <c r="J888">
        <v>0</v>
      </c>
      <c r="K888">
        <v>2466.37</v>
      </c>
    </row>
    <row r="889" spans="1:11" x14ac:dyDescent="0.25">
      <c r="A889" s="1">
        <v>43754</v>
      </c>
      <c r="B889">
        <v>152075</v>
      </c>
      <c r="C889" t="s">
        <v>11</v>
      </c>
      <c r="D889">
        <v>27</v>
      </c>
      <c r="E889" t="s">
        <v>12</v>
      </c>
      <c r="F889" t="s">
        <v>76</v>
      </c>
      <c r="G889" t="s">
        <v>14</v>
      </c>
      <c r="H889" t="s">
        <v>29</v>
      </c>
      <c r="I889" t="s">
        <v>24</v>
      </c>
      <c r="J889">
        <v>1</v>
      </c>
      <c r="K889">
        <v>936.39</v>
      </c>
    </row>
    <row r="890" spans="1:11" x14ac:dyDescent="0.25">
      <c r="A890" s="1">
        <v>43754</v>
      </c>
      <c r="B890">
        <v>152076</v>
      </c>
      <c r="C890" t="s">
        <v>17</v>
      </c>
      <c r="D890">
        <v>36</v>
      </c>
      <c r="E890" t="s">
        <v>12</v>
      </c>
      <c r="F890" t="s">
        <v>13</v>
      </c>
      <c r="G890" t="s">
        <v>14</v>
      </c>
      <c r="H890" t="s">
        <v>15</v>
      </c>
      <c r="I890" t="s">
        <v>20</v>
      </c>
      <c r="J890">
        <v>0</v>
      </c>
      <c r="K890">
        <v>2744.96</v>
      </c>
    </row>
    <row r="891" spans="1:11" x14ac:dyDescent="0.25">
      <c r="A891" s="1">
        <v>43754</v>
      </c>
      <c r="B891">
        <v>152077</v>
      </c>
      <c r="C891" t="s">
        <v>11</v>
      </c>
      <c r="D891">
        <v>44</v>
      </c>
      <c r="E891" t="s">
        <v>12</v>
      </c>
      <c r="F891" t="s">
        <v>60</v>
      </c>
      <c r="G891" t="s">
        <v>26</v>
      </c>
      <c r="H891" t="s">
        <v>29</v>
      </c>
      <c r="I891" t="s">
        <v>20</v>
      </c>
      <c r="J891">
        <v>1</v>
      </c>
      <c r="K891">
        <v>1595.06</v>
      </c>
    </row>
    <row r="892" spans="1:11" x14ac:dyDescent="0.25">
      <c r="A892" s="1">
        <v>43754</v>
      </c>
      <c r="B892">
        <v>152078</v>
      </c>
      <c r="C892" t="s">
        <v>11</v>
      </c>
      <c r="D892">
        <v>24</v>
      </c>
      <c r="E892" t="s">
        <v>21</v>
      </c>
      <c r="F892" t="s">
        <v>57</v>
      </c>
      <c r="G892" t="s">
        <v>14</v>
      </c>
      <c r="H892" t="s">
        <v>15</v>
      </c>
      <c r="I892" t="s">
        <v>24</v>
      </c>
      <c r="J892">
        <v>1</v>
      </c>
      <c r="K892">
        <v>566.58000000000004</v>
      </c>
    </row>
    <row r="893" spans="1:11" x14ac:dyDescent="0.25">
      <c r="A893" s="1">
        <v>43755</v>
      </c>
      <c r="B893">
        <v>152079</v>
      </c>
      <c r="C893" t="s">
        <v>11</v>
      </c>
      <c r="D893">
        <v>35</v>
      </c>
      <c r="E893" t="s">
        <v>21</v>
      </c>
      <c r="F893" t="s">
        <v>43</v>
      </c>
      <c r="G893" t="s">
        <v>31</v>
      </c>
      <c r="H893" t="s">
        <v>29</v>
      </c>
      <c r="I893" t="s">
        <v>20</v>
      </c>
      <c r="J893">
        <v>0</v>
      </c>
    </row>
    <row r="894" spans="1:11" x14ac:dyDescent="0.25">
      <c r="A894" s="1">
        <v>43755</v>
      </c>
      <c r="B894">
        <v>152080</v>
      </c>
      <c r="C894" t="s">
        <v>17</v>
      </c>
      <c r="D894">
        <v>75</v>
      </c>
      <c r="E894" t="s">
        <v>21</v>
      </c>
      <c r="F894" t="s">
        <v>58</v>
      </c>
      <c r="G894" t="s">
        <v>26</v>
      </c>
      <c r="H894" t="s">
        <v>23</v>
      </c>
      <c r="I894" t="s">
        <v>16</v>
      </c>
      <c r="J894">
        <v>1</v>
      </c>
      <c r="K894">
        <v>429.08</v>
      </c>
    </row>
    <row r="895" spans="1:11" x14ac:dyDescent="0.25">
      <c r="A895" s="1">
        <v>43756</v>
      </c>
      <c r="B895">
        <v>152081</v>
      </c>
      <c r="C895" t="s">
        <v>17</v>
      </c>
      <c r="D895">
        <v>40</v>
      </c>
      <c r="E895" t="s">
        <v>12</v>
      </c>
      <c r="F895" t="s">
        <v>74</v>
      </c>
      <c r="G895" t="s">
        <v>14</v>
      </c>
      <c r="H895" t="s">
        <v>15</v>
      </c>
      <c r="I895" t="s">
        <v>16</v>
      </c>
      <c r="J895">
        <v>0</v>
      </c>
      <c r="K895">
        <v>1462.02</v>
      </c>
    </row>
    <row r="896" spans="1:11" x14ac:dyDescent="0.25">
      <c r="A896" s="1">
        <v>43756</v>
      </c>
      <c r="B896">
        <v>152082</v>
      </c>
      <c r="C896" t="s">
        <v>17</v>
      </c>
      <c r="D896">
        <v>42</v>
      </c>
      <c r="E896" t="s">
        <v>21</v>
      </c>
      <c r="F896" t="s">
        <v>39</v>
      </c>
      <c r="G896" t="s">
        <v>14</v>
      </c>
      <c r="H896" t="s">
        <v>29</v>
      </c>
      <c r="I896" t="s">
        <v>20</v>
      </c>
      <c r="J896">
        <v>1</v>
      </c>
      <c r="K896">
        <v>39.840000000000003</v>
      </c>
    </row>
    <row r="897" spans="1:11" x14ac:dyDescent="0.25">
      <c r="A897" s="1">
        <v>43756</v>
      </c>
      <c r="B897">
        <v>152083</v>
      </c>
      <c r="C897" t="s">
        <v>11</v>
      </c>
      <c r="D897">
        <v>64</v>
      </c>
      <c r="E897" t="s">
        <v>12</v>
      </c>
      <c r="F897" t="s">
        <v>75</v>
      </c>
      <c r="G897" t="s">
        <v>31</v>
      </c>
      <c r="H897" t="s">
        <v>23</v>
      </c>
      <c r="I897" t="s">
        <v>16</v>
      </c>
      <c r="J897">
        <v>1</v>
      </c>
      <c r="K897">
        <v>1734.67</v>
      </c>
    </row>
    <row r="898" spans="1:11" x14ac:dyDescent="0.25">
      <c r="A898" s="1">
        <v>43756</v>
      </c>
      <c r="B898">
        <v>152084</v>
      </c>
      <c r="C898" t="s">
        <v>17</v>
      </c>
      <c r="D898">
        <v>26</v>
      </c>
      <c r="E898" t="s">
        <v>12</v>
      </c>
      <c r="F898" t="s">
        <v>56</v>
      </c>
      <c r="G898" t="s">
        <v>33</v>
      </c>
      <c r="H898" t="s">
        <v>19</v>
      </c>
      <c r="I898" t="s">
        <v>20</v>
      </c>
      <c r="J898">
        <v>1</v>
      </c>
      <c r="K898">
        <v>297.61</v>
      </c>
    </row>
    <row r="899" spans="1:11" x14ac:dyDescent="0.25">
      <c r="A899" s="1">
        <v>43756</v>
      </c>
      <c r="B899">
        <v>152085</v>
      </c>
      <c r="C899" t="s">
        <v>17</v>
      </c>
      <c r="D899">
        <v>21</v>
      </c>
      <c r="E899" t="s">
        <v>12</v>
      </c>
      <c r="F899" t="s">
        <v>57</v>
      </c>
      <c r="G899" t="s">
        <v>14</v>
      </c>
      <c r="H899" t="s">
        <v>23</v>
      </c>
      <c r="I899" t="s">
        <v>16</v>
      </c>
      <c r="J899">
        <v>1</v>
      </c>
      <c r="K899">
        <v>492.74</v>
      </c>
    </row>
    <row r="900" spans="1:11" x14ac:dyDescent="0.25">
      <c r="A900" s="1">
        <v>43757</v>
      </c>
      <c r="B900">
        <v>152086</v>
      </c>
      <c r="C900" t="s">
        <v>17</v>
      </c>
      <c r="D900">
        <v>63</v>
      </c>
      <c r="E900" t="s">
        <v>12</v>
      </c>
      <c r="F900" t="s">
        <v>76</v>
      </c>
      <c r="G900" t="s">
        <v>31</v>
      </c>
      <c r="H900" t="s">
        <v>23</v>
      </c>
      <c r="I900" t="s">
        <v>24</v>
      </c>
      <c r="J900">
        <v>1</v>
      </c>
      <c r="K900">
        <v>872.01</v>
      </c>
    </row>
    <row r="901" spans="1:11" x14ac:dyDescent="0.25">
      <c r="A901" s="1">
        <v>43757</v>
      </c>
      <c r="B901">
        <v>152087</v>
      </c>
      <c r="C901" t="s">
        <v>17</v>
      </c>
      <c r="D901">
        <v>21</v>
      </c>
      <c r="E901" t="s">
        <v>21</v>
      </c>
      <c r="F901" t="s">
        <v>48</v>
      </c>
      <c r="G901" t="s">
        <v>26</v>
      </c>
      <c r="H901" t="s">
        <v>19</v>
      </c>
      <c r="I901" t="s">
        <v>20</v>
      </c>
      <c r="J901">
        <v>1</v>
      </c>
      <c r="K901">
        <v>417.6</v>
      </c>
    </row>
    <row r="902" spans="1:11" x14ac:dyDescent="0.25">
      <c r="A902" s="1">
        <v>43757</v>
      </c>
      <c r="B902">
        <v>152088</v>
      </c>
      <c r="C902" t="s">
        <v>11</v>
      </c>
      <c r="D902">
        <v>46</v>
      </c>
      <c r="E902" t="s">
        <v>12</v>
      </c>
      <c r="F902" t="s">
        <v>50</v>
      </c>
      <c r="G902" t="s">
        <v>31</v>
      </c>
      <c r="H902" t="s">
        <v>23</v>
      </c>
      <c r="I902" t="s">
        <v>24</v>
      </c>
      <c r="J902">
        <v>1</v>
      </c>
      <c r="K902">
        <v>1430.93</v>
      </c>
    </row>
    <row r="903" spans="1:11" x14ac:dyDescent="0.25">
      <c r="A903" s="1">
        <v>43757</v>
      </c>
      <c r="B903">
        <v>152089</v>
      </c>
      <c r="C903" t="s">
        <v>17</v>
      </c>
      <c r="D903">
        <v>53</v>
      </c>
      <c r="E903" t="s">
        <v>21</v>
      </c>
      <c r="F903" t="s">
        <v>62</v>
      </c>
      <c r="G903" t="s">
        <v>14</v>
      </c>
      <c r="H903" t="s">
        <v>19</v>
      </c>
      <c r="I903" t="s">
        <v>20</v>
      </c>
      <c r="J903">
        <v>0</v>
      </c>
    </row>
    <row r="904" spans="1:11" x14ac:dyDescent="0.25">
      <c r="A904" s="1">
        <v>43757</v>
      </c>
      <c r="B904">
        <v>152090</v>
      </c>
      <c r="C904" t="s">
        <v>11</v>
      </c>
      <c r="D904">
        <v>45</v>
      </c>
      <c r="E904" t="s">
        <v>12</v>
      </c>
      <c r="F904" t="s">
        <v>72</v>
      </c>
      <c r="G904" t="s">
        <v>26</v>
      </c>
      <c r="H904" t="s">
        <v>23</v>
      </c>
      <c r="I904" t="s">
        <v>20</v>
      </c>
      <c r="J904">
        <v>1</v>
      </c>
      <c r="K904">
        <v>341.39</v>
      </c>
    </row>
    <row r="905" spans="1:11" x14ac:dyDescent="0.25">
      <c r="A905" s="1">
        <v>43758</v>
      </c>
      <c r="B905">
        <v>152091</v>
      </c>
      <c r="C905" t="s">
        <v>11</v>
      </c>
      <c r="D905">
        <v>61</v>
      </c>
      <c r="E905" t="s">
        <v>12</v>
      </c>
      <c r="F905" t="s">
        <v>58</v>
      </c>
      <c r="G905" t="s">
        <v>14</v>
      </c>
      <c r="H905" t="s">
        <v>29</v>
      </c>
      <c r="I905" t="s">
        <v>24</v>
      </c>
      <c r="J905">
        <v>0</v>
      </c>
      <c r="K905">
        <v>901.66</v>
      </c>
    </row>
    <row r="906" spans="1:11" x14ac:dyDescent="0.25">
      <c r="A906" s="1">
        <v>43758</v>
      </c>
      <c r="B906">
        <v>152092</v>
      </c>
      <c r="C906" t="s">
        <v>17</v>
      </c>
      <c r="D906">
        <v>78</v>
      </c>
      <c r="E906" t="s">
        <v>12</v>
      </c>
      <c r="F906" t="s">
        <v>32</v>
      </c>
      <c r="G906" t="s">
        <v>14</v>
      </c>
      <c r="H906" t="s">
        <v>23</v>
      </c>
      <c r="I906" t="s">
        <v>24</v>
      </c>
      <c r="J906">
        <v>0</v>
      </c>
      <c r="K906">
        <v>192.77</v>
      </c>
    </row>
    <row r="907" spans="1:11" x14ac:dyDescent="0.25">
      <c r="A907" s="1">
        <v>43758</v>
      </c>
      <c r="B907">
        <v>152093</v>
      </c>
      <c r="C907" t="s">
        <v>17</v>
      </c>
      <c r="D907">
        <v>73</v>
      </c>
      <c r="E907" t="s">
        <v>21</v>
      </c>
      <c r="F907" t="s">
        <v>71</v>
      </c>
      <c r="G907" t="s">
        <v>26</v>
      </c>
      <c r="H907" t="s">
        <v>15</v>
      </c>
      <c r="I907" t="s">
        <v>24</v>
      </c>
      <c r="J907">
        <v>1</v>
      </c>
      <c r="K907">
        <v>1713.58</v>
      </c>
    </row>
    <row r="908" spans="1:11" x14ac:dyDescent="0.25">
      <c r="A908" s="1">
        <v>43759</v>
      </c>
      <c r="B908">
        <v>152094</v>
      </c>
      <c r="C908" t="s">
        <v>11</v>
      </c>
      <c r="D908">
        <v>17</v>
      </c>
      <c r="E908" t="s">
        <v>12</v>
      </c>
      <c r="F908" t="s">
        <v>75</v>
      </c>
      <c r="G908" t="s">
        <v>26</v>
      </c>
      <c r="H908" t="s">
        <v>29</v>
      </c>
      <c r="I908" t="s">
        <v>20</v>
      </c>
      <c r="J908">
        <v>1</v>
      </c>
      <c r="K908">
        <v>99.77</v>
      </c>
    </row>
    <row r="909" spans="1:11" x14ac:dyDescent="0.25">
      <c r="A909" s="1">
        <v>43759</v>
      </c>
      <c r="B909">
        <v>152095</v>
      </c>
      <c r="C909" t="s">
        <v>17</v>
      </c>
      <c r="D909">
        <v>68</v>
      </c>
      <c r="E909" t="s">
        <v>21</v>
      </c>
      <c r="F909" t="s">
        <v>38</v>
      </c>
      <c r="G909" t="s">
        <v>14</v>
      </c>
      <c r="H909" t="s">
        <v>23</v>
      </c>
      <c r="I909" t="s">
        <v>24</v>
      </c>
      <c r="J909">
        <v>1</v>
      </c>
    </row>
    <row r="910" spans="1:11" x14ac:dyDescent="0.25">
      <c r="A910" s="1">
        <v>43759</v>
      </c>
      <c r="B910">
        <v>152096</v>
      </c>
      <c r="C910" t="s">
        <v>11</v>
      </c>
      <c r="D910">
        <v>65</v>
      </c>
      <c r="E910" t="s">
        <v>12</v>
      </c>
      <c r="F910" t="s">
        <v>58</v>
      </c>
      <c r="G910" t="s">
        <v>33</v>
      </c>
      <c r="H910" t="s">
        <v>29</v>
      </c>
      <c r="I910" t="s">
        <v>24</v>
      </c>
      <c r="J910">
        <v>0</v>
      </c>
      <c r="K910">
        <v>1208.8800000000001</v>
      </c>
    </row>
    <row r="911" spans="1:11" x14ac:dyDescent="0.25">
      <c r="A911" s="1">
        <v>43759</v>
      </c>
      <c r="B911">
        <v>152097</v>
      </c>
      <c r="C911" t="s">
        <v>17</v>
      </c>
      <c r="D911">
        <v>22</v>
      </c>
      <c r="E911" t="s">
        <v>21</v>
      </c>
      <c r="F911" t="s">
        <v>48</v>
      </c>
      <c r="G911" t="s">
        <v>14</v>
      </c>
      <c r="H911" t="s">
        <v>23</v>
      </c>
      <c r="I911" t="s">
        <v>24</v>
      </c>
      <c r="J911">
        <v>0</v>
      </c>
      <c r="K911">
        <v>471.95</v>
      </c>
    </row>
    <row r="912" spans="1:11" x14ac:dyDescent="0.25">
      <c r="A912" s="1">
        <v>43760</v>
      </c>
      <c r="B912">
        <v>152098</v>
      </c>
      <c r="C912" t="s">
        <v>17</v>
      </c>
      <c r="D912">
        <v>43</v>
      </c>
      <c r="E912" t="s">
        <v>12</v>
      </c>
      <c r="F912" t="s">
        <v>61</v>
      </c>
      <c r="G912" t="s">
        <v>14</v>
      </c>
      <c r="H912" t="s">
        <v>23</v>
      </c>
      <c r="I912" t="s">
        <v>24</v>
      </c>
      <c r="J912">
        <v>1</v>
      </c>
      <c r="K912">
        <v>2065.0300000000002</v>
      </c>
    </row>
    <row r="913" spans="1:11" x14ac:dyDescent="0.25">
      <c r="A913" s="1">
        <v>43760</v>
      </c>
      <c r="B913">
        <v>152099</v>
      </c>
      <c r="C913" t="s">
        <v>11</v>
      </c>
      <c r="D913">
        <v>16</v>
      </c>
      <c r="E913" t="s">
        <v>12</v>
      </c>
      <c r="F913" t="s">
        <v>27</v>
      </c>
      <c r="G913" t="s">
        <v>14</v>
      </c>
      <c r="H913" t="s">
        <v>19</v>
      </c>
      <c r="I913" t="s">
        <v>24</v>
      </c>
      <c r="K913">
        <v>1644.06</v>
      </c>
    </row>
    <row r="914" spans="1:11" x14ac:dyDescent="0.25">
      <c r="A914" s="1">
        <v>43761</v>
      </c>
      <c r="B914">
        <v>152100</v>
      </c>
      <c r="C914" t="s">
        <v>11</v>
      </c>
      <c r="D914">
        <v>51</v>
      </c>
      <c r="E914" t="s">
        <v>21</v>
      </c>
      <c r="F914" t="s">
        <v>44</v>
      </c>
      <c r="G914" t="s">
        <v>14</v>
      </c>
      <c r="H914" t="s">
        <v>15</v>
      </c>
      <c r="I914" t="s">
        <v>24</v>
      </c>
      <c r="J914">
        <v>1</v>
      </c>
      <c r="K914">
        <v>678.47</v>
      </c>
    </row>
    <row r="915" spans="1:11" x14ac:dyDescent="0.25">
      <c r="A915" s="1">
        <v>43761</v>
      </c>
      <c r="B915">
        <v>152101</v>
      </c>
      <c r="C915" t="s">
        <v>17</v>
      </c>
      <c r="D915">
        <v>50</v>
      </c>
      <c r="E915" t="s">
        <v>21</v>
      </c>
      <c r="F915" t="s">
        <v>35</v>
      </c>
      <c r="G915" t="s">
        <v>14</v>
      </c>
      <c r="H915" t="s">
        <v>29</v>
      </c>
      <c r="I915" t="s">
        <v>24</v>
      </c>
      <c r="J915">
        <v>1</v>
      </c>
      <c r="K915">
        <v>1412.72</v>
      </c>
    </row>
    <row r="916" spans="1:11" x14ac:dyDescent="0.25">
      <c r="A916" s="1">
        <v>43762</v>
      </c>
      <c r="B916">
        <v>152102</v>
      </c>
      <c r="C916" t="s">
        <v>11</v>
      </c>
      <c r="D916">
        <v>59</v>
      </c>
      <c r="E916" t="s">
        <v>21</v>
      </c>
      <c r="F916" t="s">
        <v>75</v>
      </c>
      <c r="G916" t="s">
        <v>26</v>
      </c>
      <c r="H916" t="s">
        <v>19</v>
      </c>
      <c r="I916" t="s">
        <v>20</v>
      </c>
      <c r="J916">
        <v>1</v>
      </c>
      <c r="K916">
        <v>2053.25</v>
      </c>
    </row>
    <row r="917" spans="1:11" x14ac:dyDescent="0.25">
      <c r="A917" s="1">
        <v>43762</v>
      </c>
      <c r="B917">
        <v>152103</v>
      </c>
      <c r="C917" t="s">
        <v>11</v>
      </c>
      <c r="D917">
        <v>35</v>
      </c>
      <c r="E917" t="s">
        <v>21</v>
      </c>
      <c r="F917" t="s">
        <v>48</v>
      </c>
      <c r="G917" t="s">
        <v>14</v>
      </c>
      <c r="H917" t="s">
        <v>19</v>
      </c>
      <c r="I917" t="s">
        <v>24</v>
      </c>
      <c r="K917">
        <v>976.02</v>
      </c>
    </row>
    <row r="918" spans="1:11" x14ac:dyDescent="0.25">
      <c r="A918" s="1">
        <v>43763</v>
      </c>
      <c r="B918">
        <v>152104</v>
      </c>
      <c r="C918" t="s">
        <v>17</v>
      </c>
      <c r="D918">
        <v>33</v>
      </c>
      <c r="E918" t="s">
        <v>21</v>
      </c>
      <c r="F918" t="s">
        <v>65</v>
      </c>
      <c r="G918" t="s">
        <v>14</v>
      </c>
      <c r="H918" t="s">
        <v>23</v>
      </c>
      <c r="I918" t="s">
        <v>24</v>
      </c>
      <c r="J918">
        <v>0</v>
      </c>
      <c r="K918">
        <v>1681.59</v>
      </c>
    </row>
    <row r="919" spans="1:11" x14ac:dyDescent="0.25">
      <c r="A919" s="1">
        <v>43763</v>
      </c>
      <c r="B919">
        <v>152105</v>
      </c>
      <c r="C919" t="s">
        <v>17</v>
      </c>
      <c r="D919">
        <v>28</v>
      </c>
      <c r="E919" t="s">
        <v>21</v>
      </c>
      <c r="F919" t="s">
        <v>69</v>
      </c>
      <c r="G919" t="s">
        <v>14</v>
      </c>
      <c r="H919" t="s">
        <v>29</v>
      </c>
      <c r="I919" t="s">
        <v>20</v>
      </c>
      <c r="J919">
        <v>1</v>
      </c>
      <c r="K919">
        <v>975.11</v>
      </c>
    </row>
    <row r="920" spans="1:11" x14ac:dyDescent="0.25">
      <c r="A920" s="1">
        <v>43764</v>
      </c>
      <c r="B920">
        <v>152106</v>
      </c>
      <c r="C920" t="s">
        <v>17</v>
      </c>
      <c r="D920">
        <v>53</v>
      </c>
      <c r="E920" t="s">
        <v>12</v>
      </c>
      <c r="F920" t="s">
        <v>30</v>
      </c>
      <c r="G920" t="s">
        <v>14</v>
      </c>
      <c r="H920" t="s">
        <v>29</v>
      </c>
      <c r="I920" t="s">
        <v>24</v>
      </c>
      <c r="J920">
        <v>1</v>
      </c>
    </row>
    <row r="921" spans="1:11" x14ac:dyDescent="0.25">
      <c r="A921" s="1">
        <v>43764</v>
      </c>
      <c r="B921">
        <v>152107</v>
      </c>
      <c r="C921" t="s">
        <v>11</v>
      </c>
      <c r="D921">
        <v>42</v>
      </c>
      <c r="E921" t="s">
        <v>21</v>
      </c>
      <c r="F921" t="s">
        <v>36</v>
      </c>
      <c r="G921" t="s">
        <v>33</v>
      </c>
      <c r="I921" t="s">
        <v>16</v>
      </c>
      <c r="J921">
        <v>0</v>
      </c>
      <c r="K921">
        <v>1425.99</v>
      </c>
    </row>
    <row r="922" spans="1:11" x14ac:dyDescent="0.25">
      <c r="A922" s="1">
        <v>43765</v>
      </c>
      <c r="B922">
        <v>152108</v>
      </c>
      <c r="C922" t="s">
        <v>17</v>
      </c>
      <c r="D922">
        <v>72</v>
      </c>
      <c r="E922" t="s">
        <v>12</v>
      </c>
      <c r="F922" t="s">
        <v>52</v>
      </c>
      <c r="G922" t="s">
        <v>31</v>
      </c>
      <c r="H922" t="s">
        <v>23</v>
      </c>
      <c r="I922" t="s">
        <v>20</v>
      </c>
      <c r="J922">
        <v>1</v>
      </c>
      <c r="K922">
        <v>1822.43</v>
      </c>
    </row>
    <row r="923" spans="1:11" x14ac:dyDescent="0.25">
      <c r="A923" s="1">
        <v>43766</v>
      </c>
      <c r="B923">
        <v>152109</v>
      </c>
      <c r="C923" t="s">
        <v>11</v>
      </c>
      <c r="D923">
        <v>67</v>
      </c>
      <c r="E923" t="s">
        <v>12</v>
      </c>
      <c r="F923" t="s">
        <v>35</v>
      </c>
      <c r="G923" t="s">
        <v>33</v>
      </c>
      <c r="H923" t="s">
        <v>15</v>
      </c>
      <c r="I923" t="s">
        <v>20</v>
      </c>
      <c r="J923">
        <v>1</v>
      </c>
      <c r="K923">
        <v>577.53</v>
      </c>
    </row>
    <row r="924" spans="1:11" x14ac:dyDescent="0.25">
      <c r="A924" s="1">
        <v>43766</v>
      </c>
      <c r="B924">
        <v>152110</v>
      </c>
      <c r="C924" t="s">
        <v>17</v>
      </c>
      <c r="D924">
        <v>69</v>
      </c>
      <c r="E924" t="s">
        <v>21</v>
      </c>
      <c r="F924" t="s">
        <v>30</v>
      </c>
      <c r="G924" t="s">
        <v>14</v>
      </c>
      <c r="H924" t="s">
        <v>29</v>
      </c>
      <c r="I924" t="s">
        <v>16</v>
      </c>
      <c r="J924">
        <v>0</v>
      </c>
      <c r="K924">
        <v>2649.13</v>
      </c>
    </row>
    <row r="925" spans="1:11" x14ac:dyDescent="0.25">
      <c r="A925" s="1">
        <v>43766</v>
      </c>
      <c r="B925">
        <v>152111</v>
      </c>
      <c r="C925" t="s">
        <v>11</v>
      </c>
      <c r="D925">
        <v>31</v>
      </c>
      <c r="E925" t="s">
        <v>12</v>
      </c>
      <c r="F925" t="s">
        <v>52</v>
      </c>
      <c r="G925" t="s">
        <v>14</v>
      </c>
      <c r="H925" t="s">
        <v>29</v>
      </c>
      <c r="I925" t="s">
        <v>16</v>
      </c>
      <c r="J925">
        <v>1</v>
      </c>
      <c r="K925">
        <v>1479.67</v>
      </c>
    </row>
    <row r="926" spans="1:11" x14ac:dyDescent="0.25">
      <c r="A926" s="1">
        <v>43766</v>
      </c>
      <c r="B926">
        <v>152112</v>
      </c>
      <c r="C926" t="s">
        <v>11</v>
      </c>
      <c r="D926">
        <v>52</v>
      </c>
      <c r="E926" t="s">
        <v>12</v>
      </c>
      <c r="F926" t="s">
        <v>72</v>
      </c>
      <c r="G926" t="s">
        <v>14</v>
      </c>
      <c r="H926" t="s">
        <v>23</v>
      </c>
      <c r="I926" t="s">
        <v>24</v>
      </c>
      <c r="J926">
        <v>1</v>
      </c>
      <c r="K926">
        <v>1894.89</v>
      </c>
    </row>
    <row r="927" spans="1:11" x14ac:dyDescent="0.25">
      <c r="A927" s="1">
        <v>43767</v>
      </c>
      <c r="B927">
        <v>152113</v>
      </c>
      <c r="C927" t="s">
        <v>17</v>
      </c>
      <c r="D927">
        <v>75</v>
      </c>
      <c r="E927" t="s">
        <v>21</v>
      </c>
      <c r="F927" t="s">
        <v>28</v>
      </c>
      <c r="G927" t="s">
        <v>26</v>
      </c>
      <c r="H927" t="s">
        <v>29</v>
      </c>
      <c r="I927" t="s">
        <v>24</v>
      </c>
      <c r="J927">
        <v>1</v>
      </c>
      <c r="K927">
        <v>1687.41</v>
      </c>
    </row>
    <row r="928" spans="1:11" x14ac:dyDescent="0.25">
      <c r="A928" s="1">
        <v>43767</v>
      </c>
      <c r="B928">
        <v>152114</v>
      </c>
      <c r="C928" t="s">
        <v>11</v>
      </c>
      <c r="D928">
        <v>51</v>
      </c>
      <c r="E928" t="s">
        <v>12</v>
      </c>
      <c r="F928" t="s">
        <v>61</v>
      </c>
      <c r="G928" t="s">
        <v>26</v>
      </c>
      <c r="H928" t="s">
        <v>15</v>
      </c>
      <c r="I928" t="s">
        <v>20</v>
      </c>
      <c r="J928">
        <v>0</v>
      </c>
      <c r="K928">
        <v>522.04</v>
      </c>
    </row>
    <row r="929" spans="1:11" x14ac:dyDescent="0.25">
      <c r="A929" s="1">
        <v>43767</v>
      </c>
      <c r="B929">
        <v>152115</v>
      </c>
      <c r="C929" t="s">
        <v>17</v>
      </c>
      <c r="D929">
        <v>49</v>
      </c>
      <c r="E929" t="s">
        <v>12</v>
      </c>
      <c r="F929" t="s">
        <v>60</v>
      </c>
      <c r="G929" t="s">
        <v>31</v>
      </c>
      <c r="H929" t="s">
        <v>29</v>
      </c>
      <c r="I929" t="s">
        <v>24</v>
      </c>
      <c r="J929">
        <v>0</v>
      </c>
      <c r="K929">
        <v>1579.61</v>
      </c>
    </row>
    <row r="930" spans="1:11" x14ac:dyDescent="0.25">
      <c r="A930" s="1">
        <v>43767</v>
      </c>
      <c r="B930">
        <v>152116</v>
      </c>
      <c r="C930" t="s">
        <v>17</v>
      </c>
      <c r="D930">
        <v>18</v>
      </c>
      <c r="E930" t="s">
        <v>12</v>
      </c>
      <c r="F930" t="s">
        <v>18</v>
      </c>
      <c r="G930" t="s">
        <v>14</v>
      </c>
      <c r="H930" t="s">
        <v>19</v>
      </c>
      <c r="I930" t="s">
        <v>24</v>
      </c>
      <c r="J930">
        <v>1</v>
      </c>
      <c r="K930">
        <v>2939.09</v>
      </c>
    </row>
    <row r="931" spans="1:11" x14ac:dyDescent="0.25">
      <c r="A931" s="1">
        <v>43767</v>
      </c>
      <c r="B931">
        <v>152117</v>
      </c>
      <c r="C931" t="s">
        <v>17</v>
      </c>
      <c r="D931">
        <v>61</v>
      </c>
      <c r="E931" t="s">
        <v>21</v>
      </c>
      <c r="F931" t="s">
        <v>67</v>
      </c>
      <c r="G931" t="s">
        <v>42</v>
      </c>
      <c r="H931" t="s">
        <v>23</v>
      </c>
      <c r="I931" t="s">
        <v>16</v>
      </c>
      <c r="K931">
        <v>1957.04</v>
      </c>
    </row>
    <row r="932" spans="1:11" x14ac:dyDescent="0.25">
      <c r="A932" s="1">
        <v>43767</v>
      </c>
      <c r="B932">
        <v>152118</v>
      </c>
      <c r="C932" t="s">
        <v>17</v>
      </c>
      <c r="D932">
        <v>66</v>
      </c>
      <c r="E932" t="s">
        <v>12</v>
      </c>
      <c r="F932" t="s">
        <v>67</v>
      </c>
      <c r="G932" t="s">
        <v>31</v>
      </c>
      <c r="H932" t="s">
        <v>15</v>
      </c>
      <c r="I932" t="s">
        <v>16</v>
      </c>
      <c r="K932">
        <v>1095.1500000000001</v>
      </c>
    </row>
    <row r="933" spans="1:11" x14ac:dyDescent="0.25">
      <c r="A933" s="1">
        <v>43767</v>
      </c>
      <c r="B933">
        <v>152119</v>
      </c>
      <c r="C933" t="s">
        <v>11</v>
      </c>
      <c r="D933">
        <v>47</v>
      </c>
      <c r="E933" t="s">
        <v>21</v>
      </c>
      <c r="F933" t="s">
        <v>43</v>
      </c>
      <c r="G933" t="s">
        <v>14</v>
      </c>
      <c r="H933" t="s">
        <v>15</v>
      </c>
      <c r="I933" t="s">
        <v>16</v>
      </c>
      <c r="J933">
        <v>1</v>
      </c>
      <c r="K933">
        <v>1208.1199999999999</v>
      </c>
    </row>
    <row r="934" spans="1:11" x14ac:dyDescent="0.25">
      <c r="A934" s="1">
        <v>43770</v>
      </c>
      <c r="B934">
        <v>152120</v>
      </c>
      <c r="C934" t="s">
        <v>11</v>
      </c>
      <c r="D934">
        <v>45</v>
      </c>
      <c r="E934" t="s">
        <v>12</v>
      </c>
      <c r="F934" t="s">
        <v>56</v>
      </c>
      <c r="G934" t="s">
        <v>31</v>
      </c>
      <c r="H934" t="s">
        <v>23</v>
      </c>
      <c r="I934" t="s">
        <v>16</v>
      </c>
      <c r="J934">
        <v>0</v>
      </c>
      <c r="K934">
        <v>149.78</v>
      </c>
    </row>
    <row r="935" spans="1:11" x14ac:dyDescent="0.25">
      <c r="A935" s="1">
        <v>43770</v>
      </c>
      <c r="B935">
        <v>152121</v>
      </c>
      <c r="C935" t="s">
        <v>11</v>
      </c>
      <c r="D935">
        <v>26</v>
      </c>
      <c r="E935" t="s">
        <v>12</v>
      </c>
      <c r="F935" t="s">
        <v>55</v>
      </c>
      <c r="G935" t="s">
        <v>14</v>
      </c>
      <c r="H935" t="s">
        <v>23</v>
      </c>
      <c r="I935" t="s">
        <v>20</v>
      </c>
      <c r="J935">
        <v>1</v>
      </c>
      <c r="K935">
        <v>308.26</v>
      </c>
    </row>
    <row r="936" spans="1:11" x14ac:dyDescent="0.25">
      <c r="A936" s="1">
        <v>43770</v>
      </c>
      <c r="B936">
        <v>152122</v>
      </c>
      <c r="C936" t="s">
        <v>11</v>
      </c>
      <c r="D936">
        <v>53</v>
      </c>
      <c r="E936" t="s">
        <v>21</v>
      </c>
      <c r="F936" t="s">
        <v>36</v>
      </c>
      <c r="G936" t="s">
        <v>31</v>
      </c>
      <c r="H936" t="s">
        <v>29</v>
      </c>
      <c r="I936" t="s">
        <v>20</v>
      </c>
      <c r="J936">
        <v>1</v>
      </c>
      <c r="K936">
        <v>1901.61</v>
      </c>
    </row>
    <row r="937" spans="1:11" x14ac:dyDescent="0.25">
      <c r="A937" s="1">
        <v>43771</v>
      </c>
      <c r="B937">
        <v>152123</v>
      </c>
      <c r="C937" t="s">
        <v>11</v>
      </c>
      <c r="D937">
        <v>35</v>
      </c>
      <c r="E937" t="s">
        <v>21</v>
      </c>
      <c r="F937" t="s">
        <v>75</v>
      </c>
      <c r="G937" t="s">
        <v>42</v>
      </c>
      <c r="H937" t="s">
        <v>23</v>
      </c>
      <c r="I937" t="s">
        <v>20</v>
      </c>
      <c r="J937">
        <v>1</v>
      </c>
      <c r="K937">
        <v>1713.07</v>
      </c>
    </row>
    <row r="938" spans="1:11" x14ac:dyDescent="0.25">
      <c r="A938" s="1">
        <v>43771</v>
      </c>
      <c r="B938">
        <v>152124</v>
      </c>
      <c r="C938" t="s">
        <v>11</v>
      </c>
      <c r="D938">
        <v>41</v>
      </c>
      <c r="E938" t="s">
        <v>21</v>
      </c>
      <c r="F938" t="s">
        <v>75</v>
      </c>
      <c r="G938" t="s">
        <v>14</v>
      </c>
      <c r="H938" t="s">
        <v>29</v>
      </c>
      <c r="I938" t="s">
        <v>24</v>
      </c>
      <c r="J938">
        <v>1</v>
      </c>
      <c r="K938">
        <v>199.6</v>
      </c>
    </row>
    <row r="939" spans="1:11" x14ac:dyDescent="0.25">
      <c r="A939" s="1">
        <v>43771</v>
      </c>
      <c r="B939">
        <v>152125</v>
      </c>
      <c r="C939" t="s">
        <v>11</v>
      </c>
      <c r="D939">
        <v>31</v>
      </c>
      <c r="E939" t="s">
        <v>21</v>
      </c>
      <c r="F939" t="s">
        <v>50</v>
      </c>
      <c r="G939" t="s">
        <v>33</v>
      </c>
      <c r="H939" t="s">
        <v>29</v>
      </c>
      <c r="I939" t="s">
        <v>20</v>
      </c>
      <c r="J939">
        <v>1</v>
      </c>
      <c r="K939">
        <v>747.96</v>
      </c>
    </row>
    <row r="940" spans="1:11" x14ac:dyDescent="0.25">
      <c r="A940" s="1">
        <v>43772</v>
      </c>
      <c r="B940">
        <v>152126</v>
      </c>
      <c r="C940" t="s">
        <v>17</v>
      </c>
      <c r="D940">
        <v>57</v>
      </c>
      <c r="E940" t="s">
        <v>12</v>
      </c>
      <c r="F940" t="s">
        <v>56</v>
      </c>
      <c r="G940" t="s">
        <v>26</v>
      </c>
      <c r="H940" t="s">
        <v>23</v>
      </c>
      <c r="I940" t="s">
        <v>16</v>
      </c>
      <c r="K940">
        <v>2874.22</v>
      </c>
    </row>
    <row r="941" spans="1:11" x14ac:dyDescent="0.25">
      <c r="A941" s="1">
        <v>43773</v>
      </c>
      <c r="B941">
        <v>152127</v>
      </c>
      <c r="C941" t="s">
        <v>11</v>
      </c>
      <c r="D941">
        <v>32</v>
      </c>
      <c r="E941" t="s">
        <v>21</v>
      </c>
      <c r="F941" t="s">
        <v>51</v>
      </c>
      <c r="G941" t="s">
        <v>26</v>
      </c>
      <c r="H941" t="s">
        <v>29</v>
      </c>
      <c r="I941" t="s">
        <v>24</v>
      </c>
      <c r="J941">
        <v>1</v>
      </c>
      <c r="K941">
        <v>388.15</v>
      </c>
    </row>
    <row r="942" spans="1:11" x14ac:dyDescent="0.25">
      <c r="A942" s="1">
        <v>43773</v>
      </c>
      <c r="B942">
        <v>152128</v>
      </c>
      <c r="C942" t="s">
        <v>11</v>
      </c>
      <c r="D942">
        <v>22</v>
      </c>
      <c r="E942" t="s">
        <v>12</v>
      </c>
      <c r="F942" t="s">
        <v>37</v>
      </c>
      <c r="G942" t="s">
        <v>33</v>
      </c>
      <c r="H942" t="s">
        <v>19</v>
      </c>
      <c r="I942" t="s">
        <v>20</v>
      </c>
      <c r="K942">
        <v>2690.07</v>
      </c>
    </row>
    <row r="943" spans="1:11" x14ac:dyDescent="0.25">
      <c r="A943" s="1">
        <v>43773</v>
      </c>
      <c r="B943">
        <v>152129</v>
      </c>
      <c r="C943" t="s">
        <v>11</v>
      </c>
      <c r="D943">
        <v>47</v>
      </c>
      <c r="E943" t="s">
        <v>21</v>
      </c>
      <c r="F943" t="s">
        <v>30</v>
      </c>
      <c r="G943" t="s">
        <v>33</v>
      </c>
      <c r="H943" t="s">
        <v>29</v>
      </c>
      <c r="I943" t="s">
        <v>16</v>
      </c>
      <c r="J943">
        <v>0</v>
      </c>
      <c r="K943">
        <v>1655.82</v>
      </c>
    </row>
    <row r="944" spans="1:11" x14ac:dyDescent="0.25">
      <c r="A944" s="1">
        <v>43774</v>
      </c>
      <c r="B944">
        <v>152130</v>
      </c>
      <c r="C944" t="s">
        <v>17</v>
      </c>
      <c r="D944">
        <v>18</v>
      </c>
      <c r="E944" t="s">
        <v>21</v>
      </c>
      <c r="F944" t="s">
        <v>25</v>
      </c>
      <c r="G944" t="s">
        <v>31</v>
      </c>
      <c r="H944" t="s">
        <v>29</v>
      </c>
      <c r="I944" t="s">
        <v>24</v>
      </c>
      <c r="J944">
        <v>1</v>
      </c>
      <c r="K944">
        <v>2683.09</v>
      </c>
    </row>
    <row r="945" spans="1:11" x14ac:dyDescent="0.25">
      <c r="A945" s="1">
        <v>43775</v>
      </c>
      <c r="B945">
        <v>152131</v>
      </c>
      <c r="C945" t="s">
        <v>11</v>
      </c>
      <c r="D945">
        <v>77</v>
      </c>
      <c r="E945" t="s">
        <v>12</v>
      </c>
      <c r="F945" t="s">
        <v>48</v>
      </c>
      <c r="G945" t="s">
        <v>14</v>
      </c>
      <c r="H945" t="s">
        <v>19</v>
      </c>
      <c r="I945" t="s">
        <v>16</v>
      </c>
      <c r="J945">
        <v>1</v>
      </c>
      <c r="K945">
        <v>2978.08</v>
      </c>
    </row>
    <row r="946" spans="1:11" x14ac:dyDescent="0.25">
      <c r="A946" s="1">
        <v>43775</v>
      </c>
      <c r="B946">
        <v>152132</v>
      </c>
      <c r="C946" t="s">
        <v>17</v>
      </c>
      <c r="D946">
        <v>43</v>
      </c>
      <c r="E946" t="s">
        <v>21</v>
      </c>
      <c r="F946" t="s">
        <v>54</v>
      </c>
      <c r="G946" t="s">
        <v>31</v>
      </c>
      <c r="H946" t="s">
        <v>29</v>
      </c>
      <c r="I946" t="s">
        <v>20</v>
      </c>
      <c r="J946">
        <v>0</v>
      </c>
      <c r="K946">
        <v>1726.25</v>
      </c>
    </row>
    <row r="947" spans="1:11" x14ac:dyDescent="0.25">
      <c r="A947" s="1">
        <v>43775</v>
      </c>
      <c r="B947">
        <v>152133</v>
      </c>
      <c r="C947" t="s">
        <v>17</v>
      </c>
      <c r="D947">
        <v>19</v>
      </c>
      <c r="E947" t="s">
        <v>21</v>
      </c>
      <c r="F947" t="s">
        <v>60</v>
      </c>
      <c r="G947" t="s">
        <v>14</v>
      </c>
      <c r="H947" t="s">
        <v>15</v>
      </c>
      <c r="I947" t="s">
        <v>16</v>
      </c>
      <c r="J947">
        <v>1</v>
      </c>
      <c r="K947">
        <v>536.85</v>
      </c>
    </row>
    <row r="948" spans="1:11" x14ac:dyDescent="0.25">
      <c r="A948" s="1">
        <v>43776</v>
      </c>
      <c r="B948">
        <v>152134</v>
      </c>
      <c r="C948" t="s">
        <v>17</v>
      </c>
      <c r="D948">
        <v>52</v>
      </c>
      <c r="E948" t="s">
        <v>21</v>
      </c>
      <c r="F948" t="s">
        <v>74</v>
      </c>
      <c r="G948" t="s">
        <v>33</v>
      </c>
      <c r="H948" t="s">
        <v>29</v>
      </c>
      <c r="I948" t="s">
        <v>24</v>
      </c>
      <c r="J948">
        <v>1</v>
      </c>
      <c r="K948">
        <v>2809.83</v>
      </c>
    </row>
    <row r="949" spans="1:11" x14ac:dyDescent="0.25">
      <c r="A949" s="1">
        <v>43776</v>
      </c>
      <c r="B949">
        <v>152135</v>
      </c>
      <c r="C949" t="s">
        <v>11</v>
      </c>
      <c r="D949">
        <v>62</v>
      </c>
      <c r="E949" t="s">
        <v>21</v>
      </c>
      <c r="F949" t="s">
        <v>28</v>
      </c>
      <c r="G949" t="s">
        <v>26</v>
      </c>
      <c r="H949" t="s">
        <v>19</v>
      </c>
      <c r="I949" t="s">
        <v>24</v>
      </c>
      <c r="J949">
        <v>0</v>
      </c>
    </row>
    <row r="950" spans="1:11" x14ac:dyDescent="0.25">
      <c r="A950" s="1">
        <v>43777</v>
      </c>
      <c r="B950">
        <v>152136</v>
      </c>
      <c r="C950" t="s">
        <v>17</v>
      </c>
      <c r="D950">
        <v>55</v>
      </c>
      <c r="E950" t="s">
        <v>12</v>
      </c>
      <c r="F950" t="s">
        <v>58</v>
      </c>
      <c r="G950" t="s">
        <v>42</v>
      </c>
      <c r="H950" t="s">
        <v>19</v>
      </c>
      <c r="I950" t="s">
        <v>16</v>
      </c>
      <c r="K950">
        <v>892.81</v>
      </c>
    </row>
    <row r="951" spans="1:11" x14ac:dyDescent="0.25">
      <c r="A951" s="1">
        <v>43777</v>
      </c>
      <c r="B951">
        <v>152137</v>
      </c>
      <c r="C951" t="s">
        <v>11</v>
      </c>
      <c r="D951">
        <v>69</v>
      </c>
      <c r="E951" t="s">
        <v>12</v>
      </c>
      <c r="F951" t="s">
        <v>53</v>
      </c>
      <c r="G951" t="s">
        <v>14</v>
      </c>
      <c r="H951" t="s">
        <v>29</v>
      </c>
      <c r="I951" t="s">
        <v>24</v>
      </c>
      <c r="J951">
        <v>1</v>
      </c>
      <c r="K951">
        <v>313.56</v>
      </c>
    </row>
    <row r="952" spans="1:11" x14ac:dyDescent="0.25">
      <c r="A952" s="1">
        <v>43778</v>
      </c>
      <c r="B952">
        <v>152138</v>
      </c>
      <c r="C952" t="s">
        <v>11</v>
      </c>
      <c r="D952">
        <v>61</v>
      </c>
      <c r="E952" t="s">
        <v>21</v>
      </c>
      <c r="F952" t="s">
        <v>72</v>
      </c>
      <c r="G952" t="s">
        <v>33</v>
      </c>
      <c r="H952" t="s">
        <v>29</v>
      </c>
      <c r="I952" t="s">
        <v>24</v>
      </c>
      <c r="J952">
        <v>0</v>
      </c>
      <c r="K952">
        <v>296.68</v>
      </c>
    </row>
    <row r="953" spans="1:11" x14ac:dyDescent="0.25">
      <c r="A953" s="1">
        <v>43778</v>
      </c>
      <c r="B953">
        <v>152139</v>
      </c>
      <c r="C953" t="s">
        <v>11</v>
      </c>
      <c r="D953">
        <v>60</v>
      </c>
      <c r="E953" t="s">
        <v>12</v>
      </c>
      <c r="F953" t="s">
        <v>69</v>
      </c>
      <c r="G953" t="s">
        <v>14</v>
      </c>
      <c r="H953" t="s">
        <v>29</v>
      </c>
      <c r="I953" t="s">
        <v>20</v>
      </c>
      <c r="J953">
        <v>0</v>
      </c>
      <c r="K953">
        <v>1488.16</v>
      </c>
    </row>
    <row r="954" spans="1:11" x14ac:dyDescent="0.25">
      <c r="A954" s="1">
        <v>43778</v>
      </c>
      <c r="B954">
        <v>152140</v>
      </c>
      <c r="C954" t="s">
        <v>11</v>
      </c>
      <c r="D954">
        <v>62</v>
      </c>
      <c r="E954" t="s">
        <v>21</v>
      </c>
      <c r="F954" t="s">
        <v>36</v>
      </c>
      <c r="G954" t="s">
        <v>14</v>
      </c>
      <c r="H954" t="s">
        <v>15</v>
      </c>
      <c r="I954" t="s">
        <v>24</v>
      </c>
      <c r="J954">
        <v>0</v>
      </c>
      <c r="K954">
        <v>1712.63</v>
      </c>
    </row>
    <row r="955" spans="1:11" x14ac:dyDescent="0.25">
      <c r="A955" s="1">
        <v>43778</v>
      </c>
      <c r="B955">
        <v>152141</v>
      </c>
      <c r="C955" t="s">
        <v>11</v>
      </c>
      <c r="D955">
        <v>37</v>
      </c>
      <c r="E955" t="s">
        <v>21</v>
      </c>
      <c r="F955" t="s">
        <v>60</v>
      </c>
      <c r="G955" t="s">
        <v>31</v>
      </c>
      <c r="H955" t="s">
        <v>23</v>
      </c>
      <c r="I955" t="s">
        <v>24</v>
      </c>
      <c r="J955">
        <v>1</v>
      </c>
      <c r="K955">
        <v>2937.06</v>
      </c>
    </row>
    <row r="956" spans="1:11" x14ac:dyDescent="0.25">
      <c r="A956" s="1">
        <v>43779</v>
      </c>
      <c r="B956">
        <v>152142</v>
      </c>
      <c r="C956" t="s">
        <v>11</v>
      </c>
      <c r="D956">
        <v>28</v>
      </c>
      <c r="E956" t="s">
        <v>21</v>
      </c>
      <c r="F956" t="s">
        <v>18</v>
      </c>
      <c r="G956" t="s">
        <v>42</v>
      </c>
      <c r="H956" t="s">
        <v>15</v>
      </c>
      <c r="I956" t="s">
        <v>24</v>
      </c>
      <c r="J956">
        <v>1</v>
      </c>
      <c r="K956">
        <v>328.05</v>
      </c>
    </row>
    <row r="957" spans="1:11" x14ac:dyDescent="0.25">
      <c r="A957" s="1">
        <v>43779</v>
      </c>
      <c r="B957">
        <v>152143</v>
      </c>
      <c r="C957" t="s">
        <v>11</v>
      </c>
      <c r="D957">
        <v>67</v>
      </c>
      <c r="E957" t="s">
        <v>21</v>
      </c>
      <c r="F957" t="s">
        <v>61</v>
      </c>
      <c r="G957" t="s">
        <v>33</v>
      </c>
      <c r="H957" t="s">
        <v>29</v>
      </c>
      <c r="I957" t="s">
        <v>20</v>
      </c>
      <c r="J957">
        <v>1</v>
      </c>
      <c r="K957">
        <v>1091.1500000000001</v>
      </c>
    </row>
    <row r="958" spans="1:11" x14ac:dyDescent="0.25">
      <c r="A958" s="1">
        <v>43780</v>
      </c>
      <c r="B958">
        <v>152144</v>
      </c>
      <c r="C958" t="s">
        <v>17</v>
      </c>
      <c r="D958">
        <v>42</v>
      </c>
      <c r="E958" t="s">
        <v>12</v>
      </c>
      <c r="F958" t="s">
        <v>62</v>
      </c>
      <c r="G958" t="s">
        <v>26</v>
      </c>
      <c r="H958" t="s">
        <v>29</v>
      </c>
      <c r="I958" t="s">
        <v>20</v>
      </c>
      <c r="J958">
        <v>1</v>
      </c>
      <c r="K958">
        <v>524.62</v>
      </c>
    </row>
    <row r="959" spans="1:11" x14ac:dyDescent="0.25">
      <c r="A959" s="1">
        <v>43780</v>
      </c>
      <c r="B959">
        <v>152145</v>
      </c>
      <c r="C959" t="s">
        <v>17</v>
      </c>
      <c r="D959">
        <v>28</v>
      </c>
      <c r="E959" t="s">
        <v>12</v>
      </c>
      <c r="F959" t="s">
        <v>52</v>
      </c>
      <c r="G959" t="s">
        <v>42</v>
      </c>
      <c r="H959" t="s">
        <v>23</v>
      </c>
      <c r="I959" t="s">
        <v>20</v>
      </c>
      <c r="J959">
        <v>1</v>
      </c>
      <c r="K959">
        <v>1401.27</v>
      </c>
    </row>
    <row r="960" spans="1:11" x14ac:dyDescent="0.25">
      <c r="A960" s="1">
        <v>43781</v>
      </c>
      <c r="B960">
        <v>152146</v>
      </c>
      <c r="C960" t="s">
        <v>11</v>
      </c>
      <c r="D960">
        <v>64</v>
      </c>
      <c r="E960" t="s">
        <v>21</v>
      </c>
      <c r="F960" t="s">
        <v>18</v>
      </c>
      <c r="G960" t="s">
        <v>14</v>
      </c>
      <c r="H960" t="s">
        <v>29</v>
      </c>
      <c r="I960" t="s">
        <v>24</v>
      </c>
      <c r="J960">
        <v>1</v>
      </c>
      <c r="K960">
        <v>6.79</v>
      </c>
    </row>
    <row r="961" spans="1:11" x14ac:dyDescent="0.25">
      <c r="A961" s="1">
        <v>43781</v>
      </c>
      <c r="B961">
        <v>152147</v>
      </c>
      <c r="C961" t="s">
        <v>17</v>
      </c>
      <c r="D961">
        <v>43</v>
      </c>
      <c r="E961" t="s">
        <v>12</v>
      </c>
      <c r="F961" t="s">
        <v>28</v>
      </c>
      <c r="G961" t="s">
        <v>33</v>
      </c>
      <c r="H961" t="s">
        <v>23</v>
      </c>
      <c r="I961" t="s">
        <v>24</v>
      </c>
      <c r="J961">
        <v>1</v>
      </c>
      <c r="K961">
        <v>173.93</v>
      </c>
    </row>
    <row r="962" spans="1:11" x14ac:dyDescent="0.25">
      <c r="A962" s="1">
        <v>43781</v>
      </c>
      <c r="B962">
        <v>152148</v>
      </c>
      <c r="C962" t="s">
        <v>17</v>
      </c>
      <c r="D962">
        <v>48</v>
      </c>
      <c r="E962" t="s">
        <v>12</v>
      </c>
      <c r="F962" t="s">
        <v>68</v>
      </c>
      <c r="G962" t="s">
        <v>33</v>
      </c>
      <c r="H962" t="s">
        <v>23</v>
      </c>
      <c r="I962" t="s">
        <v>20</v>
      </c>
      <c r="J962">
        <v>1</v>
      </c>
      <c r="K962">
        <v>1105</v>
      </c>
    </row>
    <row r="963" spans="1:11" x14ac:dyDescent="0.25">
      <c r="A963" s="1">
        <v>43781</v>
      </c>
      <c r="B963">
        <v>152149</v>
      </c>
      <c r="C963" t="s">
        <v>17</v>
      </c>
      <c r="D963">
        <v>64</v>
      </c>
      <c r="E963" t="s">
        <v>21</v>
      </c>
      <c r="F963" t="s">
        <v>57</v>
      </c>
      <c r="G963" t="s">
        <v>31</v>
      </c>
      <c r="H963" t="s">
        <v>19</v>
      </c>
      <c r="I963" t="s">
        <v>24</v>
      </c>
      <c r="J963">
        <v>0</v>
      </c>
      <c r="K963">
        <v>53.36</v>
      </c>
    </row>
    <row r="964" spans="1:11" x14ac:dyDescent="0.25">
      <c r="A964" s="1">
        <v>43782</v>
      </c>
      <c r="B964">
        <v>152150</v>
      </c>
      <c r="C964" t="s">
        <v>11</v>
      </c>
      <c r="D964">
        <v>56</v>
      </c>
      <c r="E964" t="s">
        <v>21</v>
      </c>
      <c r="F964" t="s">
        <v>66</v>
      </c>
      <c r="G964" t="s">
        <v>14</v>
      </c>
      <c r="H964" t="s">
        <v>23</v>
      </c>
      <c r="I964" t="s">
        <v>16</v>
      </c>
      <c r="J964">
        <v>1</v>
      </c>
      <c r="K964">
        <v>5.31</v>
      </c>
    </row>
    <row r="965" spans="1:11" x14ac:dyDescent="0.25">
      <c r="A965" s="1">
        <v>43782</v>
      </c>
      <c r="B965">
        <v>152151</v>
      </c>
      <c r="C965" t="s">
        <v>11</v>
      </c>
      <c r="D965">
        <v>32</v>
      </c>
      <c r="E965" t="s">
        <v>21</v>
      </c>
      <c r="F965" t="s">
        <v>56</v>
      </c>
      <c r="G965" t="s">
        <v>31</v>
      </c>
      <c r="H965" t="s">
        <v>19</v>
      </c>
      <c r="I965" t="s">
        <v>24</v>
      </c>
      <c r="J965">
        <v>0</v>
      </c>
      <c r="K965">
        <v>1028.1500000000001</v>
      </c>
    </row>
    <row r="966" spans="1:11" x14ac:dyDescent="0.25">
      <c r="A966" s="1">
        <v>43782</v>
      </c>
      <c r="B966">
        <v>152152</v>
      </c>
      <c r="C966" t="s">
        <v>17</v>
      </c>
      <c r="D966">
        <v>45</v>
      </c>
      <c r="E966" t="s">
        <v>21</v>
      </c>
      <c r="F966" t="s">
        <v>18</v>
      </c>
      <c r="G966" t="s">
        <v>26</v>
      </c>
      <c r="H966" t="s">
        <v>23</v>
      </c>
      <c r="I966" t="s">
        <v>24</v>
      </c>
      <c r="J966">
        <v>1</v>
      </c>
      <c r="K966">
        <v>428.22</v>
      </c>
    </row>
    <row r="967" spans="1:11" x14ac:dyDescent="0.25">
      <c r="A967" s="1">
        <v>43782</v>
      </c>
      <c r="B967">
        <v>152153</v>
      </c>
      <c r="C967" t="s">
        <v>17</v>
      </c>
      <c r="D967">
        <v>30</v>
      </c>
      <c r="E967" t="s">
        <v>21</v>
      </c>
      <c r="F967" t="s">
        <v>66</v>
      </c>
      <c r="G967" t="s">
        <v>26</v>
      </c>
      <c r="H967" t="s">
        <v>19</v>
      </c>
      <c r="I967" t="s">
        <v>24</v>
      </c>
      <c r="K967">
        <v>2883.7</v>
      </c>
    </row>
    <row r="968" spans="1:11" x14ac:dyDescent="0.25">
      <c r="A968" s="1">
        <v>43784</v>
      </c>
      <c r="B968">
        <v>152154</v>
      </c>
      <c r="C968" t="s">
        <v>11</v>
      </c>
      <c r="D968">
        <v>28</v>
      </c>
      <c r="E968" t="s">
        <v>12</v>
      </c>
      <c r="F968" t="s">
        <v>63</v>
      </c>
      <c r="G968" t="s">
        <v>33</v>
      </c>
      <c r="H968" t="s">
        <v>15</v>
      </c>
      <c r="I968" t="s">
        <v>24</v>
      </c>
      <c r="J968">
        <v>1</v>
      </c>
      <c r="K968">
        <v>278.44</v>
      </c>
    </row>
    <row r="969" spans="1:11" x14ac:dyDescent="0.25">
      <c r="A969" s="1">
        <v>43784</v>
      </c>
      <c r="B969">
        <v>152155</v>
      </c>
      <c r="C969" t="s">
        <v>17</v>
      </c>
      <c r="D969">
        <v>36</v>
      </c>
      <c r="E969" t="s">
        <v>21</v>
      </c>
      <c r="F969" t="s">
        <v>44</v>
      </c>
      <c r="G969" t="s">
        <v>14</v>
      </c>
      <c r="H969" t="s">
        <v>29</v>
      </c>
      <c r="I969" t="s">
        <v>16</v>
      </c>
      <c r="J969">
        <v>0</v>
      </c>
      <c r="K969">
        <v>1850.08</v>
      </c>
    </row>
    <row r="970" spans="1:11" x14ac:dyDescent="0.25">
      <c r="A970" s="1">
        <v>43784</v>
      </c>
      <c r="B970">
        <v>152156</v>
      </c>
      <c r="C970" t="s">
        <v>11</v>
      </c>
      <c r="D970">
        <v>78</v>
      </c>
      <c r="E970" t="s">
        <v>12</v>
      </c>
      <c r="F970" t="s">
        <v>76</v>
      </c>
      <c r="G970" t="s">
        <v>42</v>
      </c>
      <c r="H970" t="s">
        <v>29</v>
      </c>
      <c r="I970" t="s">
        <v>20</v>
      </c>
      <c r="J970">
        <v>1</v>
      </c>
      <c r="K970">
        <v>1697.09</v>
      </c>
    </row>
    <row r="971" spans="1:11" x14ac:dyDescent="0.25">
      <c r="A971" s="1">
        <v>43785</v>
      </c>
      <c r="B971">
        <v>152157</v>
      </c>
      <c r="C971" t="s">
        <v>17</v>
      </c>
      <c r="D971">
        <v>19</v>
      </c>
      <c r="E971" t="s">
        <v>21</v>
      </c>
      <c r="F971" t="s">
        <v>54</v>
      </c>
      <c r="G971" t="s">
        <v>14</v>
      </c>
      <c r="H971" t="s">
        <v>29</v>
      </c>
      <c r="I971" t="s">
        <v>24</v>
      </c>
      <c r="J971">
        <v>0</v>
      </c>
      <c r="K971">
        <v>780.39</v>
      </c>
    </row>
    <row r="972" spans="1:11" x14ac:dyDescent="0.25">
      <c r="A972" s="1">
        <v>43785</v>
      </c>
      <c r="B972">
        <v>152158</v>
      </c>
      <c r="C972" t="s">
        <v>11</v>
      </c>
      <c r="D972">
        <v>51</v>
      </c>
      <c r="E972" t="s">
        <v>12</v>
      </c>
      <c r="F972" t="s">
        <v>56</v>
      </c>
      <c r="G972" t="s">
        <v>26</v>
      </c>
      <c r="H972" t="s">
        <v>29</v>
      </c>
      <c r="I972" t="s">
        <v>20</v>
      </c>
      <c r="J972">
        <v>0</v>
      </c>
      <c r="K972">
        <v>2047.51</v>
      </c>
    </row>
    <row r="973" spans="1:11" x14ac:dyDescent="0.25">
      <c r="A973" s="1">
        <v>43785</v>
      </c>
      <c r="B973">
        <v>152159</v>
      </c>
      <c r="C973" t="s">
        <v>11</v>
      </c>
      <c r="D973">
        <v>21</v>
      </c>
      <c r="E973" t="s">
        <v>21</v>
      </c>
      <c r="F973" t="s">
        <v>59</v>
      </c>
      <c r="G973" t="s">
        <v>33</v>
      </c>
      <c r="H973" t="s">
        <v>23</v>
      </c>
      <c r="I973" t="s">
        <v>16</v>
      </c>
      <c r="J973">
        <v>0</v>
      </c>
    </row>
    <row r="974" spans="1:11" x14ac:dyDescent="0.25">
      <c r="A974" s="1">
        <v>43786</v>
      </c>
      <c r="B974">
        <v>152160</v>
      </c>
      <c r="C974" t="s">
        <v>17</v>
      </c>
      <c r="D974">
        <v>30</v>
      </c>
      <c r="E974" t="s">
        <v>21</v>
      </c>
      <c r="F974" t="s">
        <v>30</v>
      </c>
      <c r="G974" t="s">
        <v>26</v>
      </c>
      <c r="H974" t="s">
        <v>29</v>
      </c>
      <c r="I974" t="s">
        <v>20</v>
      </c>
      <c r="J974">
        <v>1</v>
      </c>
      <c r="K974">
        <v>1304.2</v>
      </c>
    </row>
    <row r="975" spans="1:11" x14ac:dyDescent="0.25">
      <c r="A975" s="1">
        <v>43786</v>
      </c>
      <c r="B975">
        <v>152161</v>
      </c>
      <c r="C975" t="s">
        <v>11</v>
      </c>
      <c r="D975">
        <v>21</v>
      </c>
      <c r="E975" t="s">
        <v>21</v>
      </c>
      <c r="F975" t="s">
        <v>40</v>
      </c>
      <c r="G975" t="s">
        <v>31</v>
      </c>
      <c r="H975" t="s">
        <v>29</v>
      </c>
      <c r="I975" t="s">
        <v>20</v>
      </c>
      <c r="J975">
        <v>0</v>
      </c>
      <c r="K975">
        <v>2056.1799999999998</v>
      </c>
    </row>
    <row r="976" spans="1:11" x14ac:dyDescent="0.25">
      <c r="A976" s="1">
        <v>43787</v>
      </c>
      <c r="B976">
        <v>152162</v>
      </c>
      <c r="C976" t="s">
        <v>11</v>
      </c>
      <c r="D976">
        <v>40</v>
      </c>
      <c r="E976" t="s">
        <v>12</v>
      </c>
      <c r="F976" t="s">
        <v>60</v>
      </c>
      <c r="G976" t="s">
        <v>14</v>
      </c>
      <c r="H976" t="s">
        <v>29</v>
      </c>
      <c r="I976" t="s">
        <v>24</v>
      </c>
      <c r="J976">
        <v>1</v>
      </c>
      <c r="K976">
        <v>61.04</v>
      </c>
    </row>
    <row r="977" spans="1:11" x14ac:dyDescent="0.25">
      <c r="A977" s="1">
        <v>43787</v>
      </c>
      <c r="B977">
        <v>152163</v>
      </c>
      <c r="C977" t="s">
        <v>17</v>
      </c>
      <c r="D977">
        <v>63</v>
      </c>
      <c r="E977" t="s">
        <v>21</v>
      </c>
      <c r="F977" t="s">
        <v>62</v>
      </c>
      <c r="G977" t="s">
        <v>31</v>
      </c>
      <c r="H977" t="s">
        <v>29</v>
      </c>
      <c r="I977" t="s">
        <v>24</v>
      </c>
      <c r="J977">
        <v>0</v>
      </c>
      <c r="K977">
        <v>2847.16</v>
      </c>
    </row>
    <row r="978" spans="1:11" x14ac:dyDescent="0.25">
      <c r="A978" s="1">
        <v>43787</v>
      </c>
      <c r="B978">
        <v>152164</v>
      </c>
      <c r="C978" t="s">
        <v>17</v>
      </c>
      <c r="D978">
        <v>47</v>
      </c>
      <c r="E978" t="s">
        <v>21</v>
      </c>
      <c r="F978" t="s">
        <v>47</v>
      </c>
      <c r="G978" t="s">
        <v>42</v>
      </c>
      <c r="H978" t="s">
        <v>19</v>
      </c>
      <c r="I978" t="s">
        <v>20</v>
      </c>
      <c r="J978">
        <v>0</v>
      </c>
    </row>
    <row r="979" spans="1:11" x14ac:dyDescent="0.25">
      <c r="A979" s="1">
        <v>43787</v>
      </c>
      <c r="B979">
        <v>152165</v>
      </c>
      <c r="C979" t="s">
        <v>11</v>
      </c>
      <c r="D979">
        <v>22</v>
      </c>
      <c r="E979" t="s">
        <v>21</v>
      </c>
      <c r="F979" t="s">
        <v>74</v>
      </c>
      <c r="G979" t="s">
        <v>14</v>
      </c>
      <c r="H979" t="s">
        <v>23</v>
      </c>
      <c r="I979" t="s">
        <v>20</v>
      </c>
      <c r="J979">
        <v>1</v>
      </c>
      <c r="K979">
        <v>615.38</v>
      </c>
    </row>
    <row r="980" spans="1:11" x14ac:dyDescent="0.25">
      <c r="A980" s="1">
        <v>43788</v>
      </c>
      <c r="B980">
        <v>152166</v>
      </c>
      <c r="C980" t="s">
        <v>11</v>
      </c>
      <c r="D980">
        <v>19</v>
      </c>
      <c r="E980" t="s">
        <v>21</v>
      </c>
      <c r="F980" t="s">
        <v>38</v>
      </c>
      <c r="G980" t="s">
        <v>14</v>
      </c>
      <c r="H980" t="s">
        <v>29</v>
      </c>
      <c r="I980" t="s">
        <v>20</v>
      </c>
      <c r="J980">
        <v>0</v>
      </c>
      <c r="K980">
        <v>2473.87</v>
      </c>
    </row>
    <row r="981" spans="1:11" x14ac:dyDescent="0.25">
      <c r="A981" s="1">
        <v>43789</v>
      </c>
      <c r="B981">
        <v>152167</v>
      </c>
      <c r="C981" t="s">
        <v>11</v>
      </c>
      <c r="D981">
        <v>48</v>
      </c>
      <c r="E981" t="s">
        <v>21</v>
      </c>
      <c r="F981" t="s">
        <v>39</v>
      </c>
      <c r="G981" t="s">
        <v>14</v>
      </c>
      <c r="H981" t="s">
        <v>23</v>
      </c>
      <c r="I981" t="s">
        <v>24</v>
      </c>
      <c r="J981">
        <v>1</v>
      </c>
      <c r="K981">
        <v>1045.45</v>
      </c>
    </row>
    <row r="982" spans="1:11" x14ac:dyDescent="0.25">
      <c r="A982" s="1">
        <v>43789</v>
      </c>
      <c r="B982">
        <v>152168</v>
      </c>
      <c r="C982" t="s">
        <v>17</v>
      </c>
      <c r="D982">
        <v>32</v>
      </c>
      <c r="E982" t="s">
        <v>21</v>
      </c>
      <c r="F982" t="s">
        <v>40</v>
      </c>
      <c r="G982" t="s">
        <v>14</v>
      </c>
      <c r="H982" t="s">
        <v>15</v>
      </c>
      <c r="I982" t="s">
        <v>24</v>
      </c>
      <c r="J982">
        <v>1</v>
      </c>
      <c r="K982">
        <v>373.75</v>
      </c>
    </row>
    <row r="983" spans="1:11" x14ac:dyDescent="0.25">
      <c r="A983" s="1">
        <v>43789</v>
      </c>
      <c r="B983">
        <v>152169</v>
      </c>
      <c r="C983" t="s">
        <v>17</v>
      </c>
      <c r="D983">
        <v>18</v>
      </c>
      <c r="E983" t="s">
        <v>12</v>
      </c>
      <c r="F983" t="s">
        <v>47</v>
      </c>
      <c r="G983" t="s">
        <v>26</v>
      </c>
      <c r="H983" t="s">
        <v>15</v>
      </c>
      <c r="I983" t="s">
        <v>24</v>
      </c>
      <c r="J983">
        <v>1</v>
      </c>
      <c r="K983">
        <v>438.81</v>
      </c>
    </row>
    <row r="984" spans="1:11" x14ac:dyDescent="0.25">
      <c r="A984" s="1">
        <v>43789</v>
      </c>
      <c r="B984">
        <v>152170</v>
      </c>
      <c r="C984" t="s">
        <v>11</v>
      </c>
      <c r="D984">
        <v>72</v>
      </c>
      <c r="E984" t="s">
        <v>12</v>
      </c>
      <c r="F984" t="s">
        <v>34</v>
      </c>
      <c r="G984" t="s">
        <v>26</v>
      </c>
      <c r="H984" t="s">
        <v>29</v>
      </c>
      <c r="I984" t="s">
        <v>24</v>
      </c>
      <c r="J984">
        <v>0</v>
      </c>
      <c r="K984">
        <v>967.58</v>
      </c>
    </row>
    <row r="985" spans="1:11" x14ac:dyDescent="0.25">
      <c r="A985" s="1">
        <v>43789</v>
      </c>
      <c r="B985">
        <v>152171</v>
      </c>
      <c r="C985" t="s">
        <v>11</v>
      </c>
      <c r="D985">
        <v>68</v>
      </c>
      <c r="E985" t="s">
        <v>12</v>
      </c>
      <c r="F985" t="s">
        <v>68</v>
      </c>
      <c r="G985" t="s">
        <v>14</v>
      </c>
      <c r="H985" t="s">
        <v>29</v>
      </c>
      <c r="I985" t="s">
        <v>24</v>
      </c>
      <c r="J985">
        <v>0</v>
      </c>
      <c r="K985">
        <v>464.7</v>
      </c>
    </row>
    <row r="986" spans="1:11" x14ac:dyDescent="0.25">
      <c r="A986" s="1">
        <v>43790</v>
      </c>
      <c r="B986">
        <v>152172</v>
      </c>
      <c r="C986" t="s">
        <v>17</v>
      </c>
      <c r="D986">
        <v>39</v>
      </c>
      <c r="E986" t="s">
        <v>21</v>
      </c>
      <c r="F986" t="s">
        <v>68</v>
      </c>
      <c r="G986" t="s">
        <v>33</v>
      </c>
      <c r="H986" t="s">
        <v>23</v>
      </c>
      <c r="I986" t="s">
        <v>20</v>
      </c>
      <c r="J986">
        <v>1</v>
      </c>
      <c r="K986">
        <v>509.15</v>
      </c>
    </row>
    <row r="987" spans="1:11" x14ac:dyDescent="0.25">
      <c r="A987" s="1">
        <v>43790</v>
      </c>
      <c r="B987">
        <v>152173</v>
      </c>
      <c r="C987" t="s">
        <v>17</v>
      </c>
      <c r="D987">
        <v>42</v>
      </c>
      <c r="E987" t="s">
        <v>12</v>
      </c>
      <c r="F987" t="s">
        <v>36</v>
      </c>
      <c r="G987" t="s">
        <v>26</v>
      </c>
      <c r="H987" t="s">
        <v>29</v>
      </c>
      <c r="I987" t="s">
        <v>24</v>
      </c>
      <c r="J987">
        <v>1</v>
      </c>
      <c r="K987">
        <v>364.73</v>
      </c>
    </row>
    <row r="988" spans="1:11" x14ac:dyDescent="0.25">
      <c r="A988" s="1">
        <v>43790</v>
      </c>
      <c r="B988">
        <v>152174</v>
      </c>
      <c r="C988" t="s">
        <v>11</v>
      </c>
      <c r="D988">
        <v>68</v>
      </c>
      <c r="E988" t="s">
        <v>21</v>
      </c>
      <c r="F988" t="s">
        <v>52</v>
      </c>
      <c r="G988" t="s">
        <v>14</v>
      </c>
      <c r="H988" t="s">
        <v>29</v>
      </c>
      <c r="I988" t="s">
        <v>24</v>
      </c>
      <c r="J988">
        <v>0</v>
      </c>
      <c r="K988">
        <v>1633.77</v>
      </c>
    </row>
    <row r="989" spans="1:11" x14ac:dyDescent="0.25">
      <c r="A989" s="1">
        <v>43790</v>
      </c>
      <c r="B989">
        <v>152175</v>
      </c>
      <c r="C989" t="s">
        <v>11</v>
      </c>
      <c r="D989">
        <v>52</v>
      </c>
      <c r="E989" t="s">
        <v>21</v>
      </c>
      <c r="F989" t="s">
        <v>36</v>
      </c>
      <c r="G989" t="s">
        <v>26</v>
      </c>
      <c r="H989" t="s">
        <v>29</v>
      </c>
      <c r="I989" t="s">
        <v>24</v>
      </c>
      <c r="J989">
        <v>0</v>
      </c>
      <c r="K989">
        <v>678.1</v>
      </c>
    </row>
    <row r="990" spans="1:11" x14ac:dyDescent="0.25">
      <c r="A990" s="1">
        <v>43790</v>
      </c>
      <c r="B990">
        <v>152176</v>
      </c>
      <c r="C990" t="s">
        <v>11</v>
      </c>
      <c r="D990">
        <v>63</v>
      </c>
      <c r="E990" t="s">
        <v>12</v>
      </c>
      <c r="F990" t="s">
        <v>53</v>
      </c>
      <c r="G990" t="s">
        <v>31</v>
      </c>
      <c r="H990" t="s">
        <v>15</v>
      </c>
      <c r="I990" t="s">
        <v>20</v>
      </c>
      <c r="J990">
        <v>0</v>
      </c>
      <c r="K990">
        <v>1021.98</v>
      </c>
    </row>
    <row r="991" spans="1:11" x14ac:dyDescent="0.25">
      <c r="A991" s="1">
        <v>43790</v>
      </c>
      <c r="B991">
        <v>152177</v>
      </c>
      <c r="C991" t="s">
        <v>17</v>
      </c>
      <c r="D991">
        <v>46</v>
      </c>
      <c r="E991" t="s">
        <v>12</v>
      </c>
      <c r="F991" t="s">
        <v>59</v>
      </c>
      <c r="G991" t="s">
        <v>26</v>
      </c>
      <c r="H991" t="s">
        <v>29</v>
      </c>
      <c r="I991" t="s">
        <v>24</v>
      </c>
      <c r="J991">
        <v>1</v>
      </c>
    </row>
    <row r="992" spans="1:11" x14ac:dyDescent="0.25">
      <c r="A992" s="1">
        <v>43790</v>
      </c>
      <c r="B992">
        <v>152178</v>
      </c>
      <c r="C992" t="s">
        <v>17</v>
      </c>
      <c r="D992">
        <v>62</v>
      </c>
      <c r="E992" t="s">
        <v>12</v>
      </c>
      <c r="F992" t="s">
        <v>51</v>
      </c>
      <c r="G992" t="s">
        <v>31</v>
      </c>
      <c r="H992" t="s">
        <v>29</v>
      </c>
      <c r="I992" t="s">
        <v>24</v>
      </c>
      <c r="J992">
        <v>0</v>
      </c>
      <c r="K992">
        <v>1163.3</v>
      </c>
    </row>
    <row r="993" spans="1:11" x14ac:dyDescent="0.25">
      <c r="A993" s="1">
        <v>43791</v>
      </c>
      <c r="B993">
        <v>152179</v>
      </c>
      <c r="C993" t="s">
        <v>11</v>
      </c>
      <c r="D993">
        <v>38</v>
      </c>
      <c r="E993" t="s">
        <v>12</v>
      </c>
      <c r="F993" t="s">
        <v>75</v>
      </c>
      <c r="G993" t="s">
        <v>14</v>
      </c>
      <c r="H993" t="s">
        <v>15</v>
      </c>
      <c r="I993" t="s">
        <v>20</v>
      </c>
      <c r="J993">
        <v>0</v>
      </c>
      <c r="K993">
        <v>1745.71</v>
      </c>
    </row>
    <row r="994" spans="1:11" x14ac:dyDescent="0.25">
      <c r="A994" s="1">
        <v>43792</v>
      </c>
      <c r="B994">
        <v>152180</v>
      </c>
      <c r="C994" t="s">
        <v>17</v>
      </c>
      <c r="D994">
        <v>73</v>
      </c>
      <c r="E994" t="s">
        <v>21</v>
      </c>
      <c r="F994" t="s">
        <v>70</v>
      </c>
      <c r="G994" t="s">
        <v>31</v>
      </c>
      <c r="H994" t="s">
        <v>29</v>
      </c>
      <c r="I994" t="s">
        <v>24</v>
      </c>
      <c r="J994">
        <v>1</v>
      </c>
      <c r="K994">
        <v>1871.75</v>
      </c>
    </row>
    <row r="995" spans="1:11" x14ac:dyDescent="0.25">
      <c r="A995" s="1">
        <v>43792</v>
      </c>
      <c r="B995">
        <v>152181</v>
      </c>
      <c r="C995" t="s">
        <v>11</v>
      </c>
      <c r="D995">
        <v>52</v>
      </c>
      <c r="E995" t="s">
        <v>21</v>
      </c>
      <c r="F995" t="s">
        <v>54</v>
      </c>
      <c r="G995" t="s">
        <v>14</v>
      </c>
      <c r="H995" t="s">
        <v>19</v>
      </c>
      <c r="I995" t="s">
        <v>16</v>
      </c>
      <c r="J995">
        <v>0</v>
      </c>
      <c r="K995">
        <v>1165.97</v>
      </c>
    </row>
    <row r="996" spans="1:11" x14ac:dyDescent="0.25">
      <c r="A996" s="1">
        <v>43792</v>
      </c>
      <c r="B996">
        <v>152182</v>
      </c>
      <c r="C996" t="s">
        <v>17</v>
      </c>
      <c r="D996">
        <v>48</v>
      </c>
      <c r="E996" t="s">
        <v>21</v>
      </c>
      <c r="F996" t="s">
        <v>43</v>
      </c>
      <c r="G996" t="s">
        <v>31</v>
      </c>
      <c r="H996" t="s">
        <v>15</v>
      </c>
      <c r="I996" t="s">
        <v>16</v>
      </c>
      <c r="K996">
        <v>66.48</v>
      </c>
    </row>
    <row r="997" spans="1:11" x14ac:dyDescent="0.25">
      <c r="A997" s="1">
        <v>43793</v>
      </c>
      <c r="B997">
        <v>152183</v>
      </c>
      <c r="C997" t="s">
        <v>17</v>
      </c>
      <c r="D997">
        <v>34</v>
      </c>
      <c r="E997" t="s">
        <v>21</v>
      </c>
      <c r="F997" t="s">
        <v>46</v>
      </c>
      <c r="G997" t="s">
        <v>14</v>
      </c>
      <c r="H997" t="s">
        <v>19</v>
      </c>
      <c r="I997" t="s">
        <v>20</v>
      </c>
      <c r="J997">
        <v>0</v>
      </c>
      <c r="K997">
        <v>1713.15</v>
      </c>
    </row>
    <row r="998" spans="1:11" x14ac:dyDescent="0.25">
      <c r="A998" s="1">
        <v>43793</v>
      </c>
      <c r="B998">
        <v>152184</v>
      </c>
      <c r="C998" t="s">
        <v>11</v>
      </c>
      <c r="D998">
        <v>76</v>
      </c>
      <c r="E998" t="s">
        <v>21</v>
      </c>
      <c r="F998" t="s">
        <v>67</v>
      </c>
      <c r="G998" t="s">
        <v>26</v>
      </c>
      <c r="H998" t="s">
        <v>29</v>
      </c>
      <c r="I998" t="s">
        <v>20</v>
      </c>
      <c r="J998">
        <v>1</v>
      </c>
      <c r="K998">
        <v>1875.03</v>
      </c>
    </row>
    <row r="999" spans="1:11" x14ac:dyDescent="0.25">
      <c r="A999" s="1">
        <v>43793</v>
      </c>
      <c r="B999">
        <v>152185</v>
      </c>
      <c r="C999" t="s">
        <v>11</v>
      </c>
      <c r="D999">
        <v>72</v>
      </c>
      <c r="E999" t="s">
        <v>21</v>
      </c>
      <c r="F999" t="s">
        <v>32</v>
      </c>
      <c r="G999" t="s">
        <v>26</v>
      </c>
      <c r="H999" t="s">
        <v>23</v>
      </c>
      <c r="I999" t="s">
        <v>20</v>
      </c>
      <c r="J999">
        <v>1</v>
      </c>
      <c r="K999">
        <v>1002.79</v>
      </c>
    </row>
    <row r="1000" spans="1:11" x14ac:dyDescent="0.25">
      <c r="A1000" s="1">
        <v>43793</v>
      </c>
      <c r="B1000">
        <v>152186</v>
      </c>
      <c r="C1000" t="s">
        <v>17</v>
      </c>
      <c r="D1000">
        <v>66</v>
      </c>
      <c r="E1000" t="s">
        <v>21</v>
      </c>
      <c r="F1000" t="s">
        <v>69</v>
      </c>
      <c r="G1000" t="s">
        <v>31</v>
      </c>
      <c r="H1000" t="s">
        <v>19</v>
      </c>
      <c r="I1000" t="s">
        <v>20</v>
      </c>
      <c r="J1000">
        <v>1</v>
      </c>
      <c r="K1000">
        <v>59.97</v>
      </c>
    </row>
    <row r="1001" spans="1:11" x14ac:dyDescent="0.25">
      <c r="A1001" s="1">
        <v>43793</v>
      </c>
      <c r="B1001">
        <v>152187</v>
      </c>
      <c r="C1001" t="s">
        <v>11</v>
      </c>
      <c r="D1001">
        <v>67</v>
      </c>
      <c r="E1001" t="s">
        <v>12</v>
      </c>
      <c r="F1001" t="s">
        <v>73</v>
      </c>
      <c r="G1001" t="s">
        <v>14</v>
      </c>
      <c r="H1001" t="s">
        <v>29</v>
      </c>
      <c r="I1001" t="s">
        <v>20</v>
      </c>
      <c r="J1001">
        <v>0</v>
      </c>
    </row>
    <row r="1002" spans="1:11" x14ac:dyDescent="0.25">
      <c r="A1002" s="1">
        <v>43793</v>
      </c>
      <c r="B1002">
        <v>152188</v>
      </c>
      <c r="C1002" t="s">
        <v>11</v>
      </c>
      <c r="D1002">
        <v>43</v>
      </c>
      <c r="E1002" t="s">
        <v>12</v>
      </c>
      <c r="F1002" t="s">
        <v>56</v>
      </c>
      <c r="G1002" t="s">
        <v>26</v>
      </c>
      <c r="H1002" t="s">
        <v>29</v>
      </c>
      <c r="I1002" t="s">
        <v>24</v>
      </c>
    </row>
    <row r="1003" spans="1:11" x14ac:dyDescent="0.25">
      <c r="A1003" s="1">
        <v>43794</v>
      </c>
      <c r="B1003">
        <v>152189</v>
      </c>
      <c r="C1003" t="s">
        <v>11</v>
      </c>
      <c r="D1003">
        <v>42</v>
      </c>
      <c r="E1003" t="s">
        <v>12</v>
      </c>
      <c r="F1003" t="s">
        <v>41</v>
      </c>
      <c r="G1003" t="s">
        <v>14</v>
      </c>
      <c r="H1003" t="s">
        <v>23</v>
      </c>
      <c r="I1003" t="s">
        <v>24</v>
      </c>
      <c r="J1003">
        <v>1</v>
      </c>
      <c r="K1003">
        <v>2541.56</v>
      </c>
    </row>
    <row r="1004" spans="1:11" x14ac:dyDescent="0.25">
      <c r="A1004" s="1">
        <v>43794</v>
      </c>
      <c r="B1004">
        <v>152190</v>
      </c>
      <c r="C1004" t="s">
        <v>17</v>
      </c>
      <c r="D1004">
        <v>55</v>
      </c>
      <c r="E1004" t="s">
        <v>21</v>
      </c>
      <c r="F1004" t="s">
        <v>28</v>
      </c>
      <c r="G1004" t="s">
        <v>14</v>
      </c>
      <c r="H1004" t="s">
        <v>29</v>
      </c>
      <c r="I1004" t="s">
        <v>24</v>
      </c>
      <c r="J1004">
        <v>1</v>
      </c>
      <c r="K1004">
        <v>2712.52</v>
      </c>
    </row>
    <row r="1005" spans="1:11" x14ac:dyDescent="0.25">
      <c r="A1005" s="1">
        <v>43794</v>
      </c>
      <c r="B1005">
        <v>152191</v>
      </c>
      <c r="C1005" t="s">
        <v>11</v>
      </c>
      <c r="D1005">
        <v>76</v>
      </c>
      <c r="E1005" t="s">
        <v>12</v>
      </c>
      <c r="F1005" t="s">
        <v>63</v>
      </c>
      <c r="G1005" t="s">
        <v>26</v>
      </c>
      <c r="H1005" t="s">
        <v>29</v>
      </c>
      <c r="I1005" t="s">
        <v>24</v>
      </c>
      <c r="K1005">
        <v>2001.13</v>
      </c>
    </row>
    <row r="1006" spans="1:11" x14ac:dyDescent="0.25">
      <c r="A1006" s="1">
        <v>43794</v>
      </c>
      <c r="B1006">
        <v>152192</v>
      </c>
      <c r="C1006" t="s">
        <v>17</v>
      </c>
      <c r="D1006">
        <v>57</v>
      </c>
      <c r="E1006" t="s">
        <v>21</v>
      </c>
      <c r="F1006" t="s">
        <v>36</v>
      </c>
      <c r="G1006" t="s">
        <v>14</v>
      </c>
      <c r="H1006" t="s">
        <v>15</v>
      </c>
      <c r="I1006" t="s">
        <v>24</v>
      </c>
      <c r="K1006">
        <v>2524.9499999999998</v>
      </c>
    </row>
    <row r="1007" spans="1:11" x14ac:dyDescent="0.25">
      <c r="A1007" s="1">
        <v>43794</v>
      </c>
      <c r="B1007">
        <v>152193</v>
      </c>
      <c r="C1007" t="s">
        <v>17</v>
      </c>
      <c r="D1007">
        <v>28</v>
      </c>
      <c r="E1007" t="s">
        <v>21</v>
      </c>
      <c r="F1007" t="s">
        <v>40</v>
      </c>
      <c r="G1007" t="s">
        <v>14</v>
      </c>
      <c r="H1007" t="s">
        <v>29</v>
      </c>
      <c r="I1007" t="s">
        <v>20</v>
      </c>
      <c r="J1007">
        <v>1</v>
      </c>
      <c r="K1007">
        <v>363.29</v>
      </c>
    </row>
    <row r="1008" spans="1:11" x14ac:dyDescent="0.25">
      <c r="A1008" s="1">
        <v>43795</v>
      </c>
      <c r="B1008">
        <v>152194</v>
      </c>
      <c r="C1008" t="s">
        <v>17</v>
      </c>
      <c r="D1008">
        <v>56</v>
      </c>
      <c r="E1008" t="s">
        <v>12</v>
      </c>
      <c r="F1008" t="s">
        <v>73</v>
      </c>
      <c r="G1008" t="s">
        <v>26</v>
      </c>
      <c r="H1008" t="s">
        <v>23</v>
      </c>
      <c r="I1008" t="s">
        <v>20</v>
      </c>
      <c r="J1008">
        <v>0</v>
      </c>
      <c r="K1008">
        <v>2479.25</v>
      </c>
    </row>
    <row r="1009" spans="1:11" x14ac:dyDescent="0.25">
      <c r="A1009" s="1">
        <v>43795</v>
      </c>
      <c r="B1009">
        <v>152195</v>
      </c>
      <c r="C1009" t="s">
        <v>11</v>
      </c>
      <c r="D1009">
        <v>61</v>
      </c>
      <c r="E1009" t="s">
        <v>21</v>
      </c>
      <c r="F1009" t="s">
        <v>72</v>
      </c>
      <c r="G1009" t="s">
        <v>26</v>
      </c>
      <c r="H1009" t="s">
        <v>19</v>
      </c>
      <c r="I1009" t="s">
        <v>20</v>
      </c>
      <c r="J1009">
        <v>1</v>
      </c>
      <c r="K1009">
        <v>1902.46</v>
      </c>
    </row>
    <row r="1010" spans="1:11" x14ac:dyDescent="0.25">
      <c r="A1010" s="1">
        <v>43795</v>
      </c>
      <c r="B1010">
        <v>152196</v>
      </c>
      <c r="C1010" t="s">
        <v>17</v>
      </c>
      <c r="D1010">
        <v>27</v>
      </c>
      <c r="E1010" t="s">
        <v>21</v>
      </c>
      <c r="F1010" t="s">
        <v>62</v>
      </c>
      <c r="G1010" t="s">
        <v>26</v>
      </c>
      <c r="H1010" t="s">
        <v>15</v>
      </c>
      <c r="I1010" t="s">
        <v>24</v>
      </c>
      <c r="J1010">
        <v>0</v>
      </c>
    </row>
    <row r="1011" spans="1:11" x14ac:dyDescent="0.25">
      <c r="A1011" s="1">
        <v>43796</v>
      </c>
      <c r="B1011">
        <v>152197</v>
      </c>
      <c r="C1011" t="s">
        <v>11</v>
      </c>
      <c r="D1011">
        <v>32</v>
      </c>
      <c r="E1011" t="s">
        <v>21</v>
      </c>
      <c r="F1011" t="s">
        <v>53</v>
      </c>
      <c r="G1011" t="s">
        <v>42</v>
      </c>
      <c r="H1011" t="s">
        <v>23</v>
      </c>
      <c r="I1011" t="s">
        <v>20</v>
      </c>
      <c r="J1011">
        <v>1</v>
      </c>
      <c r="K1011">
        <v>957.05</v>
      </c>
    </row>
    <row r="1012" spans="1:11" x14ac:dyDescent="0.25">
      <c r="A1012" s="1">
        <v>43797</v>
      </c>
      <c r="B1012">
        <v>152198</v>
      </c>
      <c r="C1012" t="s">
        <v>17</v>
      </c>
      <c r="D1012">
        <v>62</v>
      </c>
      <c r="E1012" t="s">
        <v>12</v>
      </c>
      <c r="F1012" t="s">
        <v>32</v>
      </c>
      <c r="G1012" t="s">
        <v>14</v>
      </c>
      <c r="H1012" t="s">
        <v>15</v>
      </c>
      <c r="I1012" t="s">
        <v>24</v>
      </c>
      <c r="J1012">
        <v>0</v>
      </c>
      <c r="K1012">
        <v>23.14</v>
      </c>
    </row>
    <row r="1013" spans="1:11" x14ac:dyDescent="0.25">
      <c r="A1013" s="1">
        <v>43798</v>
      </c>
      <c r="B1013">
        <v>152199</v>
      </c>
      <c r="C1013" t="s">
        <v>11</v>
      </c>
      <c r="D1013">
        <v>18</v>
      </c>
      <c r="E1013" t="s">
        <v>21</v>
      </c>
      <c r="F1013" t="s">
        <v>38</v>
      </c>
      <c r="G1013" t="s">
        <v>14</v>
      </c>
      <c r="H1013" t="s">
        <v>19</v>
      </c>
      <c r="I1013" t="s">
        <v>24</v>
      </c>
      <c r="J1013">
        <v>1</v>
      </c>
      <c r="K1013">
        <v>1340.65</v>
      </c>
    </row>
    <row r="1014" spans="1:11" x14ac:dyDescent="0.25">
      <c r="A1014" s="1">
        <v>43798</v>
      </c>
      <c r="B1014">
        <v>152200</v>
      </c>
      <c r="C1014" t="s">
        <v>17</v>
      </c>
      <c r="D1014">
        <v>45</v>
      </c>
      <c r="E1014" t="s">
        <v>21</v>
      </c>
      <c r="F1014" t="s">
        <v>38</v>
      </c>
      <c r="G1014" t="s">
        <v>14</v>
      </c>
      <c r="H1014" t="s">
        <v>15</v>
      </c>
      <c r="I1014" t="s">
        <v>24</v>
      </c>
      <c r="J1014">
        <v>1</v>
      </c>
      <c r="K1014">
        <v>720.75</v>
      </c>
    </row>
    <row r="1015" spans="1:11" x14ac:dyDescent="0.25">
      <c r="A1015" s="1">
        <v>43798</v>
      </c>
      <c r="B1015">
        <v>152201</v>
      </c>
      <c r="C1015" t="s">
        <v>11</v>
      </c>
      <c r="D1015">
        <v>20</v>
      </c>
      <c r="E1015" t="s">
        <v>12</v>
      </c>
      <c r="F1015" t="s">
        <v>70</v>
      </c>
      <c r="G1015" t="s">
        <v>42</v>
      </c>
      <c r="H1015" t="s">
        <v>23</v>
      </c>
      <c r="I1015" t="s">
        <v>24</v>
      </c>
      <c r="J1015">
        <v>1</v>
      </c>
    </row>
    <row r="1016" spans="1:11" x14ac:dyDescent="0.25">
      <c r="A1016" s="1">
        <v>43798</v>
      </c>
      <c r="B1016">
        <v>152202</v>
      </c>
      <c r="C1016" t="s">
        <v>17</v>
      </c>
      <c r="D1016">
        <v>53</v>
      </c>
      <c r="E1016" t="s">
        <v>21</v>
      </c>
      <c r="F1016" t="s">
        <v>41</v>
      </c>
      <c r="G1016" t="s">
        <v>26</v>
      </c>
      <c r="H1016" t="s">
        <v>19</v>
      </c>
      <c r="I1016" t="s">
        <v>16</v>
      </c>
      <c r="J1016">
        <v>0</v>
      </c>
      <c r="K1016">
        <v>2490.1799999999998</v>
      </c>
    </row>
    <row r="1017" spans="1:11" x14ac:dyDescent="0.25">
      <c r="A1017" s="1">
        <v>43800</v>
      </c>
      <c r="B1017">
        <v>152203</v>
      </c>
      <c r="C1017" t="s">
        <v>17</v>
      </c>
      <c r="D1017">
        <v>48</v>
      </c>
      <c r="E1017" t="s">
        <v>21</v>
      </c>
      <c r="F1017" t="s">
        <v>13</v>
      </c>
      <c r="G1017" t="s">
        <v>14</v>
      </c>
      <c r="H1017" t="s">
        <v>29</v>
      </c>
      <c r="I1017" t="s">
        <v>24</v>
      </c>
      <c r="J1017">
        <v>1</v>
      </c>
      <c r="K1017">
        <v>1015.45</v>
      </c>
    </row>
    <row r="1018" spans="1:11" x14ac:dyDescent="0.25">
      <c r="A1018" s="1">
        <v>43800</v>
      </c>
      <c r="B1018">
        <v>152204</v>
      </c>
      <c r="C1018" t="s">
        <v>11</v>
      </c>
      <c r="D1018">
        <v>41</v>
      </c>
      <c r="E1018" t="s">
        <v>12</v>
      </c>
      <c r="F1018" t="s">
        <v>76</v>
      </c>
      <c r="G1018" t="s">
        <v>14</v>
      </c>
      <c r="H1018" t="s">
        <v>29</v>
      </c>
      <c r="I1018" t="s">
        <v>20</v>
      </c>
      <c r="J1018">
        <v>1</v>
      </c>
      <c r="K1018">
        <v>2570.56</v>
      </c>
    </row>
    <row r="1019" spans="1:11" x14ac:dyDescent="0.25">
      <c r="A1019" s="1">
        <v>43801</v>
      </c>
      <c r="B1019">
        <v>152205</v>
      </c>
      <c r="C1019" t="s">
        <v>11</v>
      </c>
      <c r="D1019">
        <v>22</v>
      </c>
      <c r="E1019" t="s">
        <v>12</v>
      </c>
      <c r="F1019" t="s">
        <v>75</v>
      </c>
      <c r="G1019" t="s">
        <v>14</v>
      </c>
      <c r="H1019" t="s">
        <v>29</v>
      </c>
      <c r="I1019" t="s">
        <v>20</v>
      </c>
      <c r="J1019">
        <v>0</v>
      </c>
      <c r="K1019">
        <v>1114.5</v>
      </c>
    </row>
    <row r="1020" spans="1:11" x14ac:dyDescent="0.25">
      <c r="A1020" s="1">
        <v>43801</v>
      </c>
      <c r="B1020">
        <v>152206</v>
      </c>
      <c r="C1020" t="s">
        <v>17</v>
      </c>
      <c r="D1020">
        <v>70</v>
      </c>
      <c r="E1020" t="s">
        <v>12</v>
      </c>
      <c r="F1020" t="s">
        <v>65</v>
      </c>
      <c r="G1020" t="s">
        <v>14</v>
      </c>
      <c r="H1020" t="s">
        <v>29</v>
      </c>
      <c r="I1020" t="s">
        <v>20</v>
      </c>
      <c r="J1020">
        <v>1</v>
      </c>
      <c r="K1020">
        <v>261.44</v>
      </c>
    </row>
    <row r="1021" spans="1:11" x14ac:dyDescent="0.25">
      <c r="A1021" s="1">
        <v>43802</v>
      </c>
      <c r="B1021">
        <v>152207</v>
      </c>
      <c r="C1021" t="s">
        <v>17</v>
      </c>
      <c r="D1021">
        <v>16</v>
      </c>
      <c r="E1021" t="s">
        <v>21</v>
      </c>
      <c r="F1021" t="s">
        <v>18</v>
      </c>
      <c r="G1021" t="s">
        <v>33</v>
      </c>
      <c r="H1021" t="s">
        <v>23</v>
      </c>
      <c r="I1021" t="s">
        <v>16</v>
      </c>
      <c r="J1021">
        <v>0</v>
      </c>
      <c r="K1021">
        <v>657.98</v>
      </c>
    </row>
    <row r="1022" spans="1:11" x14ac:dyDescent="0.25">
      <c r="A1022" s="1">
        <v>43802</v>
      </c>
      <c r="B1022">
        <v>152208</v>
      </c>
      <c r="C1022" t="s">
        <v>11</v>
      </c>
      <c r="D1022">
        <v>77</v>
      </c>
      <c r="E1022" t="s">
        <v>12</v>
      </c>
      <c r="F1022" t="s">
        <v>61</v>
      </c>
      <c r="G1022" t="s">
        <v>14</v>
      </c>
      <c r="H1022" t="s">
        <v>29</v>
      </c>
      <c r="I1022" t="s">
        <v>16</v>
      </c>
      <c r="J1022">
        <v>1</v>
      </c>
      <c r="K1022">
        <v>1935.38</v>
      </c>
    </row>
    <row r="1023" spans="1:11" x14ac:dyDescent="0.25">
      <c r="A1023" s="1">
        <v>43802</v>
      </c>
      <c r="B1023">
        <v>152209</v>
      </c>
      <c r="C1023" t="s">
        <v>11</v>
      </c>
      <c r="D1023">
        <v>44</v>
      </c>
      <c r="E1023" t="s">
        <v>21</v>
      </c>
      <c r="F1023" t="s">
        <v>66</v>
      </c>
      <c r="G1023" t="s">
        <v>14</v>
      </c>
      <c r="H1023" t="s">
        <v>29</v>
      </c>
      <c r="I1023" t="s">
        <v>24</v>
      </c>
      <c r="J1023">
        <v>1</v>
      </c>
    </row>
    <row r="1024" spans="1:11" x14ac:dyDescent="0.25">
      <c r="A1024" s="1">
        <v>43802</v>
      </c>
      <c r="B1024">
        <v>152210</v>
      </c>
      <c r="C1024" t="s">
        <v>11</v>
      </c>
      <c r="D1024">
        <v>68</v>
      </c>
      <c r="E1024" t="s">
        <v>12</v>
      </c>
      <c r="F1024" t="s">
        <v>64</v>
      </c>
      <c r="G1024" t="s">
        <v>26</v>
      </c>
      <c r="H1024" t="s">
        <v>29</v>
      </c>
      <c r="I1024" t="s">
        <v>16</v>
      </c>
      <c r="J1024">
        <v>1</v>
      </c>
      <c r="K1024">
        <v>1711.74</v>
      </c>
    </row>
    <row r="1025" spans="1:11" x14ac:dyDescent="0.25">
      <c r="A1025" s="1">
        <v>43802</v>
      </c>
      <c r="B1025">
        <v>152211</v>
      </c>
      <c r="C1025" t="s">
        <v>11</v>
      </c>
      <c r="D1025">
        <v>30</v>
      </c>
      <c r="E1025" t="s">
        <v>21</v>
      </c>
      <c r="F1025" t="s">
        <v>49</v>
      </c>
      <c r="G1025" t="s">
        <v>26</v>
      </c>
      <c r="H1025" t="s">
        <v>15</v>
      </c>
      <c r="I1025" t="s">
        <v>16</v>
      </c>
      <c r="J1025">
        <v>0</v>
      </c>
    </row>
    <row r="1026" spans="1:11" x14ac:dyDescent="0.25">
      <c r="A1026" s="1">
        <v>43803</v>
      </c>
      <c r="B1026">
        <v>152212</v>
      </c>
      <c r="C1026" t="s">
        <v>11</v>
      </c>
      <c r="D1026">
        <v>37</v>
      </c>
      <c r="E1026" t="s">
        <v>12</v>
      </c>
      <c r="F1026" t="s">
        <v>51</v>
      </c>
      <c r="G1026" t="s">
        <v>33</v>
      </c>
      <c r="H1026" t="s">
        <v>19</v>
      </c>
      <c r="I1026" t="s">
        <v>24</v>
      </c>
      <c r="J1026">
        <v>0</v>
      </c>
      <c r="K1026">
        <v>473.25</v>
      </c>
    </row>
    <row r="1027" spans="1:11" x14ac:dyDescent="0.25">
      <c r="A1027" s="1">
        <v>43803</v>
      </c>
      <c r="B1027">
        <v>152213</v>
      </c>
      <c r="C1027" t="s">
        <v>11</v>
      </c>
      <c r="D1027">
        <v>56</v>
      </c>
      <c r="E1027" t="s">
        <v>12</v>
      </c>
      <c r="F1027" t="s">
        <v>30</v>
      </c>
      <c r="G1027" t="s">
        <v>14</v>
      </c>
      <c r="H1027" t="s">
        <v>23</v>
      </c>
      <c r="I1027" t="s">
        <v>16</v>
      </c>
      <c r="J1027">
        <v>0</v>
      </c>
      <c r="K1027">
        <v>2726.95</v>
      </c>
    </row>
    <row r="1028" spans="1:11" x14ac:dyDescent="0.25">
      <c r="A1028" s="1">
        <v>43803</v>
      </c>
      <c r="B1028">
        <v>152214</v>
      </c>
      <c r="C1028" t="s">
        <v>17</v>
      </c>
      <c r="D1028">
        <v>71</v>
      </c>
      <c r="E1028" t="s">
        <v>21</v>
      </c>
      <c r="F1028" t="s">
        <v>61</v>
      </c>
      <c r="G1028" t="s">
        <v>42</v>
      </c>
      <c r="H1028" t="s">
        <v>19</v>
      </c>
      <c r="I1028" t="s">
        <v>24</v>
      </c>
      <c r="J1028">
        <v>1</v>
      </c>
      <c r="K1028">
        <v>761.23</v>
      </c>
    </row>
    <row r="1029" spans="1:11" x14ac:dyDescent="0.25">
      <c r="A1029" s="1">
        <v>43803</v>
      </c>
      <c r="B1029">
        <v>152215</v>
      </c>
      <c r="C1029" t="s">
        <v>17</v>
      </c>
      <c r="D1029">
        <v>70</v>
      </c>
      <c r="E1029" t="s">
        <v>21</v>
      </c>
      <c r="F1029" t="s">
        <v>74</v>
      </c>
      <c r="G1029" t="s">
        <v>14</v>
      </c>
      <c r="H1029" t="s">
        <v>23</v>
      </c>
      <c r="I1029" t="s">
        <v>20</v>
      </c>
      <c r="J1029">
        <v>0</v>
      </c>
      <c r="K1029">
        <v>1911.54</v>
      </c>
    </row>
    <row r="1030" spans="1:11" x14ac:dyDescent="0.25">
      <c r="A1030" s="1">
        <v>43803</v>
      </c>
      <c r="B1030">
        <v>152216</v>
      </c>
      <c r="C1030" t="s">
        <v>11</v>
      </c>
      <c r="D1030">
        <v>36</v>
      </c>
      <c r="E1030" t="s">
        <v>21</v>
      </c>
      <c r="F1030" t="s">
        <v>55</v>
      </c>
      <c r="G1030" t="s">
        <v>31</v>
      </c>
      <c r="H1030" t="s">
        <v>29</v>
      </c>
      <c r="I1030" t="s">
        <v>20</v>
      </c>
      <c r="J1030">
        <v>0</v>
      </c>
      <c r="K1030">
        <v>102.99</v>
      </c>
    </row>
    <row r="1031" spans="1:11" x14ac:dyDescent="0.25">
      <c r="A1031" s="1">
        <v>43803</v>
      </c>
      <c r="B1031">
        <v>152217</v>
      </c>
      <c r="C1031" t="s">
        <v>11</v>
      </c>
      <c r="D1031">
        <v>50</v>
      </c>
      <c r="E1031" t="s">
        <v>21</v>
      </c>
      <c r="F1031" t="s">
        <v>66</v>
      </c>
      <c r="G1031" t="s">
        <v>14</v>
      </c>
      <c r="H1031" t="s">
        <v>23</v>
      </c>
      <c r="I1031" t="s">
        <v>24</v>
      </c>
      <c r="J1031">
        <v>0</v>
      </c>
      <c r="K1031">
        <v>423.98</v>
      </c>
    </row>
    <row r="1032" spans="1:11" x14ac:dyDescent="0.25">
      <c r="A1032" s="1">
        <v>43804</v>
      </c>
      <c r="B1032">
        <v>152218</v>
      </c>
      <c r="C1032" t="s">
        <v>17</v>
      </c>
      <c r="D1032">
        <v>69</v>
      </c>
      <c r="E1032" t="s">
        <v>12</v>
      </c>
      <c r="F1032" t="s">
        <v>59</v>
      </c>
      <c r="G1032" t="s">
        <v>14</v>
      </c>
      <c r="H1032" t="s">
        <v>19</v>
      </c>
      <c r="I1032" t="s">
        <v>24</v>
      </c>
      <c r="J1032">
        <v>1</v>
      </c>
      <c r="K1032">
        <v>561.16</v>
      </c>
    </row>
    <row r="1033" spans="1:11" x14ac:dyDescent="0.25">
      <c r="A1033" s="1">
        <v>43805</v>
      </c>
      <c r="B1033">
        <v>152219</v>
      </c>
      <c r="C1033" t="s">
        <v>17</v>
      </c>
      <c r="D1033">
        <v>19</v>
      </c>
      <c r="E1033" t="s">
        <v>21</v>
      </c>
      <c r="F1033" t="s">
        <v>70</v>
      </c>
      <c r="G1033" t="s">
        <v>26</v>
      </c>
      <c r="H1033" t="s">
        <v>29</v>
      </c>
      <c r="I1033" t="s">
        <v>16</v>
      </c>
      <c r="J1033">
        <v>1</v>
      </c>
      <c r="K1033">
        <v>613.35</v>
      </c>
    </row>
    <row r="1034" spans="1:11" x14ac:dyDescent="0.25">
      <c r="A1034" s="1">
        <v>43805</v>
      </c>
      <c r="B1034">
        <v>152220</v>
      </c>
      <c r="C1034" t="s">
        <v>11</v>
      </c>
      <c r="D1034">
        <v>49</v>
      </c>
      <c r="E1034" t="s">
        <v>12</v>
      </c>
      <c r="F1034" t="s">
        <v>69</v>
      </c>
      <c r="G1034" t="s">
        <v>14</v>
      </c>
      <c r="H1034" t="s">
        <v>19</v>
      </c>
      <c r="I1034" t="s">
        <v>24</v>
      </c>
      <c r="J1034">
        <v>0</v>
      </c>
    </row>
    <row r="1035" spans="1:11" x14ac:dyDescent="0.25">
      <c r="A1035" s="1">
        <v>43805</v>
      </c>
      <c r="B1035">
        <v>152221</v>
      </c>
      <c r="C1035" t="s">
        <v>17</v>
      </c>
      <c r="D1035">
        <v>36</v>
      </c>
      <c r="E1035" t="s">
        <v>21</v>
      </c>
      <c r="F1035" t="s">
        <v>32</v>
      </c>
      <c r="G1035" t="s">
        <v>14</v>
      </c>
      <c r="H1035" t="s">
        <v>29</v>
      </c>
      <c r="I1035" t="s">
        <v>24</v>
      </c>
      <c r="J1035">
        <v>1</v>
      </c>
      <c r="K1035">
        <v>2785.61</v>
      </c>
    </row>
    <row r="1036" spans="1:11" x14ac:dyDescent="0.25">
      <c r="A1036" s="1">
        <v>43805</v>
      </c>
      <c r="B1036">
        <v>152222</v>
      </c>
      <c r="C1036" t="s">
        <v>17</v>
      </c>
      <c r="D1036">
        <v>27</v>
      </c>
      <c r="E1036" t="s">
        <v>12</v>
      </c>
      <c r="F1036" t="s">
        <v>54</v>
      </c>
      <c r="G1036" t="s">
        <v>26</v>
      </c>
      <c r="H1036" t="s">
        <v>19</v>
      </c>
      <c r="I1036" t="s">
        <v>20</v>
      </c>
      <c r="J1036">
        <v>1</v>
      </c>
    </row>
    <row r="1037" spans="1:11" x14ac:dyDescent="0.25">
      <c r="A1037" s="1">
        <v>43806</v>
      </c>
      <c r="B1037">
        <v>152223</v>
      </c>
      <c r="C1037" t="s">
        <v>17</v>
      </c>
      <c r="D1037">
        <v>43</v>
      </c>
      <c r="E1037" t="s">
        <v>12</v>
      </c>
      <c r="F1037" t="s">
        <v>46</v>
      </c>
      <c r="G1037" t="s">
        <v>26</v>
      </c>
      <c r="H1037" t="s">
        <v>23</v>
      </c>
      <c r="I1037" t="s">
        <v>16</v>
      </c>
      <c r="J1037">
        <v>1</v>
      </c>
      <c r="K1037">
        <v>2071.6</v>
      </c>
    </row>
    <row r="1038" spans="1:11" x14ac:dyDescent="0.25">
      <c r="A1038" s="1">
        <v>43806</v>
      </c>
      <c r="B1038">
        <v>152224</v>
      </c>
      <c r="C1038" t="s">
        <v>17</v>
      </c>
      <c r="D1038">
        <v>42</v>
      </c>
      <c r="E1038" t="s">
        <v>21</v>
      </c>
      <c r="F1038" t="s">
        <v>18</v>
      </c>
      <c r="G1038" t="s">
        <v>26</v>
      </c>
      <c r="H1038" t="s">
        <v>29</v>
      </c>
      <c r="I1038" t="s">
        <v>24</v>
      </c>
      <c r="J1038">
        <v>1</v>
      </c>
      <c r="K1038">
        <v>1331.74</v>
      </c>
    </row>
    <row r="1039" spans="1:11" x14ac:dyDescent="0.25">
      <c r="A1039" s="1">
        <v>43806</v>
      </c>
      <c r="B1039">
        <v>152225</v>
      </c>
      <c r="C1039" t="s">
        <v>17</v>
      </c>
      <c r="D1039">
        <v>34</v>
      </c>
      <c r="E1039" t="s">
        <v>21</v>
      </c>
      <c r="F1039" t="s">
        <v>45</v>
      </c>
      <c r="G1039" t="s">
        <v>31</v>
      </c>
      <c r="H1039" t="s">
        <v>29</v>
      </c>
      <c r="I1039" t="s">
        <v>24</v>
      </c>
      <c r="J1039">
        <v>0</v>
      </c>
      <c r="K1039">
        <v>642.73</v>
      </c>
    </row>
    <row r="1040" spans="1:11" x14ac:dyDescent="0.25">
      <c r="A1040" s="1">
        <v>43807</v>
      </c>
      <c r="B1040">
        <v>152226</v>
      </c>
      <c r="C1040" t="s">
        <v>17</v>
      </c>
      <c r="D1040">
        <v>15</v>
      </c>
      <c r="E1040" t="s">
        <v>21</v>
      </c>
      <c r="F1040" t="s">
        <v>58</v>
      </c>
      <c r="G1040" t="s">
        <v>26</v>
      </c>
      <c r="H1040" t="s">
        <v>23</v>
      </c>
      <c r="I1040" t="s">
        <v>16</v>
      </c>
      <c r="K1040">
        <v>703.59</v>
      </c>
    </row>
    <row r="1041" spans="1:11" x14ac:dyDescent="0.25">
      <c r="A1041" s="1">
        <v>43807</v>
      </c>
      <c r="B1041">
        <v>152227</v>
      </c>
      <c r="C1041" t="s">
        <v>17</v>
      </c>
      <c r="D1041">
        <v>20</v>
      </c>
      <c r="E1041" t="s">
        <v>12</v>
      </c>
      <c r="F1041" t="s">
        <v>27</v>
      </c>
      <c r="G1041" t="s">
        <v>14</v>
      </c>
      <c r="H1041" t="s">
        <v>19</v>
      </c>
      <c r="I1041" t="s">
        <v>24</v>
      </c>
      <c r="J1041">
        <v>1</v>
      </c>
      <c r="K1041">
        <v>809.72</v>
      </c>
    </row>
    <row r="1042" spans="1:11" x14ac:dyDescent="0.25">
      <c r="A1042" s="1">
        <v>43807</v>
      </c>
      <c r="B1042">
        <v>152228</v>
      </c>
      <c r="C1042" t="s">
        <v>11</v>
      </c>
      <c r="D1042">
        <v>19</v>
      </c>
      <c r="E1042" t="s">
        <v>21</v>
      </c>
      <c r="F1042" t="s">
        <v>18</v>
      </c>
      <c r="G1042" t="s">
        <v>14</v>
      </c>
      <c r="H1042" t="s">
        <v>29</v>
      </c>
      <c r="I1042" t="s">
        <v>16</v>
      </c>
      <c r="K1042">
        <v>2965.57</v>
      </c>
    </row>
    <row r="1043" spans="1:11" x14ac:dyDescent="0.25">
      <c r="A1043" s="1">
        <v>43807</v>
      </c>
      <c r="B1043">
        <v>152229</v>
      </c>
      <c r="C1043" t="s">
        <v>17</v>
      </c>
      <c r="D1043">
        <v>49</v>
      </c>
      <c r="E1043" t="s">
        <v>12</v>
      </c>
      <c r="F1043" t="s">
        <v>41</v>
      </c>
      <c r="G1043" t="s">
        <v>42</v>
      </c>
      <c r="H1043" t="s">
        <v>29</v>
      </c>
      <c r="I1043" t="s">
        <v>24</v>
      </c>
      <c r="J1043">
        <v>0</v>
      </c>
      <c r="K1043">
        <v>2420.67</v>
      </c>
    </row>
    <row r="1044" spans="1:11" x14ac:dyDescent="0.25">
      <c r="A1044" s="1">
        <v>43807</v>
      </c>
      <c r="B1044">
        <v>152230</v>
      </c>
      <c r="C1044" t="s">
        <v>11</v>
      </c>
      <c r="D1044">
        <v>29</v>
      </c>
      <c r="E1044" t="s">
        <v>21</v>
      </c>
      <c r="F1044" t="s">
        <v>67</v>
      </c>
      <c r="G1044" t="s">
        <v>14</v>
      </c>
      <c r="H1044" t="s">
        <v>19</v>
      </c>
      <c r="I1044" t="s">
        <v>24</v>
      </c>
      <c r="J1044">
        <v>0</v>
      </c>
      <c r="K1044">
        <v>425.62</v>
      </c>
    </row>
    <row r="1045" spans="1:11" x14ac:dyDescent="0.25">
      <c r="A1045" s="1">
        <v>43807</v>
      </c>
      <c r="B1045">
        <v>152231</v>
      </c>
      <c r="C1045" t="s">
        <v>11</v>
      </c>
      <c r="D1045">
        <v>25</v>
      </c>
      <c r="E1045" t="s">
        <v>21</v>
      </c>
      <c r="F1045" t="s">
        <v>76</v>
      </c>
      <c r="G1045" t="s">
        <v>14</v>
      </c>
      <c r="H1045" t="s">
        <v>29</v>
      </c>
      <c r="I1045" t="s">
        <v>16</v>
      </c>
      <c r="J1045">
        <v>0</v>
      </c>
      <c r="K1045">
        <v>1348.65</v>
      </c>
    </row>
    <row r="1046" spans="1:11" x14ac:dyDescent="0.25">
      <c r="A1046" s="1">
        <v>43808</v>
      </c>
      <c r="B1046">
        <v>152232</v>
      </c>
      <c r="C1046" t="s">
        <v>11</v>
      </c>
      <c r="D1046">
        <v>72</v>
      </c>
      <c r="E1046" t="s">
        <v>21</v>
      </c>
      <c r="F1046" t="s">
        <v>60</v>
      </c>
      <c r="G1046" t="s">
        <v>42</v>
      </c>
      <c r="H1046" t="s">
        <v>29</v>
      </c>
      <c r="I1046" t="s">
        <v>24</v>
      </c>
      <c r="J1046">
        <v>1</v>
      </c>
      <c r="K1046">
        <v>1654.25</v>
      </c>
    </row>
    <row r="1047" spans="1:11" x14ac:dyDescent="0.25">
      <c r="A1047" s="1">
        <v>43808</v>
      </c>
      <c r="B1047">
        <v>152233</v>
      </c>
      <c r="C1047" t="s">
        <v>11</v>
      </c>
      <c r="D1047">
        <v>44</v>
      </c>
      <c r="E1047" t="s">
        <v>12</v>
      </c>
      <c r="F1047" t="s">
        <v>28</v>
      </c>
      <c r="G1047" t="s">
        <v>26</v>
      </c>
      <c r="H1047" t="s">
        <v>19</v>
      </c>
      <c r="I1047" t="s">
        <v>16</v>
      </c>
      <c r="J1047">
        <v>0</v>
      </c>
      <c r="K1047">
        <v>962.62</v>
      </c>
    </row>
    <row r="1048" spans="1:11" x14ac:dyDescent="0.25">
      <c r="A1048" s="1">
        <v>43809</v>
      </c>
      <c r="B1048">
        <v>152234</v>
      </c>
      <c r="C1048" t="s">
        <v>17</v>
      </c>
      <c r="D1048">
        <v>59</v>
      </c>
      <c r="E1048" t="s">
        <v>12</v>
      </c>
      <c r="F1048" t="s">
        <v>76</v>
      </c>
      <c r="G1048" t="s">
        <v>42</v>
      </c>
      <c r="H1048" t="s">
        <v>23</v>
      </c>
      <c r="I1048" t="s">
        <v>24</v>
      </c>
      <c r="J1048">
        <v>1</v>
      </c>
      <c r="K1048">
        <v>202.84</v>
      </c>
    </row>
    <row r="1049" spans="1:11" x14ac:dyDescent="0.25">
      <c r="A1049" s="1">
        <v>43809</v>
      </c>
      <c r="B1049">
        <v>152235</v>
      </c>
      <c r="C1049" t="s">
        <v>11</v>
      </c>
      <c r="D1049">
        <v>51</v>
      </c>
      <c r="E1049" t="s">
        <v>12</v>
      </c>
      <c r="F1049" t="s">
        <v>58</v>
      </c>
      <c r="G1049" t="s">
        <v>33</v>
      </c>
      <c r="H1049" t="s">
        <v>23</v>
      </c>
      <c r="I1049" t="s">
        <v>24</v>
      </c>
      <c r="J1049">
        <v>1</v>
      </c>
      <c r="K1049">
        <v>1691.26</v>
      </c>
    </row>
    <row r="1050" spans="1:11" x14ac:dyDescent="0.25">
      <c r="A1050" s="1">
        <v>43809</v>
      </c>
      <c r="B1050">
        <v>152236</v>
      </c>
      <c r="C1050" t="s">
        <v>11</v>
      </c>
      <c r="D1050">
        <v>57</v>
      </c>
      <c r="E1050" t="s">
        <v>21</v>
      </c>
      <c r="F1050" t="s">
        <v>68</v>
      </c>
      <c r="G1050" t="s">
        <v>31</v>
      </c>
      <c r="H1050" t="s">
        <v>19</v>
      </c>
      <c r="I1050" t="s">
        <v>24</v>
      </c>
      <c r="J1050">
        <v>0</v>
      </c>
      <c r="K1050">
        <v>505.36</v>
      </c>
    </row>
    <row r="1051" spans="1:11" x14ac:dyDescent="0.25">
      <c r="A1051" s="1">
        <v>43809</v>
      </c>
      <c r="B1051">
        <v>152237</v>
      </c>
      <c r="C1051" t="s">
        <v>17</v>
      </c>
      <c r="D1051">
        <v>18</v>
      </c>
      <c r="E1051" t="s">
        <v>21</v>
      </c>
      <c r="F1051" t="s">
        <v>40</v>
      </c>
      <c r="G1051" t="s">
        <v>31</v>
      </c>
      <c r="H1051" t="s">
        <v>19</v>
      </c>
      <c r="I1051" t="s">
        <v>24</v>
      </c>
      <c r="J1051">
        <v>1</v>
      </c>
      <c r="K1051">
        <v>2863.91</v>
      </c>
    </row>
    <row r="1052" spans="1:11" x14ac:dyDescent="0.25">
      <c r="A1052" s="1">
        <v>43810</v>
      </c>
      <c r="B1052">
        <v>152238</v>
      </c>
      <c r="C1052" t="s">
        <v>17</v>
      </c>
      <c r="D1052">
        <v>30</v>
      </c>
      <c r="E1052" t="s">
        <v>21</v>
      </c>
      <c r="F1052" t="s">
        <v>18</v>
      </c>
      <c r="G1052" t="s">
        <v>14</v>
      </c>
      <c r="H1052" t="s">
        <v>29</v>
      </c>
      <c r="I1052" t="s">
        <v>24</v>
      </c>
      <c r="J1052">
        <v>0</v>
      </c>
      <c r="K1052">
        <v>603.34</v>
      </c>
    </row>
    <row r="1053" spans="1:11" x14ac:dyDescent="0.25">
      <c r="A1053" s="1">
        <v>43810</v>
      </c>
      <c r="B1053">
        <v>152239</v>
      </c>
      <c r="C1053" t="s">
        <v>17</v>
      </c>
      <c r="D1053">
        <v>18</v>
      </c>
      <c r="E1053" t="s">
        <v>21</v>
      </c>
      <c r="F1053" t="s">
        <v>54</v>
      </c>
      <c r="G1053" t="s">
        <v>14</v>
      </c>
      <c r="H1053" t="s">
        <v>29</v>
      </c>
      <c r="I1053" t="s">
        <v>24</v>
      </c>
      <c r="J1053">
        <v>1</v>
      </c>
      <c r="K1053">
        <v>2443.6799999999998</v>
      </c>
    </row>
    <row r="1054" spans="1:11" x14ac:dyDescent="0.25">
      <c r="A1054" s="1">
        <v>43810</v>
      </c>
      <c r="B1054">
        <v>152240</v>
      </c>
      <c r="C1054" t="s">
        <v>17</v>
      </c>
      <c r="D1054">
        <v>26</v>
      </c>
      <c r="E1054" t="s">
        <v>21</v>
      </c>
      <c r="F1054" t="s">
        <v>44</v>
      </c>
      <c r="G1054" t="s">
        <v>31</v>
      </c>
      <c r="H1054" t="s">
        <v>29</v>
      </c>
      <c r="I1054" t="s">
        <v>20</v>
      </c>
      <c r="K1054">
        <v>2614.4699999999998</v>
      </c>
    </row>
    <row r="1055" spans="1:11" x14ac:dyDescent="0.25">
      <c r="A1055" s="1">
        <v>43811</v>
      </c>
      <c r="B1055">
        <v>152241</v>
      </c>
      <c r="C1055" t="s">
        <v>11</v>
      </c>
      <c r="D1055">
        <v>38</v>
      </c>
      <c r="E1055" t="s">
        <v>21</v>
      </c>
      <c r="F1055" t="s">
        <v>73</v>
      </c>
      <c r="G1055" t="s">
        <v>14</v>
      </c>
      <c r="H1055" t="s">
        <v>23</v>
      </c>
      <c r="I1055" t="s">
        <v>20</v>
      </c>
      <c r="J1055">
        <v>1</v>
      </c>
      <c r="K1055">
        <v>1985.91</v>
      </c>
    </row>
    <row r="1056" spans="1:11" x14ac:dyDescent="0.25">
      <c r="A1056" s="1">
        <v>43811</v>
      </c>
      <c r="B1056">
        <v>152242</v>
      </c>
      <c r="C1056" t="s">
        <v>11</v>
      </c>
      <c r="D1056">
        <v>34</v>
      </c>
      <c r="E1056" t="s">
        <v>12</v>
      </c>
      <c r="F1056" t="s">
        <v>38</v>
      </c>
      <c r="G1056" t="s">
        <v>33</v>
      </c>
      <c r="H1056" t="s">
        <v>23</v>
      </c>
      <c r="I1056" t="s">
        <v>24</v>
      </c>
      <c r="J1056">
        <v>0</v>
      </c>
      <c r="K1056">
        <v>1936.86</v>
      </c>
    </row>
    <row r="1057" spans="1:11" x14ac:dyDescent="0.25">
      <c r="A1057" s="1">
        <v>43811</v>
      </c>
      <c r="B1057">
        <v>152243</v>
      </c>
      <c r="C1057" t="s">
        <v>11</v>
      </c>
      <c r="D1057">
        <v>36</v>
      </c>
      <c r="E1057" t="s">
        <v>12</v>
      </c>
      <c r="F1057" t="s">
        <v>69</v>
      </c>
      <c r="G1057" t="s">
        <v>14</v>
      </c>
      <c r="H1057" t="s">
        <v>15</v>
      </c>
      <c r="I1057" t="s">
        <v>20</v>
      </c>
      <c r="J1057">
        <v>1</v>
      </c>
      <c r="K1057">
        <v>743.54</v>
      </c>
    </row>
    <row r="1058" spans="1:11" x14ac:dyDescent="0.25">
      <c r="A1058" s="1">
        <v>43811</v>
      </c>
      <c r="B1058">
        <v>152244</v>
      </c>
      <c r="C1058" t="s">
        <v>11</v>
      </c>
      <c r="D1058">
        <v>70</v>
      </c>
      <c r="E1058" t="s">
        <v>12</v>
      </c>
      <c r="F1058" t="s">
        <v>66</v>
      </c>
      <c r="G1058" t="s">
        <v>14</v>
      </c>
      <c r="H1058" t="s">
        <v>19</v>
      </c>
      <c r="I1058" t="s">
        <v>24</v>
      </c>
      <c r="J1058">
        <v>1</v>
      </c>
      <c r="K1058">
        <v>1474.73</v>
      </c>
    </row>
    <row r="1059" spans="1:11" x14ac:dyDescent="0.25">
      <c r="A1059" s="1">
        <v>43811</v>
      </c>
      <c r="B1059">
        <v>152245</v>
      </c>
      <c r="C1059" t="s">
        <v>11</v>
      </c>
      <c r="E1059" t="s">
        <v>12</v>
      </c>
      <c r="F1059" t="s">
        <v>70</v>
      </c>
      <c r="G1059" t="s">
        <v>14</v>
      </c>
      <c r="H1059" t="s">
        <v>23</v>
      </c>
      <c r="I1059" t="s">
        <v>24</v>
      </c>
      <c r="J1059">
        <v>1</v>
      </c>
      <c r="K1059">
        <v>282.07</v>
      </c>
    </row>
    <row r="1060" spans="1:11" x14ac:dyDescent="0.25">
      <c r="A1060" s="1">
        <v>43812</v>
      </c>
      <c r="B1060">
        <v>152246</v>
      </c>
      <c r="C1060" t="s">
        <v>11</v>
      </c>
      <c r="D1060">
        <v>35</v>
      </c>
      <c r="E1060" t="s">
        <v>12</v>
      </c>
      <c r="F1060" t="s">
        <v>47</v>
      </c>
      <c r="G1060" t="s">
        <v>26</v>
      </c>
      <c r="H1060" t="s">
        <v>29</v>
      </c>
      <c r="I1060" t="s">
        <v>20</v>
      </c>
      <c r="J1060">
        <v>0</v>
      </c>
      <c r="K1060">
        <v>459.96</v>
      </c>
    </row>
    <row r="1061" spans="1:11" x14ac:dyDescent="0.25">
      <c r="A1061" s="1">
        <v>43812</v>
      </c>
      <c r="B1061">
        <v>152247</v>
      </c>
      <c r="C1061" t="s">
        <v>17</v>
      </c>
      <c r="D1061">
        <v>46</v>
      </c>
      <c r="E1061" t="s">
        <v>21</v>
      </c>
      <c r="F1061" t="s">
        <v>52</v>
      </c>
      <c r="G1061" t="s">
        <v>31</v>
      </c>
      <c r="H1061" t="s">
        <v>19</v>
      </c>
      <c r="I1061" t="s">
        <v>20</v>
      </c>
      <c r="J1061">
        <v>1</v>
      </c>
      <c r="K1061">
        <v>258.66000000000003</v>
      </c>
    </row>
    <row r="1062" spans="1:11" x14ac:dyDescent="0.25">
      <c r="A1062" s="1">
        <v>43813</v>
      </c>
      <c r="B1062">
        <v>152248</v>
      </c>
      <c r="C1062" t="s">
        <v>11</v>
      </c>
      <c r="D1062">
        <v>74</v>
      </c>
      <c r="E1062" t="s">
        <v>12</v>
      </c>
      <c r="F1062" t="s">
        <v>74</v>
      </c>
      <c r="G1062" t="s">
        <v>26</v>
      </c>
      <c r="H1062" t="s">
        <v>23</v>
      </c>
      <c r="I1062" t="s">
        <v>16</v>
      </c>
      <c r="J1062">
        <v>1</v>
      </c>
      <c r="K1062">
        <v>1492.25</v>
      </c>
    </row>
    <row r="1063" spans="1:11" x14ac:dyDescent="0.25">
      <c r="A1063" s="1">
        <v>43813</v>
      </c>
      <c r="B1063">
        <v>152249</v>
      </c>
      <c r="C1063" t="s">
        <v>17</v>
      </c>
      <c r="D1063">
        <v>70</v>
      </c>
      <c r="E1063" t="s">
        <v>12</v>
      </c>
      <c r="F1063" t="s">
        <v>52</v>
      </c>
      <c r="G1063" t="s">
        <v>42</v>
      </c>
      <c r="H1063" t="s">
        <v>23</v>
      </c>
      <c r="I1063" t="s">
        <v>20</v>
      </c>
      <c r="J1063">
        <v>1</v>
      </c>
      <c r="K1063">
        <v>134.80000000000001</v>
      </c>
    </row>
    <row r="1064" spans="1:11" x14ac:dyDescent="0.25">
      <c r="A1064" s="1">
        <v>43813</v>
      </c>
      <c r="B1064">
        <v>152250</v>
      </c>
      <c r="C1064" t="s">
        <v>17</v>
      </c>
      <c r="D1064">
        <v>21</v>
      </c>
      <c r="E1064" t="s">
        <v>12</v>
      </c>
      <c r="F1064" t="s">
        <v>55</v>
      </c>
      <c r="G1064" t="s">
        <v>14</v>
      </c>
      <c r="H1064" t="s">
        <v>23</v>
      </c>
      <c r="I1064" t="s">
        <v>24</v>
      </c>
      <c r="J1064">
        <v>0</v>
      </c>
      <c r="K1064">
        <v>1250.44</v>
      </c>
    </row>
    <row r="1065" spans="1:11" x14ac:dyDescent="0.25">
      <c r="A1065" s="1">
        <v>43813</v>
      </c>
      <c r="B1065">
        <v>152251</v>
      </c>
      <c r="C1065" t="s">
        <v>11</v>
      </c>
      <c r="D1065">
        <v>39</v>
      </c>
      <c r="E1065" t="s">
        <v>12</v>
      </c>
      <c r="F1065" t="s">
        <v>30</v>
      </c>
      <c r="G1065" t="s">
        <v>14</v>
      </c>
      <c r="H1065" t="s">
        <v>19</v>
      </c>
      <c r="I1065" t="s">
        <v>20</v>
      </c>
      <c r="J1065">
        <v>1</v>
      </c>
      <c r="K1065">
        <v>1305.52</v>
      </c>
    </row>
    <row r="1066" spans="1:11" x14ac:dyDescent="0.25">
      <c r="A1066" s="1">
        <v>43814</v>
      </c>
      <c r="B1066">
        <v>152252</v>
      </c>
      <c r="C1066" t="s">
        <v>17</v>
      </c>
      <c r="D1066">
        <v>33</v>
      </c>
      <c r="E1066" t="s">
        <v>12</v>
      </c>
      <c r="F1066" t="s">
        <v>61</v>
      </c>
      <c r="G1066" t="s">
        <v>14</v>
      </c>
      <c r="H1066" t="s">
        <v>23</v>
      </c>
      <c r="I1066" t="s">
        <v>20</v>
      </c>
      <c r="J1066">
        <v>0</v>
      </c>
      <c r="K1066">
        <v>1922.8</v>
      </c>
    </row>
    <row r="1067" spans="1:11" x14ac:dyDescent="0.25">
      <c r="A1067" s="1">
        <v>43814</v>
      </c>
      <c r="B1067">
        <v>152253</v>
      </c>
      <c r="C1067" t="s">
        <v>11</v>
      </c>
      <c r="D1067">
        <v>47</v>
      </c>
      <c r="E1067" t="s">
        <v>21</v>
      </c>
      <c r="F1067" t="s">
        <v>58</v>
      </c>
      <c r="G1067" t="s">
        <v>14</v>
      </c>
      <c r="I1067" t="s">
        <v>20</v>
      </c>
      <c r="J1067">
        <v>0</v>
      </c>
      <c r="K1067">
        <v>2757.41</v>
      </c>
    </row>
    <row r="1068" spans="1:11" x14ac:dyDescent="0.25">
      <c r="A1068" s="1">
        <v>43814</v>
      </c>
      <c r="B1068">
        <v>152254</v>
      </c>
      <c r="C1068" t="s">
        <v>17</v>
      </c>
      <c r="D1068">
        <v>49</v>
      </c>
      <c r="E1068" t="s">
        <v>21</v>
      </c>
      <c r="F1068" t="s">
        <v>34</v>
      </c>
      <c r="G1068" t="s">
        <v>14</v>
      </c>
      <c r="H1068" t="s">
        <v>23</v>
      </c>
      <c r="I1068" t="s">
        <v>24</v>
      </c>
      <c r="J1068">
        <v>1</v>
      </c>
      <c r="K1068">
        <v>337.17</v>
      </c>
    </row>
    <row r="1069" spans="1:11" x14ac:dyDescent="0.25">
      <c r="A1069" s="1">
        <v>43815</v>
      </c>
      <c r="B1069">
        <v>152255</v>
      </c>
      <c r="C1069" t="s">
        <v>11</v>
      </c>
      <c r="D1069">
        <v>34</v>
      </c>
      <c r="E1069" t="s">
        <v>12</v>
      </c>
      <c r="F1069" t="s">
        <v>37</v>
      </c>
      <c r="G1069" t="s">
        <v>26</v>
      </c>
      <c r="H1069" t="s">
        <v>23</v>
      </c>
      <c r="I1069" t="s">
        <v>16</v>
      </c>
      <c r="J1069">
        <v>1</v>
      </c>
      <c r="K1069">
        <v>635.16999999999996</v>
      </c>
    </row>
    <row r="1070" spans="1:11" x14ac:dyDescent="0.25">
      <c r="A1070" s="1">
        <v>43815</v>
      </c>
      <c r="B1070">
        <v>152256</v>
      </c>
      <c r="C1070" t="s">
        <v>17</v>
      </c>
      <c r="D1070">
        <v>64</v>
      </c>
      <c r="E1070" t="s">
        <v>12</v>
      </c>
      <c r="F1070" t="s">
        <v>71</v>
      </c>
      <c r="G1070" t="s">
        <v>14</v>
      </c>
      <c r="H1070" t="s">
        <v>19</v>
      </c>
      <c r="I1070" t="s">
        <v>24</v>
      </c>
      <c r="J1070">
        <v>0</v>
      </c>
      <c r="K1070">
        <v>1282.24</v>
      </c>
    </row>
    <row r="1071" spans="1:11" x14ac:dyDescent="0.25">
      <c r="A1071" s="1">
        <v>43816</v>
      </c>
      <c r="B1071">
        <v>152257</v>
      </c>
      <c r="C1071" t="s">
        <v>11</v>
      </c>
      <c r="D1071">
        <v>36</v>
      </c>
      <c r="E1071" t="s">
        <v>12</v>
      </c>
      <c r="F1071" t="s">
        <v>45</v>
      </c>
      <c r="G1071" t="s">
        <v>26</v>
      </c>
      <c r="H1071" t="s">
        <v>19</v>
      </c>
      <c r="I1071" t="s">
        <v>16</v>
      </c>
      <c r="J1071">
        <v>0</v>
      </c>
      <c r="K1071">
        <v>947.09</v>
      </c>
    </row>
    <row r="1072" spans="1:11" x14ac:dyDescent="0.25">
      <c r="A1072" s="1">
        <v>43816</v>
      </c>
      <c r="B1072">
        <v>152258</v>
      </c>
      <c r="C1072" t="s">
        <v>17</v>
      </c>
      <c r="D1072">
        <v>51</v>
      </c>
      <c r="E1072" t="s">
        <v>12</v>
      </c>
      <c r="F1072" t="s">
        <v>50</v>
      </c>
      <c r="G1072" t="s">
        <v>26</v>
      </c>
      <c r="H1072" t="s">
        <v>15</v>
      </c>
      <c r="I1072" t="s">
        <v>24</v>
      </c>
      <c r="J1072">
        <v>1</v>
      </c>
      <c r="K1072">
        <v>482.68</v>
      </c>
    </row>
    <row r="1073" spans="1:11" x14ac:dyDescent="0.25">
      <c r="A1073" s="1">
        <v>43817</v>
      </c>
      <c r="B1073">
        <v>152259</v>
      </c>
      <c r="C1073" t="s">
        <v>11</v>
      </c>
      <c r="D1073">
        <v>21</v>
      </c>
      <c r="E1073" t="s">
        <v>21</v>
      </c>
      <c r="F1073" t="s">
        <v>52</v>
      </c>
      <c r="G1073" t="s">
        <v>31</v>
      </c>
      <c r="H1073" t="s">
        <v>15</v>
      </c>
      <c r="I1073" t="s">
        <v>24</v>
      </c>
    </row>
    <row r="1074" spans="1:11" x14ac:dyDescent="0.25">
      <c r="A1074" s="1">
        <v>43817</v>
      </c>
      <c r="B1074">
        <v>152260</v>
      </c>
      <c r="C1074" t="s">
        <v>11</v>
      </c>
      <c r="D1074">
        <v>51</v>
      </c>
      <c r="E1074" t="s">
        <v>12</v>
      </c>
      <c r="F1074" t="s">
        <v>66</v>
      </c>
      <c r="G1074" t="s">
        <v>31</v>
      </c>
      <c r="H1074" t="s">
        <v>19</v>
      </c>
      <c r="I1074" t="s">
        <v>24</v>
      </c>
      <c r="J1074">
        <v>0</v>
      </c>
      <c r="K1074">
        <v>2733.8</v>
      </c>
    </row>
    <row r="1075" spans="1:11" x14ac:dyDescent="0.25">
      <c r="A1075" s="1">
        <v>43817</v>
      </c>
      <c r="B1075">
        <v>152261</v>
      </c>
      <c r="C1075" t="s">
        <v>11</v>
      </c>
      <c r="D1075">
        <v>58</v>
      </c>
      <c r="E1075" t="s">
        <v>21</v>
      </c>
      <c r="F1075" t="s">
        <v>18</v>
      </c>
      <c r="G1075" t="s">
        <v>31</v>
      </c>
      <c r="H1075" t="s">
        <v>23</v>
      </c>
      <c r="I1075" t="s">
        <v>16</v>
      </c>
      <c r="J1075">
        <v>1</v>
      </c>
      <c r="K1075">
        <v>1679.62</v>
      </c>
    </row>
    <row r="1076" spans="1:11" x14ac:dyDescent="0.25">
      <c r="A1076" s="1">
        <v>43818</v>
      </c>
      <c r="B1076">
        <v>152262</v>
      </c>
      <c r="C1076" t="s">
        <v>11</v>
      </c>
      <c r="D1076">
        <v>22</v>
      </c>
      <c r="E1076" t="s">
        <v>21</v>
      </c>
      <c r="F1076" t="s">
        <v>71</v>
      </c>
      <c r="G1076" t="s">
        <v>14</v>
      </c>
      <c r="H1076" t="s">
        <v>19</v>
      </c>
      <c r="I1076" t="s">
        <v>20</v>
      </c>
      <c r="J1076">
        <v>1</v>
      </c>
      <c r="K1076">
        <v>1793.22</v>
      </c>
    </row>
    <row r="1077" spans="1:11" x14ac:dyDescent="0.25">
      <c r="A1077" s="1">
        <v>43819</v>
      </c>
      <c r="B1077">
        <v>152263</v>
      </c>
      <c r="C1077" t="s">
        <v>17</v>
      </c>
      <c r="D1077">
        <v>60</v>
      </c>
      <c r="E1077" t="s">
        <v>21</v>
      </c>
      <c r="F1077" t="s">
        <v>32</v>
      </c>
      <c r="G1077" t="s">
        <v>31</v>
      </c>
      <c r="H1077" t="s">
        <v>29</v>
      </c>
      <c r="I1077" t="s">
        <v>24</v>
      </c>
      <c r="J1077">
        <v>1</v>
      </c>
      <c r="K1077">
        <v>26.55</v>
      </c>
    </row>
    <row r="1078" spans="1:11" x14ac:dyDescent="0.25">
      <c r="A1078" s="1">
        <v>43820</v>
      </c>
      <c r="B1078">
        <v>152264</v>
      </c>
      <c r="C1078" t="s">
        <v>17</v>
      </c>
      <c r="D1078">
        <v>20</v>
      </c>
      <c r="E1078" t="s">
        <v>12</v>
      </c>
      <c r="F1078" t="s">
        <v>58</v>
      </c>
      <c r="G1078" t="s">
        <v>26</v>
      </c>
      <c r="H1078" t="s">
        <v>15</v>
      </c>
      <c r="I1078" t="s">
        <v>24</v>
      </c>
      <c r="J1078">
        <v>0</v>
      </c>
      <c r="K1078">
        <v>1158.67</v>
      </c>
    </row>
    <row r="1079" spans="1:11" x14ac:dyDescent="0.25">
      <c r="A1079" s="1">
        <v>43820</v>
      </c>
      <c r="B1079">
        <v>152265</v>
      </c>
      <c r="C1079" t="s">
        <v>17</v>
      </c>
      <c r="D1079">
        <v>55</v>
      </c>
      <c r="E1079" t="s">
        <v>21</v>
      </c>
      <c r="F1079" t="s">
        <v>37</v>
      </c>
      <c r="G1079" t="s">
        <v>14</v>
      </c>
      <c r="H1079" t="s">
        <v>29</v>
      </c>
      <c r="I1079" t="s">
        <v>24</v>
      </c>
      <c r="J1079">
        <v>1</v>
      </c>
      <c r="K1079">
        <v>1274.6199999999999</v>
      </c>
    </row>
    <row r="1080" spans="1:11" x14ac:dyDescent="0.25">
      <c r="A1080" s="1">
        <v>43820</v>
      </c>
      <c r="B1080">
        <v>152266</v>
      </c>
      <c r="C1080" t="s">
        <v>11</v>
      </c>
      <c r="D1080">
        <v>69</v>
      </c>
      <c r="E1080" t="s">
        <v>21</v>
      </c>
      <c r="F1080" t="s">
        <v>44</v>
      </c>
      <c r="G1080" t="s">
        <v>14</v>
      </c>
      <c r="H1080" t="s">
        <v>29</v>
      </c>
      <c r="I1080" t="s">
        <v>24</v>
      </c>
      <c r="J1080">
        <v>0</v>
      </c>
      <c r="K1080">
        <v>2437.7399999999998</v>
      </c>
    </row>
    <row r="1081" spans="1:11" x14ac:dyDescent="0.25">
      <c r="A1081" s="1">
        <v>43820</v>
      </c>
      <c r="B1081">
        <v>152267</v>
      </c>
      <c r="C1081" t="s">
        <v>17</v>
      </c>
      <c r="D1081">
        <v>64</v>
      </c>
      <c r="E1081" t="s">
        <v>21</v>
      </c>
      <c r="F1081" t="s">
        <v>40</v>
      </c>
      <c r="G1081" t="s">
        <v>26</v>
      </c>
      <c r="H1081" t="s">
        <v>29</v>
      </c>
      <c r="I1081" t="s">
        <v>20</v>
      </c>
      <c r="J1081">
        <v>0</v>
      </c>
      <c r="K1081">
        <v>2981.36</v>
      </c>
    </row>
    <row r="1082" spans="1:11" x14ac:dyDescent="0.25">
      <c r="A1082" s="1">
        <v>43821</v>
      </c>
      <c r="B1082">
        <v>152268</v>
      </c>
      <c r="C1082" t="s">
        <v>17</v>
      </c>
      <c r="D1082">
        <v>73</v>
      </c>
      <c r="E1082" t="s">
        <v>21</v>
      </c>
      <c r="F1082" t="s">
        <v>73</v>
      </c>
      <c r="G1082" t="s">
        <v>14</v>
      </c>
      <c r="H1082" t="s">
        <v>29</v>
      </c>
      <c r="I1082" t="s">
        <v>20</v>
      </c>
      <c r="J1082">
        <v>0</v>
      </c>
      <c r="K1082">
        <v>427.54</v>
      </c>
    </row>
    <row r="1083" spans="1:11" x14ac:dyDescent="0.25">
      <c r="A1083" s="1">
        <v>43821</v>
      </c>
      <c r="B1083">
        <v>152269</v>
      </c>
      <c r="C1083" t="s">
        <v>17</v>
      </c>
      <c r="D1083">
        <v>46</v>
      </c>
      <c r="E1083" t="s">
        <v>21</v>
      </c>
      <c r="F1083" t="s">
        <v>43</v>
      </c>
      <c r="G1083" t="s">
        <v>26</v>
      </c>
      <c r="H1083" t="s">
        <v>23</v>
      </c>
      <c r="I1083" t="s">
        <v>16</v>
      </c>
      <c r="J1083">
        <v>0</v>
      </c>
      <c r="K1083">
        <v>2830.43</v>
      </c>
    </row>
    <row r="1084" spans="1:11" x14ac:dyDescent="0.25">
      <c r="A1084" s="1">
        <v>43821</v>
      </c>
      <c r="B1084">
        <v>152270</v>
      </c>
      <c r="C1084" t="s">
        <v>17</v>
      </c>
      <c r="D1084">
        <v>78</v>
      </c>
      <c r="E1084" t="s">
        <v>12</v>
      </c>
      <c r="F1084" t="s">
        <v>56</v>
      </c>
      <c r="G1084" t="s">
        <v>42</v>
      </c>
      <c r="H1084" t="s">
        <v>29</v>
      </c>
      <c r="I1084" t="s">
        <v>16</v>
      </c>
      <c r="J1084">
        <v>1</v>
      </c>
      <c r="K1084">
        <v>2662.19</v>
      </c>
    </row>
    <row r="1085" spans="1:11" x14ac:dyDescent="0.25">
      <c r="A1085" s="1">
        <v>43822</v>
      </c>
      <c r="B1085">
        <v>152271</v>
      </c>
      <c r="C1085" t="s">
        <v>11</v>
      </c>
      <c r="D1085">
        <v>22</v>
      </c>
      <c r="E1085" t="s">
        <v>12</v>
      </c>
      <c r="F1085" t="s">
        <v>47</v>
      </c>
      <c r="G1085" t="s">
        <v>26</v>
      </c>
      <c r="H1085" t="s">
        <v>23</v>
      </c>
      <c r="I1085" t="s">
        <v>20</v>
      </c>
      <c r="J1085">
        <v>1</v>
      </c>
      <c r="K1085">
        <v>30.22</v>
      </c>
    </row>
    <row r="1086" spans="1:11" x14ac:dyDescent="0.25">
      <c r="A1086" s="1">
        <v>43823</v>
      </c>
      <c r="B1086">
        <v>152272</v>
      </c>
      <c r="C1086" t="s">
        <v>11</v>
      </c>
      <c r="D1086">
        <v>65</v>
      </c>
      <c r="E1086" t="s">
        <v>21</v>
      </c>
      <c r="F1086" t="s">
        <v>46</v>
      </c>
      <c r="G1086" t="s">
        <v>26</v>
      </c>
      <c r="H1086" t="s">
        <v>23</v>
      </c>
      <c r="I1086" t="s">
        <v>24</v>
      </c>
      <c r="J1086">
        <v>0</v>
      </c>
      <c r="K1086">
        <v>2903.6</v>
      </c>
    </row>
    <row r="1087" spans="1:11" x14ac:dyDescent="0.25">
      <c r="A1087" s="1">
        <v>43823</v>
      </c>
      <c r="B1087">
        <v>152273</v>
      </c>
      <c r="C1087" t="s">
        <v>17</v>
      </c>
      <c r="D1087">
        <v>37</v>
      </c>
      <c r="E1087" t="s">
        <v>21</v>
      </c>
      <c r="F1087" t="s">
        <v>36</v>
      </c>
      <c r="G1087" t="s">
        <v>14</v>
      </c>
      <c r="H1087" t="s">
        <v>29</v>
      </c>
      <c r="I1087" t="s">
        <v>24</v>
      </c>
      <c r="J1087">
        <v>0</v>
      </c>
      <c r="K1087">
        <v>717.22</v>
      </c>
    </row>
    <row r="1088" spans="1:11" x14ac:dyDescent="0.25">
      <c r="A1088" s="1">
        <v>43823</v>
      </c>
      <c r="B1088">
        <v>152274</v>
      </c>
      <c r="C1088" t="s">
        <v>11</v>
      </c>
      <c r="D1088">
        <v>55</v>
      </c>
      <c r="E1088" t="s">
        <v>21</v>
      </c>
      <c r="F1088" t="s">
        <v>76</v>
      </c>
      <c r="G1088" t="s">
        <v>14</v>
      </c>
      <c r="H1088" t="s">
        <v>23</v>
      </c>
      <c r="I1088" t="s">
        <v>24</v>
      </c>
      <c r="K1088">
        <v>1992.41</v>
      </c>
    </row>
    <row r="1089" spans="1:11" x14ac:dyDescent="0.25">
      <c r="A1089" s="1">
        <v>43824</v>
      </c>
      <c r="B1089">
        <v>152275</v>
      </c>
      <c r="C1089" t="s">
        <v>11</v>
      </c>
      <c r="D1089">
        <v>68</v>
      </c>
      <c r="E1089" t="s">
        <v>12</v>
      </c>
      <c r="F1089" t="s">
        <v>64</v>
      </c>
      <c r="G1089" t="s">
        <v>42</v>
      </c>
      <c r="H1089" t="s">
        <v>29</v>
      </c>
      <c r="I1089" t="s">
        <v>16</v>
      </c>
      <c r="J1089">
        <v>0</v>
      </c>
      <c r="K1089">
        <v>664.72</v>
      </c>
    </row>
    <row r="1090" spans="1:11" x14ac:dyDescent="0.25">
      <c r="A1090" s="1">
        <v>43824</v>
      </c>
      <c r="B1090">
        <v>152276</v>
      </c>
      <c r="C1090" t="s">
        <v>11</v>
      </c>
      <c r="D1090">
        <v>54</v>
      </c>
      <c r="E1090" t="s">
        <v>12</v>
      </c>
      <c r="F1090" t="s">
        <v>34</v>
      </c>
      <c r="G1090" t="s">
        <v>26</v>
      </c>
      <c r="H1090" t="s">
        <v>23</v>
      </c>
      <c r="I1090" t="s">
        <v>24</v>
      </c>
      <c r="J1090">
        <v>1</v>
      </c>
    </row>
    <row r="1091" spans="1:11" x14ac:dyDescent="0.25">
      <c r="A1091" s="1">
        <v>43824</v>
      </c>
      <c r="B1091">
        <v>152277</v>
      </c>
      <c r="C1091" t="s">
        <v>11</v>
      </c>
      <c r="D1091">
        <v>50</v>
      </c>
      <c r="E1091" t="s">
        <v>12</v>
      </c>
      <c r="F1091" t="s">
        <v>60</v>
      </c>
      <c r="G1091" t="s">
        <v>26</v>
      </c>
      <c r="H1091" t="s">
        <v>15</v>
      </c>
      <c r="I1091" t="s">
        <v>16</v>
      </c>
      <c r="J1091">
        <v>0</v>
      </c>
      <c r="K1091">
        <v>1372.74</v>
      </c>
    </row>
    <row r="1092" spans="1:11" x14ac:dyDescent="0.25">
      <c r="A1092" s="1">
        <v>43824</v>
      </c>
      <c r="B1092">
        <v>152278</v>
      </c>
      <c r="C1092" t="s">
        <v>17</v>
      </c>
      <c r="D1092">
        <v>28</v>
      </c>
      <c r="E1092" t="s">
        <v>21</v>
      </c>
      <c r="F1092" t="s">
        <v>70</v>
      </c>
      <c r="G1092" t="s">
        <v>26</v>
      </c>
      <c r="H1092" t="s">
        <v>29</v>
      </c>
      <c r="I1092" t="s">
        <v>16</v>
      </c>
      <c r="K1092">
        <v>1035.49</v>
      </c>
    </row>
    <row r="1093" spans="1:11" x14ac:dyDescent="0.25">
      <c r="A1093" s="1">
        <v>43825</v>
      </c>
      <c r="B1093">
        <v>152279</v>
      </c>
      <c r="C1093" t="s">
        <v>17</v>
      </c>
      <c r="D1093">
        <v>49</v>
      </c>
      <c r="E1093" t="s">
        <v>21</v>
      </c>
      <c r="F1093" t="s">
        <v>27</v>
      </c>
      <c r="G1093" t="s">
        <v>26</v>
      </c>
      <c r="H1093" t="s">
        <v>23</v>
      </c>
      <c r="I1093" t="s">
        <v>24</v>
      </c>
      <c r="J1093">
        <v>1</v>
      </c>
      <c r="K1093">
        <v>1469.28</v>
      </c>
    </row>
    <row r="1094" spans="1:11" x14ac:dyDescent="0.25">
      <c r="A1094" s="1">
        <v>43825</v>
      </c>
      <c r="B1094">
        <v>152280</v>
      </c>
      <c r="C1094" t="s">
        <v>17</v>
      </c>
      <c r="D1094">
        <v>75</v>
      </c>
      <c r="E1094" t="s">
        <v>12</v>
      </c>
      <c r="F1094" t="s">
        <v>48</v>
      </c>
      <c r="G1094" t="s">
        <v>42</v>
      </c>
      <c r="H1094" t="s">
        <v>19</v>
      </c>
      <c r="I1094" t="s">
        <v>24</v>
      </c>
      <c r="K1094">
        <v>1955.6</v>
      </c>
    </row>
    <row r="1095" spans="1:11" x14ac:dyDescent="0.25">
      <c r="A1095" s="1">
        <v>43825</v>
      </c>
      <c r="B1095">
        <v>152281</v>
      </c>
      <c r="C1095" t="s">
        <v>17</v>
      </c>
      <c r="D1095">
        <v>53</v>
      </c>
      <c r="E1095" t="s">
        <v>12</v>
      </c>
      <c r="F1095" t="s">
        <v>36</v>
      </c>
      <c r="G1095" t="s">
        <v>26</v>
      </c>
      <c r="H1095" t="s">
        <v>29</v>
      </c>
      <c r="I1095" t="s">
        <v>24</v>
      </c>
      <c r="J1095">
        <v>1</v>
      </c>
      <c r="K1095">
        <v>1898.51</v>
      </c>
    </row>
    <row r="1096" spans="1:11" x14ac:dyDescent="0.25">
      <c r="A1096" s="1">
        <v>43825</v>
      </c>
      <c r="B1096">
        <v>152282</v>
      </c>
      <c r="C1096" t="s">
        <v>11</v>
      </c>
      <c r="D1096">
        <v>46</v>
      </c>
      <c r="E1096" t="s">
        <v>21</v>
      </c>
      <c r="F1096" t="s">
        <v>40</v>
      </c>
      <c r="G1096" t="s">
        <v>14</v>
      </c>
      <c r="H1096" t="s">
        <v>29</v>
      </c>
      <c r="I1096" t="s">
        <v>20</v>
      </c>
      <c r="J1096">
        <v>1</v>
      </c>
      <c r="K1096">
        <v>2508.04</v>
      </c>
    </row>
    <row r="1097" spans="1:11" x14ac:dyDescent="0.25">
      <c r="A1097" s="1">
        <v>43826</v>
      </c>
      <c r="B1097">
        <v>152283</v>
      </c>
      <c r="C1097" t="s">
        <v>11</v>
      </c>
      <c r="D1097">
        <v>50</v>
      </c>
      <c r="E1097" t="s">
        <v>12</v>
      </c>
      <c r="F1097" t="s">
        <v>57</v>
      </c>
      <c r="G1097" t="s">
        <v>14</v>
      </c>
      <c r="H1097" t="s">
        <v>19</v>
      </c>
      <c r="I1097" t="s">
        <v>20</v>
      </c>
      <c r="J1097">
        <v>0</v>
      </c>
      <c r="K1097">
        <v>1823.93</v>
      </c>
    </row>
    <row r="1098" spans="1:11" x14ac:dyDescent="0.25">
      <c r="A1098" s="1">
        <v>43826</v>
      </c>
      <c r="B1098">
        <v>152284</v>
      </c>
      <c r="C1098" t="s">
        <v>11</v>
      </c>
      <c r="D1098">
        <v>62</v>
      </c>
      <c r="E1098" t="s">
        <v>21</v>
      </c>
      <c r="F1098" t="s">
        <v>46</v>
      </c>
      <c r="G1098" t="s">
        <v>14</v>
      </c>
      <c r="H1098" t="s">
        <v>23</v>
      </c>
      <c r="I1098" t="s">
        <v>16</v>
      </c>
      <c r="J1098">
        <v>1</v>
      </c>
      <c r="K1098">
        <v>1435.92</v>
      </c>
    </row>
    <row r="1099" spans="1:11" x14ac:dyDescent="0.25">
      <c r="A1099" s="1">
        <v>43826</v>
      </c>
      <c r="B1099">
        <v>152285</v>
      </c>
      <c r="C1099" t="s">
        <v>11</v>
      </c>
      <c r="D1099">
        <v>59</v>
      </c>
      <c r="E1099" t="s">
        <v>21</v>
      </c>
      <c r="F1099" t="s">
        <v>49</v>
      </c>
      <c r="G1099" t="s">
        <v>26</v>
      </c>
      <c r="H1099" t="s">
        <v>23</v>
      </c>
      <c r="I1099" t="s">
        <v>20</v>
      </c>
      <c r="J1099">
        <v>1</v>
      </c>
      <c r="K1099">
        <v>2747.99</v>
      </c>
    </row>
    <row r="1100" spans="1:11" x14ac:dyDescent="0.25">
      <c r="A1100" s="1">
        <v>43826</v>
      </c>
      <c r="B1100">
        <v>152286</v>
      </c>
      <c r="C1100" t="s">
        <v>17</v>
      </c>
      <c r="D1100">
        <v>55</v>
      </c>
      <c r="E1100" t="s">
        <v>21</v>
      </c>
      <c r="F1100" t="s">
        <v>58</v>
      </c>
      <c r="G1100" t="s">
        <v>14</v>
      </c>
      <c r="H1100" t="s">
        <v>23</v>
      </c>
      <c r="I1100" t="s">
        <v>20</v>
      </c>
      <c r="J1100">
        <v>0</v>
      </c>
      <c r="K1100">
        <v>577.32000000000005</v>
      </c>
    </row>
    <row r="1101" spans="1:11" x14ac:dyDescent="0.25">
      <c r="A1101" s="1">
        <v>43826</v>
      </c>
      <c r="B1101">
        <v>152287</v>
      </c>
      <c r="C1101" t="s">
        <v>11</v>
      </c>
      <c r="D1101">
        <v>25</v>
      </c>
      <c r="E1101" t="s">
        <v>21</v>
      </c>
      <c r="F1101" t="s">
        <v>75</v>
      </c>
      <c r="G1101" t="s">
        <v>14</v>
      </c>
      <c r="H1101" t="s">
        <v>19</v>
      </c>
      <c r="I1101" t="s">
        <v>24</v>
      </c>
    </row>
    <row r="1102" spans="1:11" x14ac:dyDescent="0.25">
      <c r="A1102" s="1">
        <v>43828</v>
      </c>
      <c r="B1102">
        <v>152288</v>
      </c>
      <c r="C1102" t="s">
        <v>11</v>
      </c>
      <c r="D1102">
        <v>56</v>
      </c>
      <c r="E1102" t="s">
        <v>12</v>
      </c>
      <c r="F1102" t="s">
        <v>67</v>
      </c>
      <c r="G1102" t="s">
        <v>31</v>
      </c>
      <c r="H1102" t="s">
        <v>15</v>
      </c>
      <c r="I1102" t="s">
        <v>24</v>
      </c>
      <c r="J1102">
        <v>0</v>
      </c>
      <c r="K1102">
        <v>2780.61</v>
      </c>
    </row>
    <row r="1103" spans="1:11" x14ac:dyDescent="0.25">
      <c r="A1103" s="1">
        <v>43828</v>
      </c>
      <c r="B1103">
        <v>152289</v>
      </c>
      <c r="C1103" t="s">
        <v>11</v>
      </c>
      <c r="D1103">
        <v>56</v>
      </c>
      <c r="E1103" t="s">
        <v>12</v>
      </c>
      <c r="F1103" t="s">
        <v>58</v>
      </c>
      <c r="G1103" t="s">
        <v>14</v>
      </c>
      <c r="H1103" t="s">
        <v>23</v>
      </c>
      <c r="I1103" t="s">
        <v>20</v>
      </c>
      <c r="J1103">
        <v>1</v>
      </c>
      <c r="K1103">
        <v>1980.54</v>
      </c>
    </row>
    <row r="1104" spans="1:11" x14ac:dyDescent="0.25">
      <c r="A1104" s="1">
        <v>43828</v>
      </c>
      <c r="B1104">
        <v>152290</v>
      </c>
      <c r="C1104" t="s">
        <v>11</v>
      </c>
      <c r="D1104">
        <v>78</v>
      </c>
      <c r="E1104" t="s">
        <v>21</v>
      </c>
      <c r="F1104" t="s">
        <v>30</v>
      </c>
      <c r="G1104" t="s">
        <v>31</v>
      </c>
      <c r="H1104" t="s">
        <v>29</v>
      </c>
      <c r="I1104" t="s">
        <v>20</v>
      </c>
      <c r="J1104">
        <v>0</v>
      </c>
      <c r="K1104">
        <v>2446.79</v>
      </c>
    </row>
    <row r="1105" spans="1:11" x14ac:dyDescent="0.25">
      <c r="A1105" s="1">
        <v>43829</v>
      </c>
      <c r="B1105">
        <v>152291</v>
      </c>
      <c r="C1105" t="s">
        <v>17</v>
      </c>
      <c r="D1105">
        <v>48</v>
      </c>
      <c r="E1105" t="s">
        <v>21</v>
      </c>
      <c r="F1105" t="s">
        <v>45</v>
      </c>
      <c r="G1105" t="s">
        <v>14</v>
      </c>
      <c r="H1105" t="s">
        <v>29</v>
      </c>
      <c r="I1105" t="s">
        <v>16</v>
      </c>
      <c r="J1105">
        <v>0</v>
      </c>
      <c r="K1105">
        <v>34.880000000000003</v>
      </c>
    </row>
    <row r="1106" spans="1:11" x14ac:dyDescent="0.25">
      <c r="A1106" s="1">
        <v>43830</v>
      </c>
      <c r="B1106">
        <v>152292</v>
      </c>
      <c r="C1106" t="s">
        <v>17</v>
      </c>
      <c r="D1106">
        <v>66</v>
      </c>
      <c r="E1106" t="s">
        <v>21</v>
      </c>
      <c r="F1106" t="s">
        <v>61</v>
      </c>
      <c r="G1106" t="s">
        <v>14</v>
      </c>
      <c r="H1106" t="s">
        <v>29</v>
      </c>
      <c r="I1106" t="s">
        <v>16</v>
      </c>
      <c r="J1106">
        <v>1</v>
      </c>
      <c r="K1106">
        <v>294.43</v>
      </c>
    </row>
    <row r="1107" spans="1:11" x14ac:dyDescent="0.25">
      <c r="A1107" s="1">
        <v>43830</v>
      </c>
      <c r="B1107">
        <v>152293</v>
      </c>
      <c r="C1107" t="s">
        <v>11</v>
      </c>
      <c r="D1107">
        <v>24</v>
      </c>
      <c r="E1107" t="s">
        <v>21</v>
      </c>
      <c r="F1107" t="s">
        <v>60</v>
      </c>
      <c r="G1107" t="s">
        <v>14</v>
      </c>
      <c r="H1107" t="s">
        <v>29</v>
      </c>
      <c r="I1107" t="s">
        <v>20</v>
      </c>
      <c r="J1107">
        <v>1</v>
      </c>
      <c r="K1107">
        <v>2979.76</v>
      </c>
    </row>
    <row r="1108" spans="1:11" x14ac:dyDescent="0.25">
      <c r="A1108" s="1">
        <v>43831</v>
      </c>
      <c r="B1108">
        <v>152294</v>
      </c>
      <c r="C1108" t="s">
        <v>17</v>
      </c>
      <c r="D1108">
        <v>34</v>
      </c>
      <c r="E1108" t="s">
        <v>21</v>
      </c>
      <c r="F1108" t="s">
        <v>53</v>
      </c>
      <c r="G1108" t="s">
        <v>31</v>
      </c>
      <c r="H1108" t="s">
        <v>29</v>
      </c>
      <c r="I1108" t="s">
        <v>24</v>
      </c>
      <c r="J1108">
        <v>1</v>
      </c>
      <c r="K1108">
        <v>794.29</v>
      </c>
    </row>
    <row r="1109" spans="1:11" x14ac:dyDescent="0.25">
      <c r="A1109" s="1">
        <v>43831</v>
      </c>
      <c r="B1109">
        <v>152295</v>
      </c>
      <c r="C1109" t="s">
        <v>17</v>
      </c>
      <c r="D1109">
        <v>68</v>
      </c>
      <c r="E1109" t="s">
        <v>21</v>
      </c>
      <c r="F1109" t="s">
        <v>67</v>
      </c>
      <c r="G1109" t="s">
        <v>33</v>
      </c>
      <c r="H1109" t="s">
        <v>15</v>
      </c>
      <c r="I1109" t="s">
        <v>16</v>
      </c>
      <c r="J1109">
        <v>1</v>
      </c>
      <c r="K1109">
        <v>2458.89</v>
      </c>
    </row>
    <row r="1110" spans="1:11" x14ac:dyDescent="0.25">
      <c r="A1110" s="1">
        <v>43831</v>
      </c>
      <c r="B1110">
        <v>152296</v>
      </c>
      <c r="C1110" t="s">
        <v>11</v>
      </c>
      <c r="D1110">
        <v>51</v>
      </c>
      <c r="E1110" t="s">
        <v>21</v>
      </c>
      <c r="F1110" t="s">
        <v>60</v>
      </c>
      <c r="G1110" t="s">
        <v>14</v>
      </c>
      <c r="H1110" t="s">
        <v>29</v>
      </c>
      <c r="I1110" t="s">
        <v>20</v>
      </c>
      <c r="J1110">
        <v>1</v>
      </c>
      <c r="K1110">
        <v>1941.55</v>
      </c>
    </row>
    <row r="1111" spans="1:11" x14ac:dyDescent="0.25">
      <c r="A1111" s="1">
        <v>43831</v>
      </c>
      <c r="B1111">
        <v>152297</v>
      </c>
      <c r="C1111" t="s">
        <v>11</v>
      </c>
      <c r="D1111">
        <v>73</v>
      </c>
      <c r="E1111" t="s">
        <v>21</v>
      </c>
      <c r="F1111" t="s">
        <v>49</v>
      </c>
      <c r="G1111" t="s">
        <v>31</v>
      </c>
      <c r="H1111" t="s">
        <v>19</v>
      </c>
      <c r="I1111" t="s">
        <v>16</v>
      </c>
      <c r="J1111">
        <v>0</v>
      </c>
      <c r="K1111">
        <v>851.25</v>
      </c>
    </row>
    <row r="1112" spans="1:11" x14ac:dyDescent="0.25">
      <c r="A1112" s="1">
        <v>43831</v>
      </c>
      <c r="B1112">
        <v>152298</v>
      </c>
      <c r="C1112" t="s">
        <v>11</v>
      </c>
      <c r="D1112">
        <v>75</v>
      </c>
      <c r="E1112" t="s">
        <v>21</v>
      </c>
      <c r="F1112" t="s">
        <v>43</v>
      </c>
      <c r="G1112" t="s">
        <v>14</v>
      </c>
      <c r="H1112" t="s">
        <v>19</v>
      </c>
      <c r="I1112" t="s">
        <v>24</v>
      </c>
      <c r="J1112">
        <v>1</v>
      </c>
      <c r="K1112">
        <v>2820.05</v>
      </c>
    </row>
    <row r="1113" spans="1:11" x14ac:dyDescent="0.25">
      <c r="A1113" s="1">
        <v>43831</v>
      </c>
      <c r="B1113">
        <v>152299</v>
      </c>
      <c r="C1113" t="s">
        <v>11</v>
      </c>
      <c r="D1113">
        <v>63</v>
      </c>
      <c r="E1113" t="s">
        <v>12</v>
      </c>
      <c r="F1113" t="s">
        <v>55</v>
      </c>
      <c r="G1113" t="s">
        <v>42</v>
      </c>
      <c r="H1113" t="s">
        <v>29</v>
      </c>
      <c r="I1113" t="s">
        <v>24</v>
      </c>
      <c r="J1113">
        <v>0</v>
      </c>
      <c r="K1113">
        <v>2569.9299999999998</v>
      </c>
    </row>
    <row r="1114" spans="1:11" x14ac:dyDescent="0.25">
      <c r="A1114" s="1">
        <v>43832</v>
      </c>
      <c r="B1114">
        <v>152300</v>
      </c>
      <c r="C1114" t="s">
        <v>11</v>
      </c>
      <c r="D1114">
        <v>39</v>
      </c>
      <c r="E1114" t="s">
        <v>21</v>
      </c>
      <c r="F1114" t="s">
        <v>25</v>
      </c>
      <c r="G1114" t="s">
        <v>42</v>
      </c>
      <c r="H1114" t="s">
        <v>19</v>
      </c>
      <c r="I1114" t="s">
        <v>24</v>
      </c>
      <c r="J1114">
        <v>0</v>
      </c>
    </row>
    <row r="1115" spans="1:11" x14ac:dyDescent="0.25">
      <c r="A1115" s="1">
        <v>43832</v>
      </c>
      <c r="B1115">
        <v>152301</v>
      </c>
      <c r="C1115" t="s">
        <v>11</v>
      </c>
      <c r="D1115">
        <v>57</v>
      </c>
      <c r="E1115" t="s">
        <v>12</v>
      </c>
      <c r="F1115" t="s">
        <v>65</v>
      </c>
      <c r="G1115" t="s">
        <v>26</v>
      </c>
      <c r="H1115" t="s">
        <v>23</v>
      </c>
      <c r="I1115" t="s">
        <v>16</v>
      </c>
      <c r="J1115">
        <v>0</v>
      </c>
    </row>
    <row r="1116" spans="1:11" x14ac:dyDescent="0.25">
      <c r="A1116" s="1">
        <v>43833</v>
      </c>
      <c r="B1116">
        <v>152302</v>
      </c>
      <c r="C1116" t="s">
        <v>17</v>
      </c>
      <c r="D1116">
        <v>46</v>
      </c>
      <c r="E1116" t="s">
        <v>21</v>
      </c>
      <c r="F1116" t="s">
        <v>39</v>
      </c>
      <c r="G1116" t="s">
        <v>14</v>
      </c>
      <c r="H1116" t="s">
        <v>23</v>
      </c>
      <c r="I1116" t="s">
        <v>24</v>
      </c>
      <c r="J1116">
        <v>0</v>
      </c>
      <c r="K1116">
        <v>790.74</v>
      </c>
    </row>
    <row r="1117" spans="1:11" x14ac:dyDescent="0.25">
      <c r="A1117" s="1">
        <v>43833</v>
      </c>
      <c r="B1117">
        <v>152303</v>
      </c>
      <c r="C1117" t="s">
        <v>11</v>
      </c>
      <c r="D1117">
        <v>21</v>
      </c>
      <c r="E1117" t="s">
        <v>21</v>
      </c>
      <c r="F1117" t="s">
        <v>71</v>
      </c>
      <c r="G1117" t="s">
        <v>26</v>
      </c>
      <c r="H1117" t="s">
        <v>19</v>
      </c>
      <c r="I1117" t="s">
        <v>20</v>
      </c>
      <c r="J1117">
        <v>0</v>
      </c>
      <c r="K1117">
        <v>2884.04</v>
      </c>
    </row>
    <row r="1118" spans="1:11" x14ac:dyDescent="0.25">
      <c r="A1118" s="1">
        <v>43833</v>
      </c>
      <c r="B1118">
        <v>152304</v>
      </c>
      <c r="C1118" t="s">
        <v>11</v>
      </c>
      <c r="D1118">
        <v>35</v>
      </c>
      <c r="E1118" t="s">
        <v>12</v>
      </c>
      <c r="F1118" t="s">
        <v>32</v>
      </c>
      <c r="G1118" t="s">
        <v>14</v>
      </c>
      <c r="H1118" t="s">
        <v>29</v>
      </c>
      <c r="I1118" t="s">
        <v>20</v>
      </c>
      <c r="J1118">
        <v>1</v>
      </c>
      <c r="K1118">
        <v>2707.55</v>
      </c>
    </row>
    <row r="1119" spans="1:11" x14ac:dyDescent="0.25">
      <c r="A1119" s="1">
        <v>43833</v>
      </c>
      <c r="B1119">
        <v>152305</v>
      </c>
      <c r="C1119" t="s">
        <v>17</v>
      </c>
      <c r="D1119">
        <v>53</v>
      </c>
      <c r="E1119" t="s">
        <v>12</v>
      </c>
      <c r="F1119" t="s">
        <v>34</v>
      </c>
      <c r="G1119" t="s">
        <v>26</v>
      </c>
      <c r="H1119" t="s">
        <v>29</v>
      </c>
      <c r="I1119" t="s">
        <v>24</v>
      </c>
      <c r="J1119">
        <v>1</v>
      </c>
      <c r="K1119">
        <v>1108.32</v>
      </c>
    </row>
    <row r="1120" spans="1:11" x14ac:dyDescent="0.25">
      <c r="A1120" s="1">
        <v>43834</v>
      </c>
      <c r="B1120">
        <v>152306</v>
      </c>
      <c r="C1120" t="s">
        <v>17</v>
      </c>
      <c r="D1120">
        <v>27</v>
      </c>
      <c r="E1120" t="s">
        <v>21</v>
      </c>
      <c r="F1120" t="s">
        <v>65</v>
      </c>
      <c r="G1120" t="s">
        <v>26</v>
      </c>
      <c r="H1120" t="s">
        <v>23</v>
      </c>
      <c r="I1120" t="s">
        <v>20</v>
      </c>
      <c r="J1120">
        <v>0</v>
      </c>
      <c r="K1120">
        <v>175.7</v>
      </c>
    </row>
    <row r="1121" spans="1:11" x14ac:dyDescent="0.25">
      <c r="A1121" s="1">
        <v>43834</v>
      </c>
      <c r="B1121">
        <v>152307</v>
      </c>
      <c r="C1121" t="s">
        <v>17</v>
      </c>
      <c r="D1121">
        <v>76</v>
      </c>
      <c r="E1121" t="s">
        <v>21</v>
      </c>
      <c r="F1121" t="s">
        <v>53</v>
      </c>
      <c r="G1121" t="s">
        <v>14</v>
      </c>
      <c r="H1121" t="s">
        <v>29</v>
      </c>
      <c r="I1121" t="s">
        <v>16</v>
      </c>
      <c r="J1121">
        <v>1</v>
      </c>
      <c r="K1121">
        <v>2556.5500000000002</v>
      </c>
    </row>
    <row r="1122" spans="1:11" x14ac:dyDescent="0.25">
      <c r="A1122" s="1">
        <v>43834</v>
      </c>
      <c r="B1122">
        <v>152308</v>
      </c>
      <c r="C1122" t="s">
        <v>11</v>
      </c>
      <c r="D1122">
        <v>38</v>
      </c>
      <c r="E1122" t="s">
        <v>12</v>
      </c>
      <c r="F1122" t="s">
        <v>50</v>
      </c>
      <c r="G1122" t="s">
        <v>14</v>
      </c>
      <c r="H1122" t="s">
        <v>23</v>
      </c>
      <c r="I1122" t="s">
        <v>20</v>
      </c>
      <c r="J1122">
        <v>1</v>
      </c>
    </row>
    <row r="1123" spans="1:11" x14ac:dyDescent="0.25">
      <c r="A1123" s="1">
        <v>43835</v>
      </c>
      <c r="B1123">
        <v>152309</v>
      </c>
      <c r="C1123" t="s">
        <v>11</v>
      </c>
      <c r="D1123">
        <v>44</v>
      </c>
      <c r="E1123" t="s">
        <v>12</v>
      </c>
      <c r="F1123" t="s">
        <v>70</v>
      </c>
      <c r="G1123" t="s">
        <v>14</v>
      </c>
      <c r="H1123" t="s">
        <v>15</v>
      </c>
      <c r="I1123" t="s">
        <v>20</v>
      </c>
      <c r="J1123">
        <v>0</v>
      </c>
      <c r="K1123">
        <v>2476.4</v>
      </c>
    </row>
    <row r="1124" spans="1:11" x14ac:dyDescent="0.25">
      <c r="A1124" s="1">
        <v>43835</v>
      </c>
      <c r="B1124">
        <v>152310</v>
      </c>
      <c r="C1124" t="s">
        <v>11</v>
      </c>
      <c r="D1124">
        <v>35</v>
      </c>
      <c r="E1124" t="s">
        <v>21</v>
      </c>
      <c r="F1124" t="s">
        <v>35</v>
      </c>
      <c r="G1124" t="s">
        <v>33</v>
      </c>
      <c r="H1124" t="s">
        <v>19</v>
      </c>
      <c r="I1124" t="s">
        <v>24</v>
      </c>
      <c r="J1124">
        <v>1</v>
      </c>
      <c r="K1124">
        <v>2513.16</v>
      </c>
    </row>
    <row r="1125" spans="1:11" x14ac:dyDescent="0.25">
      <c r="A1125" s="1">
        <v>43835</v>
      </c>
      <c r="B1125">
        <v>152311</v>
      </c>
      <c r="C1125" t="s">
        <v>17</v>
      </c>
      <c r="D1125">
        <v>35</v>
      </c>
      <c r="E1125" t="s">
        <v>21</v>
      </c>
      <c r="F1125" t="s">
        <v>61</v>
      </c>
      <c r="G1125" t="s">
        <v>31</v>
      </c>
      <c r="H1125" t="s">
        <v>23</v>
      </c>
      <c r="I1125" t="s">
        <v>16</v>
      </c>
      <c r="J1125">
        <v>1</v>
      </c>
      <c r="K1125">
        <v>2987.96</v>
      </c>
    </row>
    <row r="1126" spans="1:11" x14ac:dyDescent="0.25">
      <c r="A1126" s="1">
        <v>43836</v>
      </c>
      <c r="B1126">
        <v>152312</v>
      </c>
      <c r="C1126" t="s">
        <v>11</v>
      </c>
      <c r="D1126">
        <v>26</v>
      </c>
      <c r="E1126" t="s">
        <v>12</v>
      </c>
      <c r="F1126" t="s">
        <v>72</v>
      </c>
      <c r="G1126" t="s">
        <v>14</v>
      </c>
      <c r="H1126" t="s">
        <v>29</v>
      </c>
      <c r="I1126" t="s">
        <v>24</v>
      </c>
      <c r="J1126">
        <v>1</v>
      </c>
      <c r="K1126">
        <v>542.38</v>
      </c>
    </row>
    <row r="1127" spans="1:11" x14ac:dyDescent="0.25">
      <c r="A1127" s="1">
        <v>43836</v>
      </c>
      <c r="B1127">
        <v>152313</v>
      </c>
      <c r="C1127" t="s">
        <v>11</v>
      </c>
      <c r="D1127">
        <v>75</v>
      </c>
      <c r="E1127" t="s">
        <v>21</v>
      </c>
      <c r="F1127" t="s">
        <v>72</v>
      </c>
      <c r="G1127" t="s">
        <v>14</v>
      </c>
      <c r="H1127" t="s">
        <v>29</v>
      </c>
      <c r="I1127" t="s">
        <v>16</v>
      </c>
      <c r="J1127">
        <v>1</v>
      </c>
      <c r="K1127">
        <v>441.12</v>
      </c>
    </row>
    <row r="1128" spans="1:11" x14ac:dyDescent="0.25">
      <c r="A1128" s="1">
        <v>43836</v>
      </c>
      <c r="B1128">
        <v>152314</v>
      </c>
      <c r="C1128" t="s">
        <v>11</v>
      </c>
      <c r="D1128">
        <v>18</v>
      </c>
      <c r="E1128" t="s">
        <v>12</v>
      </c>
      <c r="F1128" t="s">
        <v>44</v>
      </c>
      <c r="G1128" t="s">
        <v>42</v>
      </c>
      <c r="H1128" t="s">
        <v>29</v>
      </c>
      <c r="I1128" t="s">
        <v>24</v>
      </c>
      <c r="J1128">
        <v>1</v>
      </c>
      <c r="K1128">
        <v>321.63</v>
      </c>
    </row>
    <row r="1129" spans="1:11" x14ac:dyDescent="0.25">
      <c r="A1129" s="1">
        <v>43836</v>
      </c>
      <c r="B1129">
        <v>152315</v>
      </c>
      <c r="C1129" t="s">
        <v>17</v>
      </c>
      <c r="D1129">
        <v>78</v>
      </c>
      <c r="E1129" t="s">
        <v>12</v>
      </c>
      <c r="F1129" t="s">
        <v>61</v>
      </c>
      <c r="G1129" t="s">
        <v>14</v>
      </c>
      <c r="H1129" t="s">
        <v>23</v>
      </c>
      <c r="I1129" t="s">
        <v>16</v>
      </c>
      <c r="J1129">
        <v>0</v>
      </c>
      <c r="K1129">
        <v>2429.9</v>
      </c>
    </row>
    <row r="1130" spans="1:11" x14ac:dyDescent="0.25">
      <c r="A1130" s="1">
        <v>43836</v>
      </c>
      <c r="B1130">
        <v>152316</v>
      </c>
      <c r="C1130" t="s">
        <v>17</v>
      </c>
      <c r="D1130">
        <v>20</v>
      </c>
      <c r="E1130" t="s">
        <v>12</v>
      </c>
      <c r="F1130" t="s">
        <v>25</v>
      </c>
      <c r="G1130" t="s">
        <v>14</v>
      </c>
      <c r="H1130" t="s">
        <v>19</v>
      </c>
      <c r="I1130" t="s">
        <v>24</v>
      </c>
      <c r="J1130">
        <v>1</v>
      </c>
      <c r="K1130">
        <v>2616.98</v>
      </c>
    </row>
    <row r="1131" spans="1:11" x14ac:dyDescent="0.25">
      <c r="A1131" s="1">
        <v>43836</v>
      </c>
      <c r="B1131">
        <v>152317</v>
      </c>
      <c r="C1131" t="s">
        <v>11</v>
      </c>
      <c r="D1131">
        <v>62</v>
      </c>
      <c r="E1131" t="s">
        <v>21</v>
      </c>
      <c r="F1131" t="s">
        <v>39</v>
      </c>
      <c r="G1131" t="s">
        <v>14</v>
      </c>
      <c r="H1131" t="s">
        <v>23</v>
      </c>
      <c r="I1131" t="s">
        <v>24</v>
      </c>
      <c r="J1131">
        <v>0</v>
      </c>
    </row>
    <row r="1132" spans="1:11" x14ac:dyDescent="0.25">
      <c r="A1132" s="1">
        <v>43836</v>
      </c>
      <c r="B1132">
        <v>152318</v>
      </c>
      <c r="C1132" t="s">
        <v>11</v>
      </c>
      <c r="D1132">
        <v>22</v>
      </c>
      <c r="E1132" t="s">
        <v>21</v>
      </c>
      <c r="F1132" t="s">
        <v>73</v>
      </c>
      <c r="G1132" t="s">
        <v>14</v>
      </c>
      <c r="H1132" t="s">
        <v>23</v>
      </c>
      <c r="I1132" t="s">
        <v>16</v>
      </c>
      <c r="J1132">
        <v>1</v>
      </c>
      <c r="K1132">
        <v>2954.96</v>
      </c>
    </row>
    <row r="1133" spans="1:11" x14ac:dyDescent="0.25">
      <c r="A1133" s="1">
        <v>43837</v>
      </c>
      <c r="B1133">
        <v>152319</v>
      </c>
      <c r="C1133" t="s">
        <v>11</v>
      </c>
      <c r="D1133">
        <v>41</v>
      </c>
      <c r="E1133" t="s">
        <v>21</v>
      </c>
      <c r="F1133" t="s">
        <v>22</v>
      </c>
      <c r="G1133" t="s">
        <v>26</v>
      </c>
      <c r="H1133" t="s">
        <v>23</v>
      </c>
      <c r="I1133" t="s">
        <v>16</v>
      </c>
      <c r="J1133">
        <v>1</v>
      </c>
      <c r="K1133">
        <v>2612.81</v>
      </c>
    </row>
    <row r="1134" spans="1:11" x14ac:dyDescent="0.25">
      <c r="A1134" s="1">
        <v>43837</v>
      </c>
      <c r="B1134">
        <v>152320</v>
      </c>
      <c r="C1134" t="s">
        <v>17</v>
      </c>
      <c r="D1134">
        <v>70</v>
      </c>
      <c r="E1134" t="s">
        <v>12</v>
      </c>
      <c r="F1134" t="s">
        <v>40</v>
      </c>
      <c r="G1134" t="s">
        <v>14</v>
      </c>
      <c r="H1134" t="s">
        <v>29</v>
      </c>
      <c r="I1134" t="s">
        <v>20</v>
      </c>
      <c r="J1134">
        <v>0</v>
      </c>
      <c r="K1134">
        <v>2961.06</v>
      </c>
    </row>
    <row r="1135" spans="1:11" x14ac:dyDescent="0.25">
      <c r="A1135" s="1">
        <v>43837</v>
      </c>
      <c r="B1135">
        <v>152321</v>
      </c>
      <c r="C1135" t="s">
        <v>17</v>
      </c>
      <c r="D1135">
        <v>25</v>
      </c>
      <c r="E1135" t="s">
        <v>21</v>
      </c>
      <c r="F1135" t="s">
        <v>62</v>
      </c>
      <c r="G1135" t="s">
        <v>14</v>
      </c>
      <c r="H1135" t="s">
        <v>23</v>
      </c>
      <c r="I1135" t="s">
        <v>24</v>
      </c>
      <c r="K1135">
        <v>33.630000000000003</v>
      </c>
    </row>
    <row r="1136" spans="1:11" x14ac:dyDescent="0.25">
      <c r="A1136" s="1">
        <v>43837</v>
      </c>
      <c r="B1136">
        <v>152322</v>
      </c>
      <c r="C1136" t="s">
        <v>11</v>
      </c>
      <c r="D1136">
        <v>78</v>
      </c>
      <c r="E1136" t="s">
        <v>12</v>
      </c>
      <c r="F1136" t="s">
        <v>41</v>
      </c>
      <c r="G1136" t="s">
        <v>14</v>
      </c>
      <c r="H1136" t="s">
        <v>23</v>
      </c>
      <c r="I1136" t="s">
        <v>24</v>
      </c>
      <c r="J1136">
        <v>0</v>
      </c>
      <c r="K1136">
        <v>1407.33</v>
      </c>
    </row>
    <row r="1137" spans="1:11" x14ac:dyDescent="0.25">
      <c r="A1137" s="1">
        <v>43837</v>
      </c>
      <c r="B1137">
        <v>152323</v>
      </c>
      <c r="C1137" t="s">
        <v>17</v>
      </c>
      <c r="D1137">
        <v>29</v>
      </c>
      <c r="E1137" t="s">
        <v>21</v>
      </c>
      <c r="F1137" t="s">
        <v>35</v>
      </c>
      <c r="G1137" t="s">
        <v>14</v>
      </c>
      <c r="H1137" t="s">
        <v>19</v>
      </c>
      <c r="I1137" t="s">
        <v>16</v>
      </c>
      <c r="J1137">
        <v>1</v>
      </c>
      <c r="K1137">
        <v>2693.76</v>
      </c>
    </row>
    <row r="1138" spans="1:11" x14ac:dyDescent="0.25">
      <c r="A1138" s="1">
        <v>43838</v>
      </c>
      <c r="B1138">
        <v>152324</v>
      </c>
      <c r="C1138" t="s">
        <v>17</v>
      </c>
      <c r="D1138">
        <v>58</v>
      </c>
      <c r="E1138" t="s">
        <v>21</v>
      </c>
      <c r="F1138" t="s">
        <v>75</v>
      </c>
      <c r="G1138" t="s">
        <v>26</v>
      </c>
      <c r="H1138" t="s">
        <v>29</v>
      </c>
      <c r="I1138" t="s">
        <v>16</v>
      </c>
      <c r="J1138">
        <v>1</v>
      </c>
      <c r="K1138">
        <v>1215.6600000000001</v>
      </c>
    </row>
    <row r="1139" spans="1:11" x14ac:dyDescent="0.25">
      <c r="A1139" s="1">
        <v>43838</v>
      </c>
      <c r="B1139">
        <v>152325</v>
      </c>
      <c r="C1139" t="s">
        <v>17</v>
      </c>
      <c r="D1139">
        <v>65</v>
      </c>
      <c r="E1139" t="s">
        <v>12</v>
      </c>
      <c r="F1139" t="s">
        <v>38</v>
      </c>
      <c r="G1139" t="s">
        <v>14</v>
      </c>
      <c r="H1139" t="s">
        <v>29</v>
      </c>
      <c r="I1139" t="s">
        <v>24</v>
      </c>
      <c r="J1139">
        <v>1</v>
      </c>
      <c r="K1139">
        <v>1584.5</v>
      </c>
    </row>
    <row r="1140" spans="1:11" x14ac:dyDescent="0.25">
      <c r="A1140" s="1">
        <v>43838</v>
      </c>
      <c r="B1140">
        <v>152326</v>
      </c>
      <c r="C1140" t="s">
        <v>11</v>
      </c>
      <c r="D1140">
        <v>35</v>
      </c>
      <c r="E1140" t="s">
        <v>12</v>
      </c>
      <c r="F1140" t="s">
        <v>39</v>
      </c>
      <c r="G1140" t="s">
        <v>14</v>
      </c>
      <c r="H1140" t="s">
        <v>23</v>
      </c>
      <c r="I1140" t="s">
        <v>24</v>
      </c>
      <c r="J1140">
        <v>1</v>
      </c>
      <c r="K1140">
        <v>978.26</v>
      </c>
    </row>
    <row r="1141" spans="1:11" x14ac:dyDescent="0.25">
      <c r="A1141" s="1">
        <v>43839</v>
      </c>
      <c r="B1141">
        <v>152327</v>
      </c>
      <c r="C1141" t="s">
        <v>11</v>
      </c>
      <c r="D1141">
        <v>17</v>
      </c>
      <c r="E1141" t="s">
        <v>21</v>
      </c>
      <c r="F1141" t="s">
        <v>60</v>
      </c>
      <c r="G1141" t="s">
        <v>26</v>
      </c>
      <c r="H1141" t="s">
        <v>19</v>
      </c>
      <c r="I1141" t="s">
        <v>16</v>
      </c>
      <c r="J1141">
        <v>0</v>
      </c>
      <c r="K1141">
        <v>1907.39</v>
      </c>
    </row>
    <row r="1142" spans="1:11" x14ac:dyDescent="0.25">
      <c r="A1142" s="1">
        <v>43839</v>
      </c>
      <c r="B1142">
        <v>152328</v>
      </c>
      <c r="C1142" t="s">
        <v>17</v>
      </c>
      <c r="D1142">
        <v>27</v>
      </c>
      <c r="E1142" t="s">
        <v>12</v>
      </c>
      <c r="F1142" t="s">
        <v>45</v>
      </c>
      <c r="G1142" t="s">
        <v>26</v>
      </c>
      <c r="H1142" t="s">
        <v>29</v>
      </c>
      <c r="I1142" t="s">
        <v>16</v>
      </c>
      <c r="J1142">
        <v>1</v>
      </c>
      <c r="K1142">
        <v>1020.47</v>
      </c>
    </row>
    <row r="1143" spans="1:11" x14ac:dyDescent="0.25">
      <c r="A1143" s="1">
        <v>43839</v>
      </c>
      <c r="B1143">
        <v>152329</v>
      </c>
      <c r="C1143" t="s">
        <v>11</v>
      </c>
      <c r="D1143">
        <v>67</v>
      </c>
      <c r="E1143" t="s">
        <v>12</v>
      </c>
      <c r="F1143" t="s">
        <v>41</v>
      </c>
      <c r="G1143" t="s">
        <v>14</v>
      </c>
      <c r="H1143" t="s">
        <v>29</v>
      </c>
      <c r="I1143" t="s">
        <v>20</v>
      </c>
      <c r="J1143">
        <v>1</v>
      </c>
      <c r="K1143">
        <v>1988.96</v>
      </c>
    </row>
    <row r="1144" spans="1:11" x14ac:dyDescent="0.25">
      <c r="A1144" s="1">
        <v>43839</v>
      </c>
      <c r="B1144">
        <v>152330</v>
      </c>
      <c r="C1144" t="s">
        <v>11</v>
      </c>
      <c r="D1144">
        <v>33</v>
      </c>
      <c r="E1144" t="s">
        <v>12</v>
      </c>
      <c r="F1144" t="s">
        <v>41</v>
      </c>
      <c r="G1144" t="s">
        <v>26</v>
      </c>
      <c r="H1144" t="s">
        <v>29</v>
      </c>
      <c r="I1144" t="s">
        <v>20</v>
      </c>
      <c r="J1144">
        <v>1</v>
      </c>
    </row>
    <row r="1145" spans="1:11" x14ac:dyDescent="0.25">
      <c r="A1145" s="1">
        <v>43839</v>
      </c>
      <c r="B1145">
        <v>152331</v>
      </c>
      <c r="C1145" t="s">
        <v>17</v>
      </c>
      <c r="D1145">
        <v>47</v>
      </c>
      <c r="E1145" t="s">
        <v>21</v>
      </c>
      <c r="F1145" t="s">
        <v>72</v>
      </c>
      <c r="G1145" t="s">
        <v>26</v>
      </c>
      <c r="H1145" t="s">
        <v>23</v>
      </c>
      <c r="I1145" t="s">
        <v>24</v>
      </c>
      <c r="J1145">
        <v>1</v>
      </c>
      <c r="K1145">
        <v>840.32</v>
      </c>
    </row>
    <row r="1146" spans="1:11" x14ac:dyDescent="0.25">
      <c r="A1146" s="1">
        <v>43839</v>
      </c>
      <c r="B1146">
        <v>152332</v>
      </c>
      <c r="C1146" t="s">
        <v>17</v>
      </c>
      <c r="D1146">
        <v>63</v>
      </c>
      <c r="E1146" t="s">
        <v>21</v>
      </c>
      <c r="F1146" t="s">
        <v>64</v>
      </c>
      <c r="G1146" t="s">
        <v>14</v>
      </c>
      <c r="H1146" t="s">
        <v>23</v>
      </c>
      <c r="I1146" t="s">
        <v>24</v>
      </c>
      <c r="K1146">
        <v>483.12</v>
      </c>
    </row>
    <row r="1147" spans="1:11" x14ac:dyDescent="0.25">
      <c r="A1147" s="1">
        <v>43839</v>
      </c>
      <c r="B1147">
        <v>152333</v>
      </c>
      <c r="C1147" t="s">
        <v>11</v>
      </c>
      <c r="D1147">
        <v>44</v>
      </c>
      <c r="E1147" t="s">
        <v>12</v>
      </c>
      <c r="F1147" t="s">
        <v>44</v>
      </c>
      <c r="G1147" t="s">
        <v>14</v>
      </c>
      <c r="H1147" t="s">
        <v>23</v>
      </c>
      <c r="I1147" t="s">
        <v>24</v>
      </c>
      <c r="K1147">
        <v>2969.4</v>
      </c>
    </row>
    <row r="1148" spans="1:11" x14ac:dyDescent="0.25">
      <c r="A1148" s="1">
        <v>43840</v>
      </c>
      <c r="B1148">
        <v>152334</v>
      </c>
      <c r="C1148" t="s">
        <v>17</v>
      </c>
      <c r="D1148">
        <v>68</v>
      </c>
      <c r="E1148" t="s">
        <v>21</v>
      </c>
      <c r="F1148" t="s">
        <v>41</v>
      </c>
      <c r="G1148" t="s">
        <v>33</v>
      </c>
      <c r="H1148" t="s">
        <v>29</v>
      </c>
      <c r="I1148" t="s">
        <v>24</v>
      </c>
      <c r="J1148">
        <v>1</v>
      </c>
      <c r="K1148">
        <v>2409.4499999999998</v>
      </c>
    </row>
    <row r="1149" spans="1:11" x14ac:dyDescent="0.25">
      <c r="A1149" s="1">
        <v>43840</v>
      </c>
      <c r="B1149">
        <v>152335</v>
      </c>
      <c r="C1149" t="s">
        <v>17</v>
      </c>
      <c r="D1149">
        <v>47</v>
      </c>
      <c r="E1149" t="s">
        <v>21</v>
      </c>
      <c r="F1149" t="s">
        <v>61</v>
      </c>
      <c r="G1149" t="s">
        <v>33</v>
      </c>
      <c r="H1149" t="s">
        <v>23</v>
      </c>
      <c r="I1149" t="s">
        <v>24</v>
      </c>
      <c r="J1149">
        <v>1</v>
      </c>
    </row>
    <row r="1150" spans="1:11" x14ac:dyDescent="0.25">
      <c r="A1150" s="1">
        <v>43840</v>
      </c>
      <c r="B1150">
        <v>152336</v>
      </c>
      <c r="C1150" t="s">
        <v>17</v>
      </c>
      <c r="D1150">
        <v>44</v>
      </c>
      <c r="E1150" t="s">
        <v>21</v>
      </c>
      <c r="F1150" t="s">
        <v>38</v>
      </c>
      <c r="G1150" t="s">
        <v>14</v>
      </c>
      <c r="H1150" t="s">
        <v>23</v>
      </c>
      <c r="I1150" t="s">
        <v>24</v>
      </c>
      <c r="J1150">
        <v>1</v>
      </c>
      <c r="K1150">
        <v>2511.17</v>
      </c>
    </row>
    <row r="1151" spans="1:11" x14ac:dyDescent="0.25">
      <c r="A1151" s="1">
        <v>43840</v>
      </c>
      <c r="B1151">
        <v>152337</v>
      </c>
      <c r="C1151" t="s">
        <v>11</v>
      </c>
      <c r="D1151">
        <v>48</v>
      </c>
      <c r="E1151" t="s">
        <v>12</v>
      </c>
      <c r="F1151" t="s">
        <v>18</v>
      </c>
      <c r="G1151" t="s">
        <v>42</v>
      </c>
      <c r="H1151" t="s">
        <v>15</v>
      </c>
      <c r="I1151" t="s">
        <v>16</v>
      </c>
      <c r="J1151">
        <v>0</v>
      </c>
      <c r="K1151">
        <v>1766.96</v>
      </c>
    </row>
    <row r="1152" spans="1:11" x14ac:dyDescent="0.25">
      <c r="A1152" s="1">
        <v>43840</v>
      </c>
      <c r="B1152">
        <v>152338</v>
      </c>
      <c r="C1152" t="s">
        <v>17</v>
      </c>
      <c r="D1152">
        <v>76</v>
      </c>
      <c r="E1152" t="s">
        <v>21</v>
      </c>
      <c r="F1152" t="s">
        <v>55</v>
      </c>
      <c r="G1152" t="s">
        <v>31</v>
      </c>
      <c r="H1152" t="s">
        <v>19</v>
      </c>
      <c r="I1152" t="s">
        <v>16</v>
      </c>
      <c r="K1152">
        <v>198.34</v>
      </c>
    </row>
    <row r="1153" spans="1:11" x14ac:dyDescent="0.25">
      <c r="A1153" s="1">
        <v>43840</v>
      </c>
      <c r="B1153">
        <v>152339</v>
      </c>
      <c r="C1153" t="s">
        <v>17</v>
      </c>
      <c r="D1153">
        <v>55</v>
      </c>
      <c r="E1153" t="s">
        <v>21</v>
      </c>
      <c r="F1153" t="s">
        <v>75</v>
      </c>
      <c r="G1153" t="s">
        <v>26</v>
      </c>
      <c r="H1153" t="s">
        <v>23</v>
      </c>
      <c r="I1153" t="s">
        <v>24</v>
      </c>
      <c r="J1153">
        <v>0</v>
      </c>
      <c r="K1153">
        <v>1812.71</v>
      </c>
    </row>
    <row r="1154" spans="1:11" x14ac:dyDescent="0.25">
      <c r="A1154" s="1">
        <v>43841</v>
      </c>
      <c r="B1154">
        <v>152340</v>
      </c>
      <c r="C1154" t="s">
        <v>17</v>
      </c>
      <c r="D1154">
        <v>71</v>
      </c>
      <c r="E1154" t="s">
        <v>12</v>
      </c>
      <c r="F1154" t="s">
        <v>34</v>
      </c>
      <c r="G1154" t="s">
        <v>42</v>
      </c>
      <c r="H1154" t="s">
        <v>15</v>
      </c>
      <c r="I1154" t="s">
        <v>24</v>
      </c>
      <c r="J1154">
        <v>1</v>
      </c>
      <c r="K1154">
        <v>458.09</v>
      </c>
    </row>
    <row r="1155" spans="1:11" x14ac:dyDescent="0.25">
      <c r="A1155" s="1">
        <v>43841</v>
      </c>
      <c r="B1155">
        <v>152341</v>
      </c>
      <c r="C1155" t="s">
        <v>17</v>
      </c>
      <c r="D1155">
        <v>18</v>
      </c>
      <c r="E1155" t="s">
        <v>21</v>
      </c>
      <c r="F1155" t="s">
        <v>62</v>
      </c>
      <c r="G1155" t="s">
        <v>14</v>
      </c>
      <c r="H1155" t="s">
        <v>19</v>
      </c>
      <c r="I1155" t="s">
        <v>24</v>
      </c>
      <c r="J1155">
        <v>0</v>
      </c>
      <c r="K1155">
        <v>212.17</v>
      </c>
    </row>
    <row r="1156" spans="1:11" x14ac:dyDescent="0.25">
      <c r="A1156" s="1">
        <v>43841</v>
      </c>
      <c r="B1156">
        <v>152342</v>
      </c>
      <c r="C1156" t="s">
        <v>11</v>
      </c>
      <c r="D1156">
        <v>67</v>
      </c>
      <c r="E1156" t="s">
        <v>12</v>
      </c>
      <c r="F1156" t="s">
        <v>72</v>
      </c>
      <c r="G1156" t="s">
        <v>14</v>
      </c>
      <c r="H1156" t="s">
        <v>19</v>
      </c>
      <c r="I1156" t="s">
        <v>24</v>
      </c>
      <c r="J1156">
        <v>1</v>
      </c>
      <c r="K1156">
        <v>1728.48</v>
      </c>
    </row>
    <row r="1157" spans="1:11" x14ac:dyDescent="0.25">
      <c r="A1157" s="1">
        <v>43842</v>
      </c>
      <c r="B1157">
        <v>152343</v>
      </c>
      <c r="C1157" t="s">
        <v>17</v>
      </c>
      <c r="D1157">
        <v>66</v>
      </c>
      <c r="E1157" t="s">
        <v>21</v>
      </c>
      <c r="F1157" t="s">
        <v>35</v>
      </c>
      <c r="G1157" t="s">
        <v>42</v>
      </c>
      <c r="H1157" t="s">
        <v>29</v>
      </c>
      <c r="I1157" t="s">
        <v>24</v>
      </c>
      <c r="J1157">
        <v>0</v>
      </c>
      <c r="K1157">
        <v>2642.99</v>
      </c>
    </row>
    <row r="1158" spans="1:11" x14ac:dyDescent="0.25">
      <c r="A1158" s="1">
        <v>43842</v>
      </c>
      <c r="B1158">
        <v>152344</v>
      </c>
      <c r="C1158" t="s">
        <v>17</v>
      </c>
      <c r="D1158">
        <v>48</v>
      </c>
      <c r="E1158" t="s">
        <v>21</v>
      </c>
      <c r="F1158" t="s">
        <v>74</v>
      </c>
      <c r="G1158" t="s">
        <v>26</v>
      </c>
      <c r="H1158" t="s">
        <v>29</v>
      </c>
      <c r="I1158" t="s">
        <v>24</v>
      </c>
      <c r="J1158">
        <v>1</v>
      </c>
      <c r="K1158">
        <v>1068.04</v>
      </c>
    </row>
    <row r="1159" spans="1:11" x14ac:dyDescent="0.25">
      <c r="A1159" s="1">
        <v>43842</v>
      </c>
      <c r="B1159">
        <v>152345</v>
      </c>
      <c r="C1159" t="s">
        <v>11</v>
      </c>
      <c r="D1159">
        <v>25</v>
      </c>
      <c r="E1159" t="s">
        <v>21</v>
      </c>
      <c r="F1159" t="s">
        <v>45</v>
      </c>
      <c r="G1159" t="s">
        <v>14</v>
      </c>
      <c r="H1159" t="s">
        <v>23</v>
      </c>
      <c r="I1159" t="s">
        <v>24</v>
      </c>
      <c r="J1159">
        <v>0</v>
      </c>
      <c r="K1159">
        <v>1735.07</v>
      </c>
    </row>
    <row r="1160" spans="1:11" x14ac:dyDescent="0.25">
      <c r="A1160" s="1">
        <v>43842</v>
      </c>
      <c r="B1160">
        <v>152346</v>
      </c>
      <c r="C1160" t="s">
        <v>11</v>
      </c>
      <c r="D1160">
        <v>76</v>
      </c>
      <c r="E1160" t="s">
        <v>21</v>
      </c>
      <c r="F1160" t="s">
        <v>51</v>
      </c>
      <c r="G1160" t="s">
        <v>14</v>
      </c>
      <c r="H1160" t="s">
        <v>29</v>
      </c>
      <c r="I1160" t="s">
        <v>24</v>
      </c>
      <c r="J1160">
        <v>0</v>
      </c>
      <c r="K1160">
        <v>1501.44</v>
      </c>
    </row>
    <row r="1161" spans="1:11" x14ac:dyDescent="0.25">
      <c r="A1161" s="1">
        <v>43843</v>
      </c>
      <c r="B1161">
        <v>152347</v>
      </c>
      <c r="C1161" t="s">
        <v>11</v>
      </c>
      <c r="D1161">
        <v>39</v>
      </c>
      <c r="E1161" t="s">
        <v>21</v>
      </c>
      <c r="F1161" t="s">
        <v>47</v>
      </c>
      <c r="G1161" t="s">
        <v>26</v>
      </c>
      <c r="H1161" t="s">
        <v>23</v>
      </c>
      <c r="I1161" t="s">
        <v>24</v>
      </c>
      <c r="J1161">
        <v>1</v>
      </c>
      <c r="K1161">
        <v>1766.51</v>
      </c>
    </row>
    <row r="1162" spans="1:11" x14ac:dyDescent="0.25">
      <c r="A1162" s="1">
        <v>43843</v>
      </c>
      <c r="B1162">
        <v>152348</v>
      </c>
      <c r="C1162" t="s">
        <v>17</v>
      </c>
      <c r="D1162">
        <v>56</v>
      </c>
      <c r="E1162" t="s">
        <v>12</v>
      </c>
      <c r="F1162" t="s">
        <v>68</v>
      </c>
      <c r="G1162" t="s">
        <v>14</v>
      </c>
      <c r="H1162" t="s">
        <v>23</v>
      </c>
      <c r="I1162" t="s">
        <v>20</v>
      </c>
      <c r="J1162">
        <v>1</v>
      </c>
      <c r="K1162">
        <v>345.89</v>
      </c>
    </row>
    <row r="1163" spans="1:11" x14ac:dyDescent="0.25">
      <c r="A1163" s="1">
        <v>43843</v>
      </c>
      <c r="B1163">
        <v>152349</v>
      </c>
      <c r="C1163" t="s">
        <v>11</v>
      </c>
      <c r="D1163">
        <v>22</v>
      </c>
      <c r="E1163" t="s">
        <v>21</v>
      </c>
      <c r="F1163" t="s">
        <v>56</v>
      </c>
      <c r="G1163" t="s">
        <v>14</v>
      </c>
      <c r="H1163" t="s">
        <v>15</v>
      </c>
      <c r="I1163" t="s">
        <v>24</v>
      </c>
      <c r="K1163">
        <v>135.09</v>
      </c>
    </row>
    <row r="1164" spans="1:11" x14ac:dyDescent="0.25">
      <c r="A1164" s="1">
        <v>43843</v>
      </c>
      <c r="B1164">
        <v>152350</v>
      </c>
      <c r="C1164" t="s">
        <v>11</v>
      </c>
      <c r="D1164">
        <v>68</v>
      </c>
      <c r="E1164" t="s">
        <v>21</v>
      </c>
      <c r="F1164" t="s">
        <v>28</v>
      </c>
      <c r="G1164" t="s">
        <v>26</v>
      </c>
      <c r="H1164" t="s">
        <v>29</v>
      </c>
      <c r="I1164" t="s">
        <v>24</v>
      </c>
      <c r="J1164">
        <v>0</v>
      </c>
      <c r="K1164">
        <v>1739.24</v>
      </c>
    </row>
    <row r="1165" spans="1:11" x14ac:dyDescent="0.25">
      <c r="A1165" s="1">
        <v>43843</v>
      </c>
      <c r="B1165">
        <v>152351</v>
      </c>
      <c r="C1165" t="s">
        <v>17</v>
      </c>
      <c r="D1165">
        <v>60</v>
      </c>
      <c r="E1165" t="s">
        <v>12</v>
      </c>
      <c r="F1165" t="s">
        <v>66</v>
      </c>
      <c r="G1165" t="s">
        <v>42</v>
      </c>
      <c r="H1165" t="s">
        <v>23</v>
      </c>
      <c r="I1165" t="s">
        <v>24</v>
      </c>
      <c r="J1165">
        <v>1</v>
      </c>
      <c r="K1165">
        <v>1473.73</v>
      </c>
    </row>
    <row r="1166" spans="1:11" x14ac:dyDescent="0.25">
      <c r="A1166" s="1">
        <v>43843</v>
      </c>
      <c r="B1166">
        <v>152352</v>
      </c>
      <c r="C1166" t="s">
        <v>11</v>
      </c>
      <c r="D1166">
        <v>73</v>
      </c>
      <c r="E1166" t="s">
        <v>21</v>
      </c>
      <c r="F1166" t="s">
        <v>62</v>
      </c>
      <c r="G1166" t="s">
        <v>31</v>
      </c>
      <c r="H1166" t="s">
        <v>23</v>
      </c>
      <c r="I1166" t="s">
        <v>24</v>
      </c>
      <c r="J1166">
        <v>1</v>
      </c>
      <c r="K1166">
        <v>1886.15</v>
      </c>
    </row>
    <row r="1167" spans="1:11" x14ac:dyDescent="0.25">
      <c r="A1167" s="1">
        <v>43844</v>
      </c>
      <c r="B1167">
        <v>152353</v>
      </c>
      <c r="C1167" t="s">
        <v>17</v>
      </c>
      <c r="D1167">
        <v>75</v>
      </c>
      <c r="E1167" t="s">
        <v>21</v>
      </c>
      <c r="F1167" t="s">
        <v>53</v>
      </c>
      <c r="G1167" t="s">
        <v>14</v>
      </c>
      <c r="H1167" t="s">
        <v>29</v>
      </c>
      <c r="I1167" t="s">
        <v>20</v>
      </c>
      <c r="J1167">
        <v>0</v>
      </c>
      <c r="K1167">
        <v>1540.3</v>
      </c>
    </row>
    <row r="1168" spans="1:11" x14ac:dyDescent="0.25">
      <c r="A1168" s="1">
        <v>43844</v>
      </c>
      <c r="B1168">
        <v>152354</v>
      </c>
      <c r="C1168" t="s">
        <v>11</v>
      </c>
      <c r="D1168">
        <v>43</v>
      </c>
      <c r="E1168" t="s">
        <v>21</v>
      </c>
      <c r="F1168" t="s">
        <v>54</v>
      </c>
      <c r="G1168" t="s">
        <v>26</v>
      </c>
      <c r="H1168" t="s">
        <v>29</v>
      </c>
      <c r="I1168" t="s">
        <v>24</v>
      </c>
      <c r="J1168">
        <v>0</v>
      </c>
      <c r="K1168">
        <v>1239.5</v>
      </c>
    </row>
    <row r="1169" spans="1:11" x14ac:dyDescent="0.25">
      <c r="A1169" s="1">
        <v>43845</v>
      </c>
      <c r="B1169">
        <v>152355</v>
      </c>
      <c r="C1169" t="s">
        <v>17</v>
      </c>
      <c r="D1169">
        <v>34</v>
      </c>
      <c r="E1169" t="s">
        <v>21</v>
      </c>
      <c r="F1169" t="s">
        <v>66</v>
      </c>
      <c r="G1169" t="s">
        <v>14</v>
      </c>
      <c r="H1169" t="s">
        <v>29</v>
      </c>
      <c r="I1169" t="s">
        <v>24</v>
      </c>
      <c r="K1169">
        <v>1594.05</v>
      </c>
    </row>
    <row r="1170" spans="1:11" x14ac:dyDescent="0.25">
      <c r="A1170" s="1">
        <v>43846</v>
      </c>
      <c r="B1170">
        <v>152356</v>
      </c>
      <c r="C1170" t="s">
        <v>11</v>
      </c>
      <c r="D1170">
        <v>62</v>
      </c>
      <c r="E1170" t="s">
        <v>21</v>
      </c>
      <c r="F1170" t="s">
        <v>46</v>
      </c>
      <c r="G1170" t="s">
        <v>26</v>
      </c>
      <c r="H1170" t="s">
        <v>19</v>
      </c>
      <c r="I1170" t="s">
        <v>24</v>
      </c>
      <c r="K1170">
        <v>1694.78</v>
      </c>
    </row>
    <row r="1171" spans="1:11" x14ac:dyDescent="0.25">
      <c r="A1171" s="1">
        <v>43846</v>
      </c>
      <c r="B1171">
        <v>152357</v>
      </c>
      <c r="C1171" t="s">
        <v>17</v>
      </c>
      <c r="D1171">
        <v>78</v>
      </c>
      <c r="E1171" t="s">
        <v>21</v>
      </c>
      <c r="F1171" t="s">
        <v>34</v>
      </c>
      <c r="G1171" t="s">
        <v>42</v>
      </c>
      <c r="H1171" t="s">
        <v>29</v>
      </c>
      <c r="I1171" t="s">
        <v>16</v>
      </c>
      <c r="J1171">
        <v>1</v>
      </c>
      <c r="K1171">
        <v>150.76</v>
      </c>
    </row>
    <row r="1172" spans="1:11" x14ac:dyDescent="0.25">
      <c r="A1172" s="1">
        <v>43846</v>
      </c>
      <c r="B1172">
        <v>152358</v>
      </c>
      <c r="C1172" t="s">
        <v>17</v>
      </c>
      <c r="D1172">
        <v>61</v>
      </c>
      <c r="E1172" t="s">
        <v>21</v>
      </c>
      <c r="F1172" t="s">
        <v>74</v>
      </c>
      <c r="G1172" t="s">
        <v>26</v>
      </c>
      <c r="H1172" t="s">
        <v>19</v>
      </c>
      <c r="I1172" t="s">
        <v>20</v>
      </c>
    </row>
    <row r="1173" spans="1:11" x14ac:dyDescent="0.25">
      <c r="A1173" s="1">
        <v>43847</v>
      </c>
      <c r="B1173">
        <v>152359</v>
      </c>
      <c r="C1173" t="s">
        <v>11</v>
      </c>
      <c r="D1173">
        <v>65</v>
      </c>
      <c r="E1173" t="s">
        <v>21</v>
      </c>
      <c r="F1173" t="s">
        <v>48</v>
      </c>
      <c r="G1173" t="s">
        <v>14</v>
      </c>
      <c r="H1173" t="s">
        <v>23</v>
      </c>
      <c r="I1173" t="s">
        <v>24</v>
      </c>
      <c r="J1173">
        <v>0</v>
      </c>
      <c r="K1173">
        <v>1178.68</v>
      </c>
    </row>
    <row r="1174" spans="1:11" x14ac:dyDescent="0.25">
      <c r="A1174" s="1">
        <v>43847</v>
      </c>
      <c r="B1174">
        <v>152360</v>
      </c>
      <c r="C1174" t="s">
        <v>11</v>
      </c>
      <c r="D1174">
        <v>58</v>
      </c>
      <c r="E1174" t="s">
        <v>12</v>
      </c>
      <c r="F1174" t="s">
        <v>65</v>
      </c>
      <c r="G1174" t="s">
        <v>31</v>
      </c>
      <c r="H1174" t="s">
        <v>29</v>
      </c>
      <c r="I1174" t="s">
        <v>24</v>
      </c>
      <c r="J1174">
        <v>0</v>
      </c>
      <c r="K1174">
        <v>2962.48</v>
      </c>
    </row>
    <row r="1175" spans="1:11" x14ac:dyDescent="0.25">
      <c r="A1175" s="1">
        <v>43847</v>
      </c>
      <c r="B1175">
        <v>152361</v>
      </c>
      <c r="C1175" t="s">
        <v>11</v>
      </c>
      <c r="D1175">
        <v>76</v>
      </c>
      <c r="E1175" t="s">
        <v>21</v>
      </c>
      <c r="F1175" t="s">
        <v>66</v>
      </c>
      <c r="G1175" t="s">
        <v>14</v>
      </c>
      <c r="H1175" t="s">
        <v>23</v>
      </c>
      <c r="I1175" t="s">
        <v>20</v>
      </c>
      <c r="J1175">
        <v>1</v>
      </c>
    </row>
    <row r="1176" spans="1:11" x14ac:dyDescent="0.25">
      <c r="A1176" s="1">
        <v>43848</v>
      </c>
      <c r="B1176">
        <v>152362</v>
      </c>
      <c r="C1176" t="s">
        <v>17</v>
      </c>
      <c r="D1176">
        <v>66</v>
      </c>
      <c r="E1176" t="s">
        <v>21</v>
      </c>
      <c r="F1176" t="s">
        <v>71</v>
      </c>
      <c r="G1176" t="s">
        <v>14</v>
      </c>
      <c r="H1176" t="s">
        <v>19</v>
      </c>
      <c r="I1176" t="s">
        <v>24</v>
      </c>
      <c r="J1176">
        <v>0</v>
      </c>
      <c r="K1176">
        <v>2489.81</v>
      </c>
    </row>
    <row r="1177" spans="1:11" x14ac:dyDescent="0.25">
      <c r="A1177" s="1">
        <v>43848</v>
      </c>
      <c r="B1177">
        <v>152363</v>
      </c>
      <c r="C1177" t="s">
        <v>17</v>
      </c>
      <c r="D1177">
        <v>25</v>
      </c>
      <c r="E1177" t="s">
        <v>12</v>
      </c>
      <c r="F1177" t="s">
        <v>70</v>
      </c>
      <c r="G1177" t="s">
        <v>31</v>
      </c>
      <c r="H1177" t="s">
        <v>29</v>
      </c>
      <c r="I1177" t="s">
        <v>24</v>
      </c>
      <c r="J1177">
        <v>0</v>
      </c>
      <c r="K1177">
        <v>2942.85</v>
      </c>
    </row>
    <row r="1178" spans="1:11" x14ac:dyDescent="0.25">
      <c r="A1178" s="1">
        <v>43848</v>
      </c>
      <c r="B1178">
        <v>152364</v>
      </c>
      <c r="C1178" t="s">
        <v>11</v>
      </c>
      <c r="D1178">
        <v>44</v>
      </c>
      <c r="E1178" t="s">
        <v>12</v>
      </c>
      <c r="F1178" t="s">
        <v>68</v>
      </c>
      <c r="G1178" t="s">
        <v>14</v>
      </c>
      <c r="H1178" t="s">
        <v>29</v>
      </c>
      <c r="I1178" t="s">
        <v>16</v>
      </c>
      <c r="J1178">
        <v>0</v>
      </c>
      <c r="K1178">
        <v>1968.96</v>
      </c>
    </row>
    <row r="1179" spans="1:11" x14ac:dyDescent="0.25">
      <c r="A1179" s="1">
        <v>43848</v>
      </c>
      <c r="B1179">
        <v>152365</v>
      </c>
      <c r="C1179" t="s">
        <v>11</v>
      </c>
      <c r="D1179">
        <v>30</v>
      </c>
      <c r="E1179" t="s">
        <v>12</v>
      </c>
      <c r="F1179" t="s">
        <v>68</v>
      </c>
      <c r="G1179" t="s">
        <v>14</v>
      </c>
      <c r="H1179" t="s">
        <v>19</v>
      </c>
      <c r="I1179" t="s">
        <v>24</v>
      </c>
      <c r="J1179">
        <v>0</v>
      </c>
      <c r="K1179">
        <v>2985.7</v>
      </c>
    </row>
    <row r="1180" spans="1:11" x14ac:dyDescent="0.25">
      <c r="A1180" s="1">
        <v>43848</v>
      </c>
      <c r="B1180">
        <v>152366</v>
      </c>
      <c r="C1180" t="s">
        <v>11</v>
      </c>
      <c r="D1180">
        <v>71</v>
      </c>
      <c r="E1180" t="s">
        <v>12</v>
      </c>
      <c r="F1180" t="s">
        <v>76</v>
      </c>
      <c r="G1180" t="s">
        <v>14</v>
      </c>
      <c r="H1180" t="s">
        <v>29</v>
      </c>
      <c r="I1180" t="s">
        <v>24</v>
      </c>
      <c r="J1180">
        <v>0</v>
      </c>
      <c r="K1180">
        <v>14.42</v>
      </c>
    </row>
    <row r="1181" spans="1:11" x14ac:dyDescent="0.25">
      <c r="A1181" s="1">
        <v>43849</v>
      </c>
      <c r="B1181">
        <v>152367</v>
      </c>
      <c r="C1181" t="s">
        <v>11</v>
      </c>
      <c r="D1181">
        <v>21</v>
      </c>
      <c r="E1181" t="s">
        <v>12</v>
      </c>
      <c r="F1181" t="s">
        <v>58</v>
      </c>
      <c r="G1181" t="s">
        <v>14</v>
      </c>
      <c r="H1181" t="s">
        <v>15</v>
      </c>
      <c r="I1181" t="s">
        <v>24</v>
      </c>
      <c r="J1181">
        <v>1</v>
      </c>
      <c r="K1181">
        <v>2019.49</v>
      </c>
    </row>
    <row r="1182" spans="1:11" x14ac:dyDescent="0.25">
      <c r="A1182" s="1">
        <v>43849</v>
      </c>
      <c r="B1182">
        <v>152368</v>
      </c>
      <c r="C1182" t="s">
        <v>17</v>
      </c>
      <c r="D1182">
        <v>62</v>
      </c>
      <c r="E1182" t="s">
        <v>21</v>
      </c>
      <c r="F1182" t="s">
        <v>36</v>
      </c>
      <c r="G1182" t="s">
        <v>14</v>
      </c>
      <c r="H1182" t="s">
        <v>19</v>
      </c>
      <c r="I1182" t="s">
        <v>24</v>
      </c>
      <c r="J1182">
        <v>1</v>
      </c>
      <c r="K1182">
        <v>784.89</v>
      </c>
    </row>
    <row r="1183" spans="1:11" x14ac:dyDescent="0.25">
      <c r="A1183" s="1">
        <v>43849</v>
      </c>
      <c r="B1183">
        <v>152369</v>
      </c>
      <c r="C1183" t="s">
        <v>11</v>
      </c>
      <c r="D1183">
        <v>32</v>
      </c>
      <c r="E1183" t="s">
        <v>21</v>
      </c>
      <c r="F1183" t="s">
        <v>61</v>
      </c>
      <c r="G1183" t="s">
        <v>14</v>
      </c>
      <c r="H1183" t="s">
        <v>15</v>
      </c>
      <c r="I1183" t="s">
        <v>20</v>
      </c>
      <c r="J1183">
        <v>1</v>
      </c>
      <c r="K1183">
        <v>1248.69</v>
      </c>
    </row>
    <row r="1184" spans="1:11" x14ac:dyDescent="0.25">
      <c r="A1184" s="1">
        <v>43849</v>
      </c>
      <c r="B1184">
        <v>152370</v>
      </c>
      <c r="C1184" t="s">
        <v>11</v>
      </c>
      <c r="D1184">
        <v>51</v>
      </c>
      <c r="E1184" t="s">
        <v>12</v>
      </c>
      <c r="F1184" t="s">
        <v>30</v>
      </c>
      <c r="G1184" t="s">
        <v>14</v>
      </c>
      <c r="H1184" t="s">
        <v>23</v>
      </c>
      <c r="I1184" t="s">
        <v>16</v>
      </c>
      <c r="J1184">
        <v>1</v>
      </c>
      <c r="K1184">
        <v>544.83000000000004</v>
      </c>
    </row>
    <row r="1185" spans="1:11" x14ac:dyDescent="0.25">
      <c r="A1185" s="1">
        <v>43849</v>
      </c>
      <c r="B1185">
        <v>152371</v>
      </c>
      <c r="C1185" t="s">
        <v>11</v>
      </c>
      <c r="D1185">
        <v>21</v>
      </c>
      <c r="E1185" t="s">
        <v>21</v>
      </c>
      <c r="F1185" t="s">
        <v>67</v>
      </c>
      <c r="G1185" t="s">
        <v>31</v>
      </c>
      <c r="H1185" t="s">
        <v>29</v>
      </c>
      <c r="I1185" t="s">
        <v>24</v>
      </c>
      <c r="J1185">
        <v>1</v>
      </c>
      <c r="K1185">
        <v>2889.7</v>
      </c>
    </row>
    <row r="1186" spans="1:11" x14ac:dyDescent="0.25">
      <c r="A1186" s="1">
        <v>43849</v>
      </c>
      <c r="B1186">
        <v>152372</v>
      </c>
      <c r="C1186" t="s">
        <v>11</v>
      </c>
      <c r="D1186">
        <v>56</v>
      </c>
      <c r="E1186" t="s">
        <v>21</v>
      </c>
      <c r="F1186" t="s">
        <v>76</v>
      </c>
      <c r="G1186" t="s">
        <v>33</v>
      </c>
      <c r="H1186" t="s">
        <v>29</v>
      </c>
      <c r="I1186" t="s">
        <v>20</v>
      </c>
      <c r="J1186">
        <v>1</v>
      </c>
      <c r="K1186">
        <v>709.16</v>
      </c>
    </row>
    <row r="1187" spans="1:11" x14ac:dyDescent="0.25">
      <c r="A1187" s="1">
        <v>43850</v>
      </c>
      <c r="B1187">
        <v>152373</v>
      </c>
      <c r="C1187" t="s">
        <v>17</v>
      </c>
      <c r="D1187">
        <v>67</v>
      </c>
      <c r="E1187" t="s">
        <v>12</v>
      </c>
      <c r="F1187" t="s">
        <v>55</v>
      </c>
      <c r="G1187" t="s">
        <v>33</v>
      </c>
      <c r="H1187" t="s">
        <v>19</v>
      </c>
      <c r="I1187" t="s">
        <v>24</v>
      </c>
      <c r="J1187">
        <v>1</v>
      </c>
      <c r="K1187">
        <v>1495.9</v>
      </c>
    </row>
    <row r="1188" spans="1:11" x14ac:dyDescent="0.25">
      <c r="A1188" s="1">
        <v>43851</v>
      </c>
      <c r="B1188">
        <v>152374</v>
      </c>
      <c r="C1188" t="s">
        <v>11</v>
      </c>
      <c r="D1188">
        <v>60</v>
      </c>
      <c r="E1188" t="s">
        <v>21</v>
      </c>
      <c r="F1188" t="s">
        <v>36</v>
      </c>
      <c r="G1188" t="s">
        <v>14</v>
      </c>
      <c r="H1188" t="s">
        <v>23</v>
      </c>
      <c r="I1188" t="s">
        <v>20</v>
      </c>
      <c r="J1188">
        <v>0</v>
      </c>
      <c r="K1188">
        <v>1676.4</v>
      </c>
    </row>
    <row r="1189" spans="1:11" x14ac:dyDescent="0.25">
      <c r="A1189" s="1">
        <v>43851</v>
      </c>
      <c r="B1189">
        <v>152375</v>
      </c>
      <c r="C1189" t="s">
        <v>11</v>
      </c>
      <c r="D1189">
        <v>20</v>
      </c>
      <c r="E1189" t="s">
        <v>12</v>
      </c>
      <c r="F1189" t="s">
        <v>48</v>
      </c>
      <c r="G1189" t="s">
        <v>42</v>
      </c>
      <c r="H1189" t="s">
        <v>29</v>
      </c>
      <c r="I1189" t="s">
        <v>20</v>
      </c>
      <c r="J1189">
        <v>0</v>
      </c>
      <c r="K1189">
        <v>2034.02</v>
      </c>
    </row>
    <row r="1190" spans="1:11" x14ac:dyDescent="0.25">
      <c r="A1190" s="1">
        <v>43852</v>
      </c>
      <c r="B1190">
        <v>152376</v>
      </c>
      <c r="C1190" t="s">
        <v>17</v>
      </c>
      <c r="D1190">
        <v>38</v>
      </c>
      <c r="E1190" t="s">
        <v>12</v>
      </c>
      <c r="F1190" t="s">
        <v>30</v>
      </c>
      <c r="G1190" t="s">
        <v>14</v>
      </c>
      <c r="H1190" t="s">
        <v>23</v>
      </c>
      <c r="I1190" t="s">
        <v>20</v>
      </c>
      <c r="J1190">
        <v>0</v>
      </c>
      <c r="K1190">
        <v>1021.21</v>
      </c>
    </row>
    <row r="1191" spans="1:11" x14ac:dyDescent="0.25">
      <c r="A1191" s="1">
        <v>43852</v>
      </c>
      <c r="B1191">
        <v>152377</v>
      </c>
      <c r="C1191" t="s">
        <v>17</v>
      </c>
      <c r="D1191">
        <v>69</v>
      </c>
      <c r="E1191" t="s">
        <v>21</v>
      </c>
      <c r="F1191" t="s">
        <v>72</v>
      </c>
      <c r="G1191" t="s">
        <v>26</v>
      </c>
      <c r="H1191" t="s">
        <v>23</v>
      </c>
      <c r="I1191" t="s">
        <v>24</v>
      </c>
      <c r="J1191">
        <v>1</v>
      </c>
      <c r="K1191">
        <v>2478.1</v>
      </c>
    </row>
    <row r="1192" spans="1:11" x14ac:dyDescent="0.25">
      <c r="A1192" s="1">
        <v>43853</v>
      </c>
      <c r="B1192">
        <v>152378</v>
      </c>
      <c r="C1192" t="s">
        <v>17</v>
      </c>
      <c r="D1192">
        <v>47</v>
      </c>
      <c r="E1192" t="s">
        <v>21</v>
      </c>
      <c r="F1192" t="s">
        <v>38</v>
      </c>
      <c r="G1192" t="s">
        <v>26</v>
      </c>
      <c r="H1192" t="s">
        <v>29</v>
      </c>
      <c r="I1192" t="s">
        <v>24</v>
      </c>
      <c r="J1192">
        <v>1</v>
      </c>
      <c r="K1192">
        <v>929.97</v>
      </c>
    </row>
    <row r="1193" spans="1:11" x14ac:dyDescent="0.25">
      <c r="A1193" s="1">
        <v>43853</v>
      </c>
      <c r="B1193">
        <v>152379</v>
      </c>
      <c r="C1193" t="s">
        <v>17</v>
      </c>
      <c r="D1193">
        <v>28</v>
      </c>
      <c r="E1193" t="s">
        <v>21</v>
      </c>
      <c r="F1193" t="s">
        <v>47</v>
      </c>
      <c r="G1193" t="s">
        <v>31</v>
      </c>
      <c r="H1193" t="s">
        <v>19</v>
      </c>
      <c r="I1193" t="s">
        <v>24</v>
      </c>
      <c r="J1193">
        <v>0</v>
      </c>
      <c r="K1193">
        <v>1465.07</v>
      </c>
    </row>
    <row r="1194" spans="1:11" x14ac:dyDescent="0.25">
      <c r="A1194" s="1">
        <v>43853</v>
      </c>
      <c r="B1194">
        <v>152380</v>
      </c>
      <c r="C1194" t="s">
        <v>11</v>
      </c>
      <c r="D1194">
        <v>20</v>
      </c>
      <c r="E1194" t="s">
        <v>21</v>
      </c>
      <c r="F1194" t="s">
        <v>70</v>
      </c>
      <c r="G1194" t="s">
        <v>42</v>
      </c>
      <c r="H1194" t="s">
        <v>23</v>
      </c>
      <c r="I1194" t="s">
        <v>24</v>
      </c>
      <c r="J1194">
        <v>1</v>
      </c>
      <c r="K1194">
        <v>2722.23</v>
      </c>
    </row>
    <row r="1195" spans="1:11" x14ac:dyDescent="0.25">
      <c r="A1195" s="1">
        <v>43853</v>
      </c>
      <c r="B1195">
        <v>152381</v>
      </c>
      <c r="C1195" t="s">
        <v>17</v>
      </c>
      <c r="D1195">
        <v>67</v>
      </c>
      <c r="E1195" t="s">
        <v>12</v>
      </c>
      <c r="F1195" t="s">
        <v>69</v>
      </c>
      <c r="G1195" t="s">
        <v>31</v>
      </c>
      <c r="H1195" t="s">
        <v>29</v>
      </c>
      <c r="I1195" t="s">
        <v>24</v>
      </c>
      <c r="J1195">
        <v>1</v>
      </c>
      <c r="K1195">
        <v>2528.2199999999998</v>
      </c>
    </row>
    <row r="1196" spans="1:11" x14ac:dyDescent="0.25">
      <c r="A1196" s="1">
        <v>43853</v>
      </c>
      <c r="B1196">
        <v>152382</v>
      </c>
      <c r="C1196" t="s">
        <v>17</v>
      </c>
      <c r="D1196">
        <v>28</v>
      </c>
      <c r="E1196" t="s">
        <v>21</v>
      </c>
      <c r="F1196" t="s">
        <v>32</v>
      </c>
      <c r="G1196" t="s">
        <v>14</v>
      </c>
      <c r="H1196" t="s">
        <v>29</v>
      </c>
      <c r="I1196" t="s">
        <v>24</v>
      </c>
      <c r="J1196">
        <v>0</v>
      </c>
      <c r="K1196">
        <v>1758.32</v>
      </c>
    </row>
    <row r="1197" spans="1:11" x14ac:dyDescent="0.25">
      <c r="A1197" s="1">
        <v>43854</v>
      </c>
      <c r="B1197">
        <v>152383</v>
      </c>
      <c r="C1197" t="s">
        <v>17</v>
      </c>
      <c r="D1197">
        <v>16</v>
      </c>
      <c r="E1197" t="s">
        <v>12</v>
      </c>
      <c r="F1197" t="s">
        <v>58</v>
      </c>
      <c r="G1197" t="s">
        <v>26</v>
      </c>
      <c r="I1197" t="s">
        <v>16</v>
      </c>
      <c r="J1197">
        <v>0</v>
      </c>
      <c r="K1197">
        <v>1207.6199999999999</v>
      </c>
    </row>
    <row r="1198" spans="1:11" x14ac:dyDescent="0.25">
      <c r="A1198" s="1">
        <v>43855</v>
      </c>
      <c r="B1198">
        <v>152384</v>
      </c>
      <c r="C1198" t="s">
        <v>17</v>
      </c>
      <c r="D1198">
        <v>19</v>
      </c>
      <c r="E1198" t="s">
        <v>21</v>
      </c>
      <c r="F1198" t="s">
        <v>48</v>
      </c>
      <c r="G1198" t="s">
        <v>14</v>
      </c>
      <c r="H1198" t="s">
        <v>23</v>
      </c>
      <c r="I1198" t="s">
        <v>20</v>
      </c>
      <c r="J1198">
        <v>1</v>
      </c>
      <c r="K1198">
        <v>496.36</v>
      </c>
    </row>
    <row r="1199" spans="1:11" x14ac:dyDescent="0.25">
      <c r="A1199" s="1">
        <v>43855</v>
      </c>
      <c r="B1199">
        <v>152385</v>
      </c>
      <c r="C1199" t="s">
        <v>11</v>
      </c>
      <c r="D1199">
        <v>17</v>
      </c>
      <c r="E1199" t="s">
        <v>21</v>
      </c>
      <c r="F1199" t="s">
        <v>43</v>
      </c>
      <c r="G1199" t="s">
        <v>14</v>
      </c>
      <c r="H1199" t="s">
        <v>23</v>
      </c>
      <c r="I1199" t="s">
        <v>16</v>
      </c>
      <c r="J1199">
        <v>0</v>
      </c>
      <c r="K1199">
        <v>951.22</v>
      </c>
    </row>
    <row r="1200" spans="1:11" x14ac:dyDescent="0.25">
      <c r="A1200" s="1">
        <v>43855</v>
      </c>
      <c r="B1200">
        <v>152386</v>
      </c>
      <c r="C1200" t="s">
        <v>11</v>
      </c>
      <c r="D1200">
        <v>77</v>
      </c>
      <c r="E1200" t="s">
        <v>12</v>
      </c>
      <c r="F1200" t="s">
        <v>37</v>
      </c>
      <c r="G1200" t="s">
        <v>14</v>
      </c>
      <c r="H1200" t="s">
        <v>29</v>
      </c>
      <c r="I1200" t="s">
        <v>24</v>
      </c>
      <c r="J1200">
        <v>1</v>
      </c>
      <c r="K1200">
        <v>287.20999999999998</v>
      </c>
    </row>
    <row r="1201" spans="1:11" x14ac:dyDescent="0.25">
      <c r="A1201" s="1">
        <v>43855</v>
      </c>
      <c r="B1201">
        <v>152387</v>
      </c>
      <c r="C1201" t="s">
        <v>11</v>
      </c>
      <c r="D1201">
        <v>43</v>
      </c>
      <c r="E1201" t="s">
        <v>12</v>
      </c>
      <c r="F1201" t="s">
        <v>28</v>
      </c>
      <c r="G1201" t="s">
        <v>26</v>
      </c>
      <c r="H1201" t="s">
        <v>15</v>
      </c>
      <c r="I1201" t="s">
        <v>24</v>
      </c>
      <c r="J1201">
        <v>0</v>
      </c>
    </row>
    <row r="1202" spans="1:11" x14ac:dyDescent="0.25">
      <c r="A1202" s="1">
        <v>43855</v>
      </c>
      <c r="B1202">
        <v>152388</v>
      </c>
      <c r="C1202" t="s">
        <v>11</v>
      </c>
      <c r="D1202">
        <v>48</v>
      </c>
      <c r="E1202" t="s">
        <v>12</v>
      </c>
      <c r="F1202" t="s">
        <v>45</v>
      </c>
      <c r="G1202" t="s">
        <v>42</v>
      </c>
      <c r="H1202" t="s">
        <v>29</v>
      </c>
      <c r="I1202" t="s">
        <v>24</v>
      </c>
      <c r="J1202">
        <v>0</v>
      </c>
      <c r="K1202">
        <v>2056.77</v>
      </c>
    </row>
    <row r="1203" spans="1:11" x14ac:dyDescent="0.25">
      <c r="A1203" s="1">
        <v>43855</v>
      </c>
      <c r="B1203">
        <v>152389</v>
      </c>
      <c r="C1203" t="s">
        <v>11</v>
      </c>
      <c r="D1203">
        <v>45</v>
      </c>
      <c r="E1203" t="s">
        <v>21</v>
      </c>
      <c r="F1203" t="s">
        <v>18</v>
      </c>
      <c r="G1203" t="s">
        <v>31</v>
      </c>
      <c r="H1203" t="s">
        <v>23</v>
      </c>
      <c r="I1203" t="s">
        <v>24</v>
      </c>
      <c r="J1203">
        <v>1</v>
      </c>
      <c r="K1203">
        <v>25.18</v>
      </c>
    </row>
    <row r="1204" spans="1:11" x14ac:dyDescent="0.25">
      <c r="A1204" s="1">
        <v>43855</v>
      </c>
      <c r="B1204">
        <v>152390</v>
      </c>
      <c r="C1204" t="s">
        <v>11</v>
      </c>
      <c r="D1204">
        <v>71</v>
      </c>
      <c r="E1204" t="s">
        <v>12</v>
      </c>
      <c r="F1204" t="s">
        <v>34</v>
      </c>
      <c r="G1204" t="s">
        <v>14</v>
      </c>
      <c r="H1204" t="s">
        <v>23</v>
      </c>
      <c r="I1204" t="s">
        <v>20</v>
      </c>
      <c r="J1204">
        <v>1</v>
      </c>
      <c r="K1204">
        <v>2090.91</v>
      </c>
    </row>
    <row r="1205" spans="1:11" x14ac:dyDescent="0.25">
      <c r="A1205" s="1">
        <v>43857</v>
      </c>
      <c r="B1205">
        <v>152391</v>
      </c>
      <c r="C1205" t="s">
        <v>17</v>
      </c>
      <c r="D1205">
        <v>57</v>
      </c>
      <c r="E1205" t="s">
        <v>21</v>
      </c>
      <c r="F1205" t="s">
        <v>34</v>
      </c>
      <c r="G1205" t="s">
        <v>42</v>
      </c>
      <c r="H1205" t="s">
        <v>29</v>
      </c>
      <c r="I1205" t="s">
        <v>16</v>
      </c>
      <c r="J1205">
        <v>1</v>
      </c>
      <c r="K1205">
        <v>1146.3</v>
      </c>
    </row>
    <row r="1206" spans="1:11" x14ac:dyDescent="0.25">
      <c r="A1206" s="1">
        <v>43857</v>
      </c>
      <c r="B1206">
        <v>152392</v>
      </c>
      <c r="C1206" t="s">
        <v>17</v>
      </c>
      <c r="D1206">
        <v>27</v>
      </c>
      <c r="E1206" t="s">
        <v>12</v>
      </c>
      <c r="F1206" t="s">
        <v>75</v>
      </c>
      <c r="G1206" t="s">
        <v>14</v>
      </c>
      <c r="H1206" t="s">
        <v>29</v>
      </c>
      <c r="I1206" t="s">
        <v>24</v>
      </c>
      <c r="J1206">
        <v>1</v>
      </c>
      <c r="K1206">
        <v>1297.99</v>
      </c>
    </row>
    <row r="1207" spans="1:11" x14ac:dyDescent="0.25">
      <c r="A1207" s="1">
        <v>43858</v>
      </c>
      <c r="B1207">
        <v>152393</v>
      </c>
      <c r="C1207" t="s">
        <v>11</v>
      </c>
      <c r="D1207">
        <v>39</v>
      </c>
      <c r="E1207" t="s">
        <v>12</v>
      </c>
      <c r="F1207" t="s">
        <v>65</v>
      </c>
      <c r="G1207" t="s">
        <v>14</v>
      </c>
      <c r="H1207" t="s">
        <v>23</v>
      </c>
      <c r="I1207" t="s">
        <v>20</v>
      </c>
      <c r="J1207">
        <v>1</v>
      </c>
      <c r="K1207">
        <v>553.6</v>
      </c>
    </row>
    <row r="1208" spans="1:11" x14ac:dyDescent="0.25">
      <c r="A1208" s="1">
        <v>43858</v>
      </c>
      <c r="B1208">
        <v>152394</v>
      </c>
      <c r="C1208" t="s">
        <v>11</v>
      </c>
      <c r="D1208">
        <v>20</v>
      </c>
      <c r="E1208" t="s">
        <v>21</v>
      </c>
      <c r="F1208" t="s">
        <v>69</v>
      </c>
      <c r="G1208" t="s">
        <v>33</v>
      </c>
      <c r="H1208" t="s">
        <v>29</v>
      </c>
      <c r="I1208" t="s">
        <v>24</v>
      </c>
      <c r="J1208">
        <v>0</v>
      </c>
      <c r="K1208">
        <v>2733.41</v>
      </c>
    </row>
    <row r="1209" spans="1:11" x14ac:dyDescent="0.25">
      <c r="A1209" s="1">
        <v>43858</v>
      </c>
      <c r="B1209">
        <v>152395</v>
      </c>
      <c r="C1209" t="s">
        <v>17</v>
      </c>
      <c r="D1209">
        <v>70</v>
      </c>
      <c r="E1209" t="s">
        <v>12</v>
      </c>
      <c r="F1209" t="s">
        <v>61</v>
      </c>
      <c r="G1209" t="s">
        <v>14</v>
      </c>
      <c r="H1209" t="s">
        <v>23</v>
      </c>
      <c r="I1209" t="s">
        <v>20</v>
      </c>
      <c r="J1209">
        <v>0</v>
      </c>
      <c r="K1209">
        <v>300.27999999999997</v>
      </c>
    </row>
    <row r="1210" spans="1:11" x14ac:dyDescent="0.25">
      <c r="A1210" s="1">
        <v>43858</v>
      </c>
      <c r="B1210">
        <v>152396</v>
      </c>
      <c r="C1210" t="s">
        <v>11</v>
      </c>
      <c r="D1210">
        <v>30</v>
      </c>
      <c r="E1210" t="s">
        <v>21</v>
      </c>
      <c r="F1210" t="s">
        <v>39</v>
      </c>
      <c r="G1210" t="s">
        <v>33</v>
      </c>
      <c r="H1210" t="s">
        <v>23</v>
      </c>
      <c r="I1210" t="s">
        <v>20</v>
      </c>
      <c r="J1210">
        <v>0</v>
      </c>
      <c r="K1210">
        <v>631.84</v>
      </c>
    </row>
    <row r="1211" spans="1:11" x14ac:dyDescent="0.25">
      <c r="A1211" s="1">
        <v>43859</v>
      </c>
      <c r="B1211">
        <v>152397</v>
      </c>
      <c r="C1211" t="s">
        <v>17</v>
      </c>
      <c r="D1211">
        <v>60</v>
      </c>
      <c r="E1211" t="s">
        <v>12</v>
      </c>
      <c r="F1211" t="s">
        <v>41</v>
      </c>
      <c r="G1211" t="s">
        <v>14</v>
      </c>
      <c r="H1211" t="s">
        <v>19</v>
      </c>
      <c r="I1211" t="s">
        <v>16</v>
      </c>
      <c r="J1211">
        <v>1</v>
      </c>
      <c r="K1211">
        <v>1551.07</v>
      </c>
    </row>
    <row r="1212" spans="1:11" x14ac:dyDescent="0.25">
      <c r="A1212" s="1">
        <v>43859</v>
      </c>
      <c r="B1212">
        <v>152398</v>
      </c>
      <c r="C1212" t="s">
        <v>11</v>
      </c>
      <c r="D1212">
        <v>54</v>
      </c>
      <c r="E1212" t="s">
        <v>21</v>
      </c>
      <c r="F1212" t="s">
        <v>57</v>
      </c>
      <c r="G1212" t="s">
        <v>14</v>
      </c>
      <c r="H1212" t="s">
        <v>29</v>
      </c>
      <c r="I1212" t="s">
        <v>16</v>
      </c>
      <c r="J1212">
        <v>1</v>
      </c>
      <c r="K1212">
        <v>2674.77</v>
      </c>
    </row>
    <row r="1213" spans="1:11" x14ac:dyDescent="0.25">
      <c r="A1213" s="1">
        <v>43859</v>
      </c>
      <c r="B1213">
        <v>152399</v>
      </c>
      <c r="C1213" t="s">
        <v>17</v>
      </c>
      <c r="D1213">
        <v>17</v>
      </c>
      <c r="E1213" t="s">
        <v>21</v>
      </c>
      <c r="F1213" t="s">
        <v>75</v>
      </c>
      <c r="G1213" t="s">
        <v>31</v>
      </c>
      <c r="H1213" t="s">
        <v>23</v>
      </c>
      <c r="I1213" t="s">
        <v>24</v>
      </c>
      <c r="J1213">
        <v>0</v>
      </c>
    </row>
    <row r="1214" spans="1:11" x14ac:dyDescent="0.25">
      <c r="A1214" s="1">
        <v>43860</v>
      </c>
      <c r="B1214">
        <v>152400</v>
      </c>
      <c r="C1214" t="s">
        <v>11</v>
      </c>
      <c r="D1214">
        <v>76</v>
      </c>
      <c r="E1214" t="s">
        <v>21</v>
      </c>
      <c r="F1214" t="s">
        <v>64</v>
      </c>
      <c r="G1214" t="s">
        <v>14</v>
      </c>
      <c r="H1214" t="s">
        <v>29</v>
      </c>
      <c r="I1214" t="s">
        <v>24</v>
      </c>
      <c r="J1214">
        <v>0</v>
      </c>
      <c r="K1214">
        <v>1207.82</v>
      </c>
    </row>
    <row r="1215" spans="1:11" x14ac:dyDescent="0.25">
      <c r="A1215" s="1">
        <v>43860</v>
      </c>
      <c r="B1215">
        <v>152401</v>
      </c>
      <c r="C1215" t="s">
        <v>11</v>
      </c>
      <c r="D1215">
        <v>49</v>
      </c>
      <c r="E1215" t="s">
        <v>21</v>
      </c>
      <c r="F1215" t="s">
        <v>51</v>
      </c>
      <c r="G1215" t="s">
        <v>26</v>
      </c>
      <c r="H1215" t="s">
        <v>15</v>
      </c>
      <c r="I1215" t="s">
        <v>20</v>
      </c>
      <c r="J1215">
        <v>0</v>
      </c>
      <c r="K1215">
        <v>601.42999999999995</v>
      </c>
    </row>
    <row r="1216" spans="1:11" x14ac:dyDescent="0.25">
      <c r="A1216" s="1">
        <v>43860</v>
      </c>
      <c r="B1216">
        <v>152402</v>
      </c>
      <c r="C1216" t="s">
        <v>17</v>
      </c>
      <c r="D1216">
        <v>66</v>
      </c>
      <c r="E1216" t="s">
        <v>12</v>
      </c>
      <c r="F1216" t="s">
        <v>28</v>
      </c>
      <c r="G1216" t="s">
        <v>14</v>
      </c>
      <c r="H1216" t="s">
        <v>29</v>
      </c>
      <c r="I1216" t="s">
        <v>24</v>
      </c>
      <c r="J1216">
        <v>0</v>
      </c>
      <c r="K1216">
        <v>1330.79</v>
      </c>
    </row>
    <row r="1217" spans="1:11" x14ac:dyDescent="0.25">
      <c r="A1217" s="1">
        <v>43860</v>
      </c>
      <c r="B1217">
        <v>152403</v>
      </c>
      <c r="C1217" t="s">
        <v>11</v>
      </c>
      <c r="D1217">
        <v>49</v>
      </c>
      <c r="E1217" t="s">
        <v>21</v>
      </c>
      <c r="F1217" t="s">
        <v>71</v>
      </c>
      <c r="G1217" t="s">
        <v>33</v>
      </c>
      <c r="H1217" t="s">
        <v>29</v>
      </c>
      <c r="I1217" t="s">
        <v>24</v>
      </c>
      <c r="J1217">
        <v>1</v>
      </c>
      <c r="K1217">
        <v>999.93</v>
      </c>
    </row>
    <row r="1218" spans="1:11" x14ac:dyDescent="0.25">
      <c r="A1218" s="1">
        <v>43860</v>
      </c>
      <c r="B1218">
        <v>152404</v>
      </c>
      <c r="C1218" t="s">
        <v>11</v>
      </c>
      <c r="D1218">
        <v>37</v>
      </c>
      <c r="E1218" t="s">
        <v>12</v>
      </c>
      <c r="F1218" t="s">
        <v>35</v>
      </c>
      <c r="G1218" t="s">
        <v>42</v>
      </c>
      <c r="H1218" t="s">
        <v>23</v>
      </c>
      <c r="I1218" t="s">
        <v>24</v>
      </c>
      <c r="J1218">
        <v>1</v>
      </c>
      <c r="K1218">
        <v>118.48</v>
      </c>
    </row>
    <row r="1219" spans="1:11" x14ac:dyDescent="0.25">
      <c r="A1219" s="1">
        <v>43860</v>
      </c>
      <c r="B1219">
        <v>152405</v>
      </c>
      <c r="C1219" t="s">
        <v>17</v>
      </c>
      <c r="D1219">
        <v>74</v>
      </c>
      <c r="E1219" t="s">
        <v>21</v>
      </c>
      <c r="F1219" t="s">
        <v>58</v>
      </c>
      <c r="G1219" t="s">
        <v>14</v>
      </c>
      <c r="H1219" t="s">
        <v>23</v>
      </c>
      <c r="I1219" t="s">
        <v>16</v>
      </c>
      <c r="J1219">
        <v>1</v>
      </c>
      <c r="K1219">
        <v>933.78</v>
      </c>
    </row>
    <row r="1220" spans="1:11" x14ac:dyDescent="0.25">
      <c r="A1220" s="1">
        <v>43861</v>
      </c>
      <c r="B1220">
        <v>152406</v>
      </c>
      <c r="C1220" t="s">
        <v>17</v>
      </c>
      <c r="D1220">
        <v>77</v>
      </c>
      <c r="E1220" t="s">
        <v>21</v>
      </c>
      <c r="F1220" t="s">
        <v>72</v>
      </c>
      <c r="G1220" t="s">
        <v>42</v>
      </c>
      <c r="H1220" t="s">
        <v>23</v>
      </c>
      <c r="I1220" t="s">
        <v>20</v>
      </c>
      <c r="J1220">
        <v>0</v>
      </c>
      <c r="K1220">
        <v>1270.6300000000001</v>
      </c>
    </row>
    <row r="1221" spans="1:11" x14ac:dyDescent="0.25">
      <c r="A1221" s="1">
        <v>43861</v>
      </c>
      <c r="B1221">
        <v>152407</v>
      </c>
      <c r="C1221" t="s">
        <v>17</v>
      </c>
      <c r="D1221">
        <v>39</v>
      </c>
      <c r="E1221" t="s">
        <v>21</v>
      </c>
      <c r="F1221" t="s">
        <v>58</v>
      </c>
      <c r="G1221" t="s">
        <v>42</v>
      </c>
      <c r="H1221" t="s">
        <v>29</v>
      </c>
      <c r="I1221" t="s">
        <v>24</v>
      </c>
      <c r="J1221">
        <v>0</v>
      </c>
      <c r="K1221">
        <v>1396.59</v>
      </c>
    </row>
    <row r="1222" spans="1:11" x14ac:dyDescent="0.25">
      <c r="A1222" s="1">
        <v>43861</v>
      </c>
      <c r="B1222">
        <v>152408</v>
      </c>
      <c r="C1222" t="s">
        <v>11</v>
      </c>
      <c r="D1222">
        <v>42</v>
      </c>
      <c r="E1222" t="s">
        <v>21</v>
      </c>
      <c r="F1222" t="s">
        <v>46</v>
      </c>
      <c r="G1222" t="s">
        <v>33</v>
      </c>
      <c r="H1222" t="s">
        <v>29</v>
      </c>
      <c r="I1222" t="s">
        <v>24</v>
      </c>
      <c r="J1222">
        <v>1</v>
      </c>
      <c r="K1222">
        <v>915.11</v>
      </c>
    </row>
    <row r="1223" spans="1:11" x14ac:dyDescent="0.25">
      <c r="A1223" s="1">
        <v>43861</v>
      </c>
      <c r="B1223">
        <v>152409</v>
      </c>
      <c r="C1223" t="s">
        <v>11</v>
      </c>
      <c r="D1223">
        <v>41</v>
      </c>
      <c r="E1223" t="s">
        <v>12</v>
      </c>
      <c r="F1223" t="s">
        <v>44</v>
      </c>
      <c r="G1223" t="s">
        <v>14</v>
      </c>
      <c r="H1223" t="s">
        <v>23</v>
      </c>
      <c r="I1223" t="s">
        <v>20</v>
      </c>
      <c r="J1223">
        <v>0</v>
      </c>
      <c r="K1223">
        <v>1098.07</v>
      </c>
    </row>
    <row r="1224" spans="1:11" x14ac:dyDescent="0.25">
      <c r="A1224" s="1">
        <v>43861</v>
      </c>
      <c r="B1224">
        <v>152410</v>
      </c>
      <c r="C1224" t="s">
        <v>11</v>
      </c>
      <c r="D1224">
        <v>59</v>
      </c>
      <c r="E1224" t="s">
        <v>21</v>
      </c>
      <c r="F1224" t="s">
        <v>25</v>
      </c>
      <c r="G1224" t="s">
        <v>14</v>
      </c>
      <c r="H1224" t="s">
        <v>19</v>
      </c>
      <c r="I1224" t="s">
        <v>16</v>
      </c>
      <c r="J1224">
        <v>1</v>
      </c>
    </row>
    <row r="1225" spans="1:11" x14ac:dyDescent="0.25">
      <c r="A1225" s="1">
        <v>43862</v>
      </c>
      <c r="B1225">
        <v>152411</v>
      </c>
      <c r="C1225" t="s">
        <v>17</v>
      </c>
      <c r="D1225">
        <v>41</v>
      </c>
      <c r="E1225" t="s">
        <v>12</v>
      </c>
      <c r="F1225" t="s">
        <v>56</v>
      </c>
      <c r="G1225" t="s">
        <v>14</v>
      </c>
      <c r="H1225" t="s">
        <v>29</v>
      </c>
      <c r="I1225" t="s">
        <v>16</v>
      </c>
      <c r="J1225">
        <v>1</v>
      </c>
      <c r="K1225">
        <v>1958.74</v>
      </c>
    </row>
    <row r="1226" spans="1:11" x14ac:dyDescent="0.25">
      <c r="A1226" s="1">
        <v>43862</v>
      </c>
      <c r="B1226">
        <v>152412</v>
      </c>
      <c r="C1226" t="s">
        <v>11</v>
      </c>
      <c r="D1226">
        <v>15</v>
      </c>
      <c r="E1226" t="s">
        <v>21</v>
      </c>
      <c r="F1226" t="s">
        <v>18</v>
      </c>
      <c r="G1226" t="s">
        <v>31</v>
      </c>
      <c r="H1226" t="s">
        <v>23</v>
      </c>
      <c r="I1226" t="s">
        <v>20</v>
      </c>
      <c r="J1226">
        <v>1</v>
      </c>
      <c r="K1226">
        <v>1228.67</v>
      </c>
    </row>
    <row r="1227" spans="1:11" x14ac:dyDescent="0.25">
      <c r="A1227" s="1">
        <v>43862</v>
      </c>
      <c r="B1227">
        <v>152413</v>
      </c>
      <c r="C1227" t="s">
        <v>11</v>
      </c>
      <c r="D1227">
        <v>63</v>
      </c>
      <c r="E1227" t="s">
        <v>12</v>
      </c>
      <c r="F1227" t="s">
        <v>22</v>
      </c>
      <c r="G1227" t="s">
        <v>31</v>
      </c>
      <c r="H1227" t="s">
        <v>29</v>
      </c>
      <c r="I1227" t="s">
        <v>16</v>
      </c>
      <c r="K1227">
        <v>911.81</v>
      </c>
    </row>
    <row r="1228" spans="1:11" x14ac:dyDescent="0.25">
      <c r="A1228" s="1">
        <v>43862</v>
      </c>
      <c r="B1228">
        <v>152414</v>
      </c>
      <c r="C1228" t="s">
        <v>11</v>
      </c>
      <c r="D1228">
        <v>16</v>
      </c>
      <c r="E1228" t="s">
        <v>21</v>
      </c>
      <c r="F1228" t="s">
        <v>69</v>
      </c>
      <c r="G1228" t="s">
        <v>26</v>
      </c>
      <c r="H1228" t="s">
        <v>19</v>
      </c>
      <c r="I1228" t="s">
        <v>16</v>
      </c>
      <c r="J1228">
        <v>0</v>
      </c>
      <c r="K1228">
        <v>2457.09</v>
      </c>
    </row>
    <row r="1229" spans="1:11" x14ac:dyDescent="0.25">
      <c r="A1229" s="1">
        <v>43863</v>
      </c>
      <c r="B1229">
        <v>152415</v>
      </c>
      <c r="C1229" t="s">
        <v>11</v>
      </c>
      <c r="D1229">
        <v>61</v>
      </c>
      <c r="E1229" t="s">
        <v>21</v>
      </c>
      <c r="F1229" t="s">
        <v>32</v>
      </c>
      <c r="G1229" t="s">
        <v>14</v>
      </c>
      <c r="H1229" t="s">
        <v>23</v>
      </c>
      <c r="I1229" t="s">
        <v>16</v>
      </c>
      <c r="J1229">
        <v>1</v>
      </c>
    </row>
    <row r="1230" spans="1:11" x14ac:dyDescent="0.25">
      <c r="A1230" s="1">
        <v>43863</v>
      </c>
      <c r="B1230">
        <v>152416</v>
      </c>
      <c r="C1230" t="s">
        <v>17</v>
      </c>
      <c r="D1230">
        <v>68</v>
      </c>
      <c r="E1230" t="s">
        <v>12</v>
      </c>
      <c r="F1230" t="s">
        <v>56</v>
      </c>
      <c r="G1230" t="s">
        <v>14</v>
      </c>
      <c r="H1230" t="s">
        <v>19</v>
      </c>
      <c r="I1230" t="s">
        <v>16</v>
      </c>
      <c r="J1230">
        <v>1</v>
      </c>
      <c r="K1230">
        <v>2969.59</v>
      </c>
    </row>
    <row r="1231" spans="1:11" x14ac:dyDescent="0.25">
      <c r="A1231" s="1">
        <v>43864</v>
      </c>
      <c r="B1231">
        <v>152417</v>
      </c>
      <c r="C1231" t="s">
        <v>11</v>
      </c>
      <c r="D1231">
        <v>25</v>
      </c>
      <c r="E1231" t="s">
        <v>21</v>
      </c>
      <c r="F1231" t="s">
        <v>72</v>
      </c>
      <c r="G1231" t="s">
        <v>31</v>
      </c>
      <c r="H1231" t="s">
        <v>29</v>
      </c>
      <c r="I1231" t="s">
        <v>24</v>
      </c>
      <c r="J1231">
        <v>1</v>
      </c>
      <c r="K1231">
        <v>2626.08</v>
      </c>
    </row>
    <row r="1232" spans="1:11" x14ac:dyDescent="0.25">
      <c r="A1232" s="1">
        <v>43864</v>
      </c>
      <c r="B1232">
        <v>152418</v>
      </c>
      <c r="C1232" t="s">
        <v>11</v>
      </c>
      <c r="D1232">
        <v>57</v>
      </c>
      <c r="E1232" t="s">
        <v>12</v>
      </c>
      <c r="F1232" t="s">
        <v>37</v>
      </c>
      <c r="G1232" t="s">
        <v>42</v>
      </c>
      <c r="H1232" t="s">
        <v>23</v>
      </c>
      <c r="I1232" t="s">
        <v>20</v>
      </c>
      <c r="J1232">
        <v>1</v>
      </c>
      <c r="K1232">
        <v>1438.69</v>
      </c>
    </row>
    <row r="1233" spans="1:11" x14ac:dyDescent="0.25">
      <c r="A1233" s="1">
        <v>43866</v>
      </c>
      <c r="B1233">
        <v>152419</v>
      </c>
      <c r="C1233" t="s">
        <v>11</v>
      </c>
      <c r="D1233">
        <v>67</v>
      </c>
      <c r="E1233" t="s">
        <v>21</v>
      </c>
      <c r="F1233" t="s">
        <v>52</v>
      </c>
      <c r="G1233" t="s">
        <v>31</v>
      </c>
      <c r="H1233" t="s">
        <v>23</v>
      </c>
      <c r="I1233" t="s">
        <v>20</v>
      </c>
      <c r="J1233">
        <v>1</v>
      </c>
      <c r="K1233">
        <v>1659.67</v>
      </c>
    </row>
    <row r="1234" spans="1:11" x14ac:dyDescent="0.25">
      <c r="A1234" s="1">
        <v>43866</v>
      </c>
      <c r="B1234">
        <v>152420</v>
      </c>
      <c r="C1234" t="s">
        <v>17</v>
      </c>
      <c r="D1234">
        <v>75</v>
      </c>
      <c r="E1234" t="s">
        <v>21</v>
      </c>
      <c r="F1234" t="s">
        <v>53</v>
      </c>
      <c r="G1234" t="s">
        <v>26</v>
      </c>
      <c r="H1234" t="s">
        <v>23</v>
      </c>
      <c r="I1234" t="s">
        <v>24</v>
      </c>
      <c r="J1234">
        <v>1</v>
      </c>
      <c r="K1234">
        <v>1747.54</v>
      </c>
    </row>
    <row r="1235" spans="1:11" x14ac:dyDescent="0.25">
      <c r="A1235" s="1">
        <v>43866</v>
      </c>
      <c r="B1235">
        <v>152421</v>
      </c>
      <c r="C1235" t="s">
        <v>17</v>
      </c>
      <c r="D1235">
        <v>25</v>
      </c>
      <c r="E1235" t="s">
        <v>21</v>
      </c>
      <c r="F1235" t="s">
        <v>67</v>
      </c>
      <c r="G1235" t="s">
        <v>31</v>
      </c>
      <c r="H1235" t="s">
        <v>23</v>
      </c>
      <c r="I1235" t="s">
        <v>24</v>
      </c>
      <c r="J1235">
        <v>1</v>
      </c>
    </row>
    <row r="1236" spans="1:11" x14ac:dyDescent="0.25">
      <c r="A1236" s="1">
        <v>43867</v>
      </c>
      <c r="B1236">
        <v>152422</v>
      </c>
      <c r="C1236" t="s">
        <v>11</v>
      </c>
      <c r="D1236">
        <v>44</v>
      </c>
      <c r="E1236" t="s">
        <v>12</v>
      </c>
      <c r="F1236" t="s">
        <v>68</v>
      </c>
      <c r="G1236" t="s">
        <v>14</v>
      </c>
      <c r="H1236" t="s">
        <v>29</v>
      </c>
      <c r="I1236" t="s">
        <v>24</v>
      </c>
      <c r="J1236">
        <v>0</v>
      </c>
    </row>
    <row r="1237" spans="1:11" x14ac:dyDescent="0.25">
      <c r="A1237" s="1">
        <v>43867</v>
      </c>
      <c r="B1237">
        <v>152423</v>
      </c>
      <c r="C1237" t="s">
        <v>17</v>
      </c>
      <c r="D1237">
        <v>51</v>
      </c>
      <c r="E1237" t="s">
        <v>21</v>
      </c>
      <c r="F1237" t="s">
        <v>44</v>
      </c>
      <c r="G1237" t="s">
        <v>33</v>
      </c>
      <c r="H1237" t="s">
        <v>23</v>
      </c>
      <c r="I1237" t="s">
        <v>16</v>
      </c>
      <c r="J1237">
        <v>0</v>
      </c>
      <c r="K1237">
        <v>295.67</v>
      </c>
    </row>
    <row r="1238" spans="1:11" x14ac:dyDescent="0.25">
      <c r="A1238" s="1">
        <v>43867</v>
      </c>
      <c r="B1238">
        <v>152424</v>
      </c>
      <c r="C1238" t="s">
        <v>11</v>
      </c>
      <c r="D1238">
        <v>39</v>
      </c>
      <c r="E1238" t="s">
        <v>21</v>
      </c>
      <c r="F1238" t="s">
        <v>44</v>
      </c>
      <c r="G1238" t="s">
        <v>42</v>
      </c>
      <c r="H1238" t="s">
        <v>19</v>
      </c>
      <c r="I1238" t="s">
        <v>20</v>
      </c>
      <c r="J1238">
        <v>0</v>
      </c>
      <c r="K1238">
        <v>1659.23</v>
      </c>
    </row>
    <row r="1239" spans="1:11" x14ac:dyDescent="0.25">
      <c r="A1239" s="1">
        <v>43869</v>
      </c>
      <c r="B1239">
        <v>152425</v>
      </c>
      <c r="C1239" t="s">
        <v>17</v>
      </c>
      <c r="D1239">
        <v>30</v>
      </c>
      <c r="E1239" t="s">
        <v>21</v>
      </c>
      <c r="F1239" t="s">
        <v>30</v>
      </c>
      <c r="G1239" t="s">
        <v>14</v>
      </c>
      <c r="H1239" t="s">
        <v>23</v>
      </c>
      <c r="I1239" t="s">
        <v>16</v>
      </c>
      <c r="J1239">
        <v>1</v>
      </c>
      <c r="K1239">
        <v>1056.0999999999999</v>
      </c>
    </row>
    <row r="1240" spans="1:11" x14ac:dyDescent="0.25">
      <c r="A1240" s="1">
        <v>43869</v>
      </c>
      <c r="B1240">
        <v>152426</v>
      </c>
      <c r="C1240" t="s">
        <v>11</v>
      </c>
      <c r="D1240">
        <v>70</v>
      </c>
      <c r="E1240" t="s">
        <v>21</v>
      </c>
      <c r="F1240" t="s">
        <v>60</v>
      </c>
      <c r="G1240" t="s">
        <v>31</v>
      </c>
      <c r="H1240" t="s">
        <v>23</v>
      </c>
      <c r="I1240" t="s">
        <v>16</v>
      </c>
      <c r="J1240">
        <v>0</v>
      </c>
      <c r="K1240">
        <v>988.82</v>
      </c>
    </row>
    <row r="1241" spans="1:11" x14ac:dyDescent="0.25">
      <c r="A1241" s="1">
        <v>43870</v>
      </c>
      <c r="B1241">
        <v>152427</v>
      </c>
      <c r="C1241" t="s">
        <v>17</v>
      </c>
      <c r="D1241">
        <v>70</v>
      </c>
      <c r="E1241" t="s">
        <v>21</v>
      </c>
      <c r="F1241" t="s">
        <v>30</v>
      </c>
      <c r="G1241" t="s">
        <v>14</v>
      </c>
      <c r="H1241" t="s">
        <v>19</v>
      </c>
      <c r="I1241" t="s">
        <v>24</v>
      </c>
      <c r="J1241">
        <v>1</v>
      </c>
      <c r="K1241">
        <v>153.01</v>
      </c>
    </row>
    <row r="1242" spans="1:11" x14ac:dyDescent="0.25">
      <c r="A1242" s="1">
        <v>43870</v>
      </c>
      <c r="B1242">
        <v>152428</v>
      </c>
      <c r="C1242" t="s">
        <v>11</v>
      </c>
      <c r="D1242">
        <v>21</v>
      </c>
      <c r="E1242" t="s">
        <v>12</v>
      </c>
      <c r="F1242" t="s">
        <v>72</v>
      </c>
      <c r="G1242" t="s">
        <v>26</v>
      </c>
      <c r="H1242" t="s">
        <v>23</v>
      </c>
      <c r="I1242" t="s">
        <v>24</v>
      </c>
      <c r="J1242">
        <v>0</v>
      </c>
      <c r="K1242">
        <v>438.2</v>
      </c>
    </row>
    <row r="1243" spans="1:11" x14ac:dyDescent="0.25">
      <c r="A1243" s="1">
        <v>43871</v>
      </c>
      <c r="B1243">
        <v>152429</v>
      </c>
      <c r="C1243" t="s">
        <v>11</v>
      </c>
      <c r="D1243">
        <v>62</v>
      </c>
      <c r="E1243" t="s">
        <v>21</v>
      </c>
      <c r="F1243" t="s">
        <v>62</v>
      </c>
      <c r="G1243" t="s">
        <v>14</v>
      </c>
      <c r="H1243" t="s">
        <v>15</v>
      </c>
      <c r="I1243" t="s">
        <v>16</v>
      </c>
      <c r="J1243">
        <v>1</v>
      </c>
      <c r="K1243">
        <v>1728.43</v>
      </c>
    </row>
    <row r="1244" spans="1:11" x14ac:dyDescent="0.25">
      <c r="A1244" s="1">
        <v>43871</v>
      </c>
      <c r="B1244">
        <v>152430</v>
      </c>
      <c r="C1244" t="s">
        <v>17</v>
      </c>
      <c r="D1244">
        <v>44</v>
      </c>
      <c r="E1244" t="s">
        <v>12</v>
      </c>
      <c r="F1244" t="s">
        <v>68</v>
      </c>
      <c r="G1244" t="s">
        <v>31</v>
      </c>
      <c r="H1244" t="s">
        <v>19</v>
      </c>
      <c r="I1244" t="s">
        <v>24</v>
      </c>
      <c r="J1244">
        <v>0</v>
      </c>
      <c r="K1244">
        <v>1590.63</v>
      </c>
    </row>
    <row r="1245" spans="1:11" x14ac:dyDescent="0.25">
      <c r="A1245" s="1">
        <v>43872</v>
      </c>
      <c r="B1245">
        <v>152431</v>
      </c>
      <c r="C1245" t="s">
        <v>17</v>
      </c>
      <c r="D1245">
        <v>66</v>
      </c>
      <c r="E1245" t="s">
        <v>21</v>
      </c>
      <c r="F1245" t="s">
        <v>73</v>
      </c>
      <c r="G1245" t="s">
        <v>14</v>
      </c>
      <c r="H1245" t="s">
        <v>29</v>
      </c>
      <c r="I1245" t="s">
        <v>20</v>
      </c>
      <c r="K1245">
        <v>1960.94</v>
      </c>
    </row>
    <row r="1246" spans="1:11" x14ac:dyDescent="0.25">
      <c r="A1246" s="1">
        <v>43872</v>
      </c>
      <c r="B1246">
        <v>152432</v>
      </c>
      <c r="C1246" t="s">
        <v>17</v>
      </c>
      <c r="D1246">
        <v>50</v>
      </c>
      <c r="E1246" t="s">
        <v>21</v>
      </c>
      <c r="F1246" t="s">
        <v>13</v>
      </c>
      <c r="G1246" t="s">
        <v>14</v>
      </c>
      <c r="H1246" t="s">
        <v>23</v>
      </c>
      <c r="I1246" t="s">
        <v>16</v>
      </c>
      <c r="J1246">
        <v>1</v>
      </c>
    </row>
    <row r="1247" spans="1:11" x14ac:dyDescent="0.25">
      <c r="A1247" s="1">
        <v>43872</v>
      </c>
      <c r="B1247">
        <v>152433</v>
      </c>
      <c r="C1247" t="s">
        <v>11</v>
      </c>
      <c r="D1247">
        <v>51</v>
      </c>
      <c r="E1247" t="s">
        <v>21</v>
      </c>
      <c r="F1247" t="s">
        <v>46</v>
      </c>
      <c r="G1247" t="s">
        <v>14</v>
      </c>
      <c r="H1247" t="s">
        <v>29</v>
      </c>
      <c r="I1247" t="s">
        <v>16</v>
      </c>
      <c r="J1247">
        <v>0</v>
      </c>
      <c r="K1247">
        <v>2582.89</v>
      </c>
    </row>
    <row r="1248" spans="1:11" x14ac:dyDescent="0.25">
      <c r="A1248" s="1">
        <v>43873</v>
      </c>
      <c r="B1248">
        <v>152434</v>
      </c>
      <c r="C1248" t="s">
        <v>11</v>
      </c>
      <c r="D1248">
        <v>54</v>
      </c>
      <c r="E1248" t="s">
        <v>21</v>
      </c>
      <c r="F1248" t="s">
        <v>64</v>
      </c>
      <c r="G1248" t="s">
        <v>14</v>
      </c>
      <c r="H1248" t="s">
        <v>15</v>
      </c>
      <c r="I1248" t="s">
        <v>20</v>
      </c>
      <c r="J1248">
        <v>1</v>
      </c>
      <c r="K1248">
        <v>1118.4100000000001</v>
      </c>
    </row>
    <row r="1249" spans="1:11" x14ac:dyDescent="0.25">
      <c r="A1249" s="1">
        <v>43873</v>
      </c>
      <c r="B1249">
        <v>152435</v>
      </c>
      <c r="C1249" t="s">
        <v>17</v>
      </c>
      <c r="D1249">
        <v>43</v>
      </c>
      <c r="E1249" t="s">
        <v>21</v>
      </c>
      <c r="F1249" t="s">
        <v>50</v>
      </c>
      <c r="G1249" t="s">
        <v>31</v>
      </c>
      <c r="H1249" t="s">
        <v>23</v>
      </c>
      <c r="I1249" t="s">
        <v>20</v>
      </c>
      <c r="J1249">
        <v>1</v>
      </c>
    </row>
    <row r="1250" spans="1:11" x14ac:dyDescent="0.25">
      <c r="A1250" s="1">
        <v>43874</v>
      </c>
      <c r="B1250">
        <v>152436</v>
      </c>
      <c r="C1250" t="s">
        <v>17</v>
      </c>
      <c r="D1250">
        <v>50</v>
      </c>
      <c r="E1250" t="s">
        <v>12</v>
      </c>
      <c r="F1250" t="s">
        <v>67</v>
      </c>
      <c r="G1250" t="s">
        <v>31</v>
      </c>
      <c r="H1250" t="s">
        <v>19</v>
      </c>
      <c r="I1250" t="s">
        <v>24</v>
      </c>
      <c r="J1250">
        <v>0</v>
      </c>
      <c r="K1250">
        <v>454.37</v>
      </c>
    </row>
    <row r="1251" spans="1:11" x14ac:dyDescent="0.25">
      <c r="A1251" s="1">
        <v>43875</v>
      </c>
      <c r="B1251">
        <v>152437</v>
      </c>
      <c r="C1251" t="s">
        <v>11</v>
      </c>
      <c r="D1251">
        <v>44</v>
      </c>
      <c r="E1251" t="s">
        <v>12</v>
      </c>
      <c r="F1251" t="s">
        <v>30</v>
      </c>
      <c r="G1251" t="s">
        <v>14</v>
      </c>
      <c r="H1251" t="s">
        <v>23</v>
      </c>
      <c r="I1251" t="s">
        <v>24</v>
      </c>
      <c r="J1251">
        <v>0</v>
      </c>
      <c r="K1251">
        <v>1778.33</v>
      </c>
    </row>
    <row r="1252" spans="1:11" x14ac:dyDescent="0.25">
      <c r="A1252" s="1">
        <v>43875</v>
      </c>
      <c r="B1252">
        <v>152438</v>
      </c>
      <c r="C1252" t="s">
        <v>17</v>
      </c>
      <c r="D1252">
        <v>42</v>
      </c>
      <c r="E1252" t="s">
        <v>21</v>
      </c>
      <c r="F1252" t="s">
        <v>45</v>
      </c>
      <c r="G1252" t="s">
        <v>14</v>
      </c>
      <c r="H1252" t="s">
        <v>23</v>
      </c>
      <c r="I1252" t="s">
        <v>16</v>
      </c>
      <c r="J1252">
        <v>1</v>
      </c>
      <c r="K1252">
        <v>1613.31</v>
      </c>
    </row>
    <row r="1253" spans="1:11" x14ac:dyDescent="0.25">
      <c r="A1253" s="1">
        <v>43876</v>
      </c>
      <c r="B1253">
        <v>152439</v>
      </c>
      <c r="C1253" t="s">
        <v>17</v>
      </c>
      <c r="D1253">
        <v>41</v>
      </c>
      <c r="E1253" t="s">
        <v>21</v>
      </c>
      <c r="F1253" t="s">
        <v>61</v>
      </c>
      <c r="G1253" t="s">
        <v>26</v>
      </c>
      <c r="H1253" t="s">
        <v>23</v>
      </c>
      <c r="I1253" t="s">
        <v>16</v>
      </c>
      <c r="J1253">
        <v>1</v>
      </c>
      <c r="K1253">
        <v>2501.89</v>
      </c>
    </row>
    <row r="1254" spans="1:11" x14ac:dyDescent="0.25">
      <c r="A1254" s="1">
        <v>43876</v>
      </c>
      <c r="B1254">
        <v>152440</v>
      </c>
      <c r="C1254" t="s">
        <v>17</v>
      </c>
      <c r="D1254">
        <v>64</v>
      </c>
      <c r="E1254" t="s">
        <v>12</v>
      </c>
      <c r="F1254" t="s">
        <v>54</v>
      </c>
      <c r="G1254" t="s">
        <v>42</v>
      </c>
      <c r="H1254" t="s">
        <v>15</v>
      </c>
      <c r="I1254" t="s">
        <v>16</v>
      </c>
      <c r="K1254">
        <v>1403.77</v>
      </c>
    </row>
    <row r="1255" spans="1:11" x14ac:dyDescent="0.25">
      <c r="A1255" s="1">
        <v>43876</v>
      </c>
      <c r="B1255">
        <v>152441</v>
      </c>
      <c r="C1255" t="s">
        <v>11</v>
      </c>
      <c r="D1255">
        <v>78</v>
      </c>
      <c r="E1255" t="s">
        <v>21</v>
      </c>
      <c r="F1255" t="s">
        <v>43</v>
      </c>
      <c r="G1255" t="s">
        <v>14</v>
      </c>
      <c r="H1255" t="s">
        <v>29</v>
      </c>
      <c r="I1255" t="s">
        <v>20</v>
      </c>
      <c r="J1255">
        <v>0</v>
      </c>
      <c r="K1255">
        <v>99.55</v>
      </c>
    </row>
    <row r="1256" spans="1:11" x14ac:dyDescent="0.25">
      <c r="A1256" s="1">
        <v>43877</v>
      </c>
      <c r="B1256">
        <v>152442</v>
      </c>
      <c r="C1256" t="s">
        <v>11</v>
      </c>
      <c r="D1256">
        <v>16</v>
      </c>
      <c r="E1256" t="s">
        <v>21</v>
      </c>
      <c r="F1256" t="s">
        <v>66</v>
      </c>
      <c r="G1256" t="s">
        <v>26</v>
      </c>
      <c r="H1256" t="s">
        <v>23</v>
      </c>
      <c r="I1256" t="s">
        <v>20</v>
      </c>
      <c r="J1256">
        <v>1</v>
      </c>
      <c r="K1256">
        <v>2988.13</v>
      </c>
    </row>
    <row r="1257" spans="1:11" x14ac:dyDescent="0.25">
      <c r="A1257" s="1">
        <v>43877</v>
      </c>
      <c r="B1257">
        <v>152443</v>
      </c>
      <c r="C1257" t="s">
        <v>11</v>
      </c>
      <c r="D1257">
        <v>49</v>
      </c>
      <c r="E1257" t="s">
        <v>12</v>
      </c>
      <c r="F1257" t="s">
        <v>41</v>
      </c>
      <c r="G1257" t="s">
        <v>14</v>
      </c>
      <c r="H1257" t="s">
        <v>15</v>
      </c>
      <c r="I1257" t="s">
        <v>20</v>
      </c>
      <c r="J1257">
        <v>1</v>
      </c>
      <c r="K1257">
        <v>1600.78</v>
      </c>
    </row>
    <row r="1258" spans="1:11" x14ac:dyDescent="0.25">
      <c r="A1258" s="1">
        <v>43877</v>
      </c>
      <c r="B1258">
        <v>152444</v>
      </c>
      <c r="C1258" t="s">
        <v>11</v>
      </c>
      <c r="D1258">
        <v>62</v>
      </c>
      <c r="E1258" t="s">
        <v>21</v>
      </c>
      <c r="F1258" t="s">
        <v>73</v>
      </c>
      <c r="G1258" t="s">
        <v>31</v>
      </c>
      <c r="H1258" t="s">
        <v>19</v>
      </c>
      <c r="I1258" t="s">
        <v>16</v>
      </c>
      <c r="J1258">
        <v>0</v>
      </c>
      <c r="K1258">
        <v>2481.34</v>
      </c>
    </row>
    <row r="1259" spans="1:11" x14ac:dyDescent="0.25">
      <c r="A1259" s="1">
        <v>43877</v>
      </c>
      <c r="B1259">
        <v>152445</v>
      </c>
      <c r="C1259" t="s">
        <v>17</v>
      </c>
      <c r="D1259">
        <v>65</v>
      </c>
      <c r="E1259" t="s">
        <v>12</v>
      </c>
      <c r="F1259" t="s">
        <v>75</v>
      </c>
      <c r="G1259" t="s">
        <v>14</v>
      </c>
      <c r="H1259" t="s">
        <v>23</v>
      </c>
      <c r="I1259" t="s">
        <v>24</v>
      </c>
      <c r="J1259">
        <v>1</v>
      </c>
      <c r="K1259">
        <v>567.17999999999995</v>
      </c>
    </row>
    <row r="1260" spans="1:11" x14ac:dyDescent="0.25">
      <c r="A1260" s="1">
        <v>43877</v>
      </c>
      <c r="B1260">
        <v>152446</v>
      </c>
      <c r="C1260" t="s">
        <v>17</v>
      </c>
      <c r="D1260">
        <v>51</v>
      </c>
      <c r="E1260" t="s">
        <v>21</v>
      </c>
      <c r="F1260" t="s">
        <v>32</v>
      </c>
      <c r="G1260" t="s">
        <v>26</v>
      </c>
      <c r="H1260" t="s">
        <v>23</v>
      </c>
      <c r="I1260" t="s">
        <v>24</v>
      </c>
      <c r="J1260">
        <v>1</v>
      </c>
    </row>
    <row r="1261" spans="1:11" x14ac:dyDescent="0.25">
      <c r="A1261" s="1">
        <v>43877</v>
      </c>
      <c r="B1261">
        <v>152447</v>
      </c>
      <c r="C1261" t="s">
        <v>11</v>
      </c>
      <c r="D1261">
        <v>47</v>
      </c>
      <c r="E1261" t="s">
        <v>12</v>
      </c>
      <c r="F1261" t="s">
        <v>47</v>
      </c>
      <c r="G1261" t="s">
        <v>14</v>
      </c>
      <c r="H1261" t="s">
        <v>29</v>
      </c>
      <c r="I1261" t="s">
        <v>20</v>
      </c>
      <c r="J1261">
        <v>1</v>
      </c>
      <c r="K1261">
        <v>567.78</v>
      </c>
    </row>
    <row r="1262" spans="1:11" x14ac:dyDescent="0.25">
      <c r="A1262" s="1">
        <v>43877</v>
      </c>
      <c r="B1262">
        <v>152448</v>
      </c>
      <c r="C1262" t="s">
        <v>17</v>
      </c>
      <c r="D1262">
        <v>22</v>
      </c>
      <c r="E1262" t="s">
        <v>21</v>
      </c>
      <c r="F1262" t="s">
        <v>70</v>
      </c>
      <c r="G1262" t="s">
        <v>14</v>
      </c>
      <c r="H1262" t="s">
        <v>29</v>
      </c>
      <c r="I1262" t="s">
        <v>16</v>
      </c>
      <c r="J1262">
        <v>1</v>
      </c>
      <c r="K1262">
        <v>1021.49</v>
      </c>
    </row>
    <row r="1263" spans="1:11" x14ac:dyDescent="0.25">
      <c r="A1263" s="1">
        <v>43878</v>
      </c>
      <c r="B1263">
        <v>152449</v>
      </c>
      <c r="C1263" t="s">
        <v>11</v>
      </c>
      <c r="D1263">
        <v>58</v>
      </c>
      <c r="E1263" t="s">
        <v>12</v>
      </c>
      <c r="F1263" t="s">
        <v>39</v>
      </c>
      <c r="G1263" t="s">
        <v>14</v>
      </c>
      <c r="H1263" t="s">
        <v>23</v>
      </c>
      <c r="I1263" t="s">
        <v>16</v>
      </c>
      <c r="J1263">
        <v>1</v>
      </c>
      <c r="K1263">
        <v>1771.53</v>
      </c>
    </row>
    <row r="1264" spans="1:11" x14ac:dyDescent="0.25">
      <c r="A1264" s="1">
        <v>43879</v>
      </c>
      <c r="B1264">
        <v>152450</v>
      </c>
      <c r="C1264" t="s">
        <v>11</v>
      </c>
      <c r="D1264">
        <v>21</v>
      </c>
      <c r="E1264" t="s">
        <v>12</v>
      </c>
      <c r="F1264" t="s">
        <v>60</v>
      </c>
      <c r="G1264" t="s">
        <v>31</v>
      </c>
      <c r="H1264" t="s">
        <v>23</v>
      </c>
      <c r="I1264" t="s">
        <v>16</v>
      </c>
      <c r="K1264">
        <v>1885.48</v>
      </c>
    </row>
    <row r="1265" spans="1:11" x14ac:dyDescent="0.25">
      <c r="A1265" s="1">
        <v>43879</v>
      </c>
      <c r="B1265">
        <v>152451</v>
      </c>
      <c r="C1265" t="s">
        <v>11</v>
      </c>
      <c r="D1265">
        <v>72</v>
      </c>
      <c r="E1265" t="s">
        <v>12</v>
      </c>
      <c r="F1265" t="s">
        <v>22</v>
      </c>
      <c r="G1265" t="s">
        <v>42</v>
      </c>
      <c r="H1265" t="s">
        <v>23</v>
      </c>
      <c r="I1265" t="s">
        <v>16</v>
      </c>
      <c r="J1265">
        <v>0</v>
      </c>
      <c r="K1265">
        <v>2402.44</v>
      </c>
    </row>
    <row r="1266" spans="1:11" x14ac:dyDescent="0.25">
      <c r="A1266" s="1">
        <v>43879</v>
      </c>
      <c r="B1266">
        <v>152452</v>
      </c>
      <c r="C1266" t="s">
        <v>17</v>
      </c>
      <c r="D1266">
        <v>22</v>
      </c>
      <c r="E1266" t="s">
        <v>12</v>
      </c>
      <c r="F1266" t="s">
        <v>35</v>
      </c>
      <c r="G1266" t="s">
        <v>26</v>
      </c>
      <c r="H1266" t="s">
        <v>29</v>
      </c>
      <c r="I1266" t="s">
        <v>24</v>
      </c>
      <c r="J1266">
        <v>1</v>
      </c>
      <c r="K1266">
        <v>2789.94</v>
      </c>
    </row>
    <row r="1267" spans="1:11" x14ac:dyDescent="0.25">
      <c r="A1267" s="1">
        <v>43879</v>
      </c>
      <c r="B1267">
        <v>152453</v>
      </c>
      <c r="C1267" t="s">
        <v>17</v>
      </c>
      <c r="D1267">
        <v>21</v>
      </c>
      <c r="E1267" t="s">
        <v>21</v>
      </c>
      <c r="F1267" t="s">
        <v>76</v>
      </c>
      <c r="G1267" t="s">
        <v>14</v>
      </c>
      <c r="H1267" t="s">
        <v>23</v>
      </c>
      <c r="I1267" t="s">
        <v>20</v>
      </c>
      <c r="J1267">
        <v>0</v>
      </c>
      <c r="K1267">
        <v>1167.4000000000001</v>
      </c>
    </row>
    <row r="1268" spans="1:11" x14ac:dyDescent="0.25">
      <c r="A1268" s="1">
        <v>43879</v>
      </c>
      <c r="B1268">
        <v>152454</v>
      </c>
      <c r="C1268" t="s">
        <v>17</v>
      </c>
      <c r="D1268">
        <v>62</v>
      </c>
      <c r="E1268" t="s">
        <v>12</v>
      </c>
      <c r="F1268" t="s">
        <v>59</v>
      </c>
      <c r="G1268" t="s">
        <v>14</v>
      </c>
      <c r="H1268" t="s">
        <v>15</v>
      </c>
      <c r="I1268" t="s">
        <v>20</v>
      </c>
      <c r="J1268">
        <v>1</v>
      </c>
      <c r="K1268">
        <v>1757.1</v>
      </c>
    </row>
    <row r="1269" spans="1:11" x14ac:dyDescent="0.25">
      <c r="A1269" s="1">
        <v>43880</v>
      </c>
      <c r="B1269">
        <v>152455</v>
      </c>
      <c r="C1269" t="s">
        <v>11</v>
      </c>
      <c r="D1269">
        <v>77</v>
      </c>
      <c r="E1269" t="s">
        <v>21</v>
      </c>
      <c r="F1269" t="s">
        <v>53</v>
      </c>
      <c r="G1269" t="s">
        <v>31</v>
      </c>
      <c r="H1269" t="s">
        <v>23</v>
      </c>
      <c r="I1269" t="s">
        <v>24</v>
      </c>
      <c r="J1269">
        <v>1</v>
      </c>
      <c r="K1269">
        <v>881.16</v>
      </c>
    </row>
    <row r="1270" spans="1:11" x14ac:dyDescent="0.25">
      <c r="A1270" s="1">
        <v>43880</v>
      </c>
      <c r="B1270">
        <v>152456</v>
      </c>
      <c r="C1270" t="s">
        <v>11</v>
      </c>
      <c r="D1270">
        <v>62</v>
      </c>
      <c r="E1270" t="s">
        <v>21</v>
      </c>
      <c r="F1270" t="s">
        <v>56</v>
      </c>
      <c r="G1270" t="s">
        <v>14</v>
      </c>
      <c r="H1270" t="s">
        <v>29</v>
      </c>
      <c r="I1270" t="s">
        <v>24</v>
      </c>
      <c r="J1270">
        <v>1</v>
      </c>
      <c r="K1270">
        <v>2640.97</v>
      </c>
    </row>
    <row r="1271" spans="1:11" x14ac:dyDescent="0.25">
      <c r="A1271" s="1">
        <v>43880</v>
      </c>
      <c r="B1271">
        <v>152457</v>
      </c>
      <c r="C1271" t="s">
        <v>17</v>
      </c>
      <c r="D1271">
        <v>48</v>
      </c>
      <c r="E1271" t="s">
        <v>21</v>
      </c>
      <c r="F1271" t="s">
        <v>65</v>
      </c>
      <c r="G1271" t="s">
        <v>33</v>
      </c>
      <c r="H1271" t="s">
        <v>29</v>
      </c>
      <c r="I1271" t="s">
        <v>20</v>
      </c>
      <c r="J1271">
        <v>1</v>
      </c>
      <c r="K1271">
        <v>1522.01</v>
      </c>
    </row>
    <row r="1272" spans="1:11" x14ac:dyDescent="0.25">
      <c r="A1272" s="1">
        <v>43880</v>
      </c>
      <c r="B1272">
        <v>152458</v>
      </c>
      <c r="C1272" t="s">
        <v>11</v>
      </c>
      <c r="D1272">
        <v>22</v>
      </c>
      <c r="E1272" t="s">
        <v>21</v>
      </c>
      <c r="F1272" t="s">
        <v>39</v>
      </c>
      <c r="G1272" t="s">
        <v>14</v>
      </c>
      <c r="H1272" t="s">
        <v>15</v>
      </c>
      <c r="I1272" t="s">
        <v>24</v>
      </c>
      <c r="J1272">
        <v>1</v>
      </c>
      <c r="K1272">
        <v>1405.08</v>
      </c>
    </row>
    <row r="1273" spans="1:11" x14ac:dyDescent="0.25">
      <c r="A1273" s="1">
        <v>43881</v>
      </c>
      <c r="B1273">
        <v>152459</v>
      </c>
      <c r="C1273" t="s">
        <v>17</v>
      </c>
      <c r="D1273">
        <v>78</v>
      </c>
      <c r="E1273" t="s">
        <v>12</v>
      </c>
      <c r="F1273" t="s">
        <v>25</v>
      </c>
      <c r="G1273" t="s">
        <v>33</v>
      </c>
      <c r="H1273" t="s">
        <v>29</v>
      </c>
      <c r="I1273" t="s">
        <v>20</v>
      </c>
      <c r="J1273">
        <v>0</v>
      </c>
      <c r="K1273">
        <v>1764.55</v>
      </c>
    </row>
    <row r="1274" spans="1:11" x14ac:dyDescent="0.25">
      <c r="A1274" s="1">
        <v>43881</v>
      </c>
      <c r="B1274">
        <v>152460</v>
      </c>
      <c r="C1274" t="s">
        <v>17</v>
      </c>
      <c r="D1274">
        <v>75</v>
      </c>
      <c r="E1274" t="s">
        <v>21</v>
      </c>
      <c r="F1274" t="s">
        <v>45</v>
      </c>
      <c r="G1274" t="s">
        <v>14</v>
      </c>
      <c r="H1274" t="s">
        <v>23</v>
      </c>
      <c r="I1274" t="s">
        <v>16</v>
      </c>
      <c r="J1274">
        <v>1</v>
      </c>
      <c r="K1274">
        <v>820.94</v>
      </c>
    </row>
    <row r="1275" spans="1:11" x14ac:dyDescent="0.25">
      <c r="A1275" s="1">
        <v>43881</v>
      </c>
      <c r="B1275">
        <v>152461</v>
      </c>
      <c r="C1275" t="s">
        <v>17</v>
      </c>
      <c r="D1275">
        <v>70</v>
      </c>
      <c r="E1275" t="s">
        <v>21</v>
      </c>
      <c r="F1275" t="s">
        <v>60</v>
      </c>
      <c r="G1275" t="s">
        <v>26</v>
      </c>
      <c r="H1275" t="s">
        <v>29</v>
      </c>
      <c r="I1275" t="s">
        <v>16</v>
      </c>
      <c r="J1275">
        <v>1</v>
      </c>
      <c r="K1275">
        <v>2772.92</v>
      </c>
    </row>
    <row r="1276" spans="1:11" x14ac:dyDescent="0.25">
      <c r="A1276" s="1">
        <v>43881</v>
      </c>
      <c r="B1276">
        <v>152462</v>
      </c>
      <c r="C1276" t="s">
        <v>17</v>
      </c>
      <c r="D1276">
        <v>77</v>
      </c>
      <c r="E1276" t="s">
        <v>21</v>
      </c>
      <c r="F1276" t="s">
        <v>55</v>
      </c>
      <c r="G1276" t="s">
        <v>31</v>
      </c>
      <c r="H1276" t="s">
        <v>29</v>
      </c>
      <c r="I1276" t="s">
        <v>16</v>
      </c>
      <c r="J1276">
        <v>1</v>
      </c>
      <c r="K1276">
        <v>583.11</v>
      </c>
    </row>
    <row r="1277" spans="1:11" x14ac:dyDescent="0.25">
      <c r="A1277" s="1">
        <v>43882</v>
      </c>
      <c r="B1277">
        <v>152463</v>
      </c>
      <c r="C1277" t="s">
        <v>11</v>
      </c>
      <c r="D1277">
        <v>58</v>
      </c>
      <c r="E1277" t="s">
        <v>12</v>
      </c>
      <c r="F1277" t="s">
        <v>18</v>
      </c>
      <c r="G1277" t="s">
        <v>14</v>
      </c>
      <c r="H1277" t="s">
        <v>23</v>
      </c>
      <c r="I1277" t="s">
        <v>24</v>
      </c>
      <c r="J1277">
        <v>1</v>
      </c>
      <c r="K1277">
        <v>405.51</v>
      </c>
    </row>
    <row r="1278" spans="1:11" x14ac:dyDescent="0.25">
      <c r="A1278" s="1">
        <v>43882</v>
      </c>
      <c r="B1278">
        <v>152464</v>
      </c>
      <c r="C1278" t="s">
        <v>11</v>
      </c>
      <c r="D1278">
        <v>44</v>
      </c>
      <c r="E1278" t="s">
        <v>21</v>
      </c>
      <c r="F1278" t="s">
        <v>36</v>
      </c>
      <c r="G1278" t="s">
        <v>14</v>
      </c>
      <c r="H1278" t="s">
        <v>19</v>
      </c>
      <c r="I1278" t="s">
        <v>24</v>
      </c>
      <c r="J1278">
        <v>1</v>
      </c>
      <c r="K1278">
        <v>2903.28</v>
      </c>
    </row>
    <row r="1279" spans="1:11" x14ac:dyDescent="0.25">
      <c r="A1279" s="1">
        <v>43882</v>
      </c>
      <c r="B1279">
        <v>152465</v>
      </c>
      <c r="C1279" t="s">
        <v>11</v>
      </c>
      <c r="D1279">
        <v>71</v>
      </c>
      <c r="E1279" t="s">
        <v>12</v>
      </c>
      <c r="F1279" t="s">
        <v>71</v>
      </c>
      <c r="G1279" t="s">
        <v>33</v>
      </c>
      <c r="H1279" t="s">
        <v>29</v>
      </c>
      <c r="I1279" t="s">
        <v>24</v>
      </c>
      <c r="J1279">
        <v>0</v>
      </c>
      <c r="K1279">
        <v>2706.14</v>
      </c>
    </row>
    <row r="1280" spans="1:11" x14ac:dyDescent="0.25">
      <c r="A1280" s="1">
        <v>43882</v>
      </c>
      <c r="B1280">
        <v>152466</v>
      </c>
      <c r="C1280" t="s">
        <v>11</v>
      </c>
      <c r="D1280">
        <v>15</v>
      </c>
      <c r="E1280" t="s">
        <v>21</v>
      </c>
      <c r="F1280" t="s">
        <v>75</v>
      </c>
      <c r="G1280" t="s">
        <v>14</v>
      </c>
      <c r="H1280" t="s">
        <v>15</v>
      </c>
      <c r="I1280" t="s">
        <v>24</v>
      </c>
      <c r="J1280">
        <v>1</v>
      </c>
      <c r="K1280">
        <v>330.61</v>
      </c>
    </row>
    <row r="1281" spans="1:11" x14ac:dyDescent="0.25">
      <c r="A1281" s="1">
        <v>43883</v>
      </c>
      <c r="B1281">
        <v>152467</v>
      </c>
      <c r="C1281" t="s">
        <v>11</v>
      </c>
      <c r="D1281">
        <v>50</v>
      </c>
      <c r="E1281" t="s">
        <v>12</v>
      </c>
      <c r="F1281" t="s">
        <v>35</v>
      </c>
      <c r="G1281" t="s">
        <v>14</v>
      </c>
      <c r="I1281" t="s">
        <v>24</v>
      </c>
      <c r="J1281">
        <v>1</v>
      </c>
      <c r="K1281">
        <v>1640.63</v>
      </c>
    </row>
    <row r="1282" spans="1:11" x14ac:dyDescent="0.25">
      <c r="A1282" s="1">
        <v>43883</v>
      </c>
      <c r="B1282">
        <v>152468</v>
      </c>
      <c r="C1282" t="s">
        <v>11</v>
      </c>
      <c r="D1282">
        <v>29</v>
      </c>
      <c r="E1282" t="s">
        <v>12</v>
      </c>
      <c r="F1282" t="s">
        <v>30</v>
      </c>
      <c r="G1282" t="s">
        <v>26</v>
      </c>
      <c r="H1282" t="s">
        <v>29</v>
      </c>
      <c r="I1282" t="s">
        <v>16</v>
      </c>
      <c r="J1282">
        <v>0</v>
      </c>
      <c r="K1282">
        <v>781.71</v>
      </c>
    </row>
    <row r="1283" spans="1:11" x14ac:dyDescent="0.25">
      <c r="A1283" s="1">
        <v>43884</v>
      </c>
      <c r="B1283">
        <v>152469</v>
      </c>
      <c r="C1283" t="s">
        <v>11</v>
      </c>
      <c r="D1283">
        <v>61</v>
      </c>
      <c r="E1283" t="s">
        <v>21</v>
      </c>
      <c r="F1283" t="s">
        <v>75</v>
      </c>
      <c r="G1283" t="s">
        <v>42</v>
      </c>
      <c r="H1283" t="s">
        <v>29</v>
      </c>
      <c r="I1283" t="s">
        <v>24</v>
      </c>
      <c r="J1283">
        <v>1</v>
      </c>
      <c r="K1283">
        <v>2919.78</v>
      </c>
    </row>
    <row r="1284" spans="1:11" x14ac:dyDescent="0.25">
      <c r="A1284" s="1">
        <v>43884</v>
      </c>
      <c r="B1284">
        <v>152470</v>
      </c>
      <c r="C1284" t="s">
        <v>17</v>
      </c>
      <c r="D1284">
        <v>50</v>
      </c>
      <c r="E1284" t="s">
        <v>21</v>
      </c>
      <c r="F1284" t="s">
        <v>47</v>
      </c>
      <c r="G1284" t="s">
        <v>14</v>
      </c>
      <c r="H1284" t="s">
        <v>23</v>
      </c>
      <c r="I1284" t="s">
        <v>20</v>
      </c>
      <c r="J1284">
        <v>1</v>
      </c>
      <c r="K1284">
        <v>1829.21</v>
      </c>
    </row>
    <row r="1285" spans="1:11" x14ac:dyDescent="0.25">
      <c r="A1285" s="1">
        <v>43885</v>
      </c>
      <c r="B1285">
        <v>152471</v>
      </c>
      <c r="C1285" t="s">
        <v>17</v>
      </c>
      <c r="D1285">
        <v>67</v>
      </c>
      <c r="E1285" t="s">
        <v>12</v>
      </c>
      <c r="F1285" t="s">
        <v>50</v>
      </c>
      <c r="G1285" t="s">
        <v>14</v>
      </c>
      <c r="H1285" t="s">
        <v>15</v>
      </c>
      <c r="I1285" t="s">
        <v>24</v>
      </c>
      <c r="J1285">
        <v>0</v>
      </c>
      <c r="K1285">
        <v>166.09</v>
      </c>
    </row>
    <row r="1286" spans="1:11" x14ac:dyDescent="0.25">
      <c r="A1286" s="1">
        <v>43885</v>
      </c>
      <c r="B1286">
        <v>152472</v>
      </c>
      <c r="C1286" t="s">
        <v>17</v>
      </c>
      <c r="D1286">
        <v>66</v>
      </c>
      <c r="E1286" t="s">
        <v>21</v>
      </c>
      <c r="F1286" t="s">
        <v>48</v>
      </c>
      <c r="G1286" t="s">
        <v>14</v>
      </c>
      <c r="H1286" t="s">
        <v>29</v>
      </c>
      <c r="I1286" t="s">
        <v>16</v>
      </c>
      <c r="J1286">
        <v>0</v>
      </c>
      <c r="K1286">
        <v>1272.77</v>
      </c>
    </row>
    <row r="1287" spans="1:11" x14ac:dyDescent="0.25">
      <c r="A1287" s="1">
        <v>43885</v>
      </c>
      <c r="B1287">
        <v>152473</v>
      </c>
      <c r="C1287" t="s">
        <v>17</v>
      </c>
      <c r="D1287">
        <v>47</v>
      </c>
      <c r="E1287" t="s">
        <v>21</v>
      </c>
      <c r="F1287" t="s">
        <v>51</v>
      </c>
      <c r="G1287" t="s">
        <v>26</v>
      </c>
      <c r="H1287" t="s">
        <v>29</v>
      </c>
      <c r="I1287" t="s">
        <v>24</v>
      </c>
      <c r="J1287">
        <v>0</v>
      </c>
      <c r="K1287">
        <v>2633.65</v>
      </c>
    </row>
    <row r="1288" spans="1:11" x14ac:dyDescent="0.25">
      <c r="A1288" s="1">
        <v>43885</v>
      </c>
      <c r="B1288">
        <v>152474</v>
      </c>
      <c r="C1288" t="s">
        <v>17</v>
      </c>
      <c r="D1288">
        <v>16</v>
      </c>
      <c r="E1288" t="s">
        <v>21</v>
      </c>
      <c r="F1288" t="s">
        <v>62</v>
      </c>
      <c r="G1288" t="s">
        <v>14</v>
      </c>
      <c r="H1288" t="s">
        <v>29</v>
      </c>
      <c r="I1288" t="s">
        <v>24</v>
      </c>
      <c r="J1288">
        <v>0</v>
      </c>
      <c r="K1288">
        <v>795.97</v>
      </c>
    </row>
    <row r="1289" spans="1:11" x14ac:dyDescent="0.25">
      <c r="A1289" s="1">
        <v>43885</v>
      </c>
      <c r="B1289">
        <v>152475</v>
      </c>
      <c r="C1289" t="s">
        <v>11</v>
      </c>
      <c r="D1289">
        <v>38</v>
      </c>
      <c r="E1289" t="s">
        <v>12</v>
      </c>
      <c r="F1289" t="s">
        <v>44</v>
      </c>
      <c r="G1289" t="s">
        <v>14</v>
      </c>
      <c r="H1289" t="s">
        <v>29</v>
      </c>
      <c r="I1289" t="s">
        <v>16</v>
      </c>
      <c r="J1289">
        <v>0</v>
      </c>
      <c r="K1289">
        <v>1060.68</v>
      </c>
    </row>
    <row r="1290" spans="1:11" x14ac:dyDescent="0.25">
      <c r="A1290" s="1">
        <v>43886</v>
      </c>
      <c r="B1290">
        <v>152476</v>
      </c>
      <c r="C1290" t="s">
        <v>11</v>
      </c>
      <c r="D1290">
        <v>62</v>
      </c>
      <c r="E1290" t="s">
        <v>21</v>
      </c>
      <c r="F1290" t="s">
        <v>22</v>
      </c>
      <c r="G1290" t="s">
        <v>26</v>
      </c>
      <c r="H1290" t="s">
        <v>29</v>
      </c>
      <c r="I1290" t="s">
        <v>24</v>
      </c>
      <c r="J1290">
        <v>1</v>
      </c>
      <c r="K1290">
        <v>1401.41</v>
      </c>
    </row>
    <row r="1291" spans="1:11" x14ac:dyDescent="0.25">
      <c r="A1291" s="1">
        <v>43886</v>
      </c>
      <c r="B1291">
        <v>152477</v>
      </c>
      <c r="C1291" t="s">
        <v>17</v>
      </c>
      <c r="D1291">
        <v>40</v>
      </c>
      <c r="E1291" t="s">
        <v>12</v>
      </c>
      <c r="F1291" t="s">
        <v>72</v>
      </c>
      <c r="G1291" t="s">
        <v>31</v>
      </c>
      <c r="H1291" t="s">
        <v>29</v>
      </c>
      <c r="I1291" t="s">
        <v>24</v>
      </c>
      <c r="J1291">
        <v>1</v>
      </c>
      <c r="K1291">
        <v>966.13</v>
      </c>
    </row>
    <row r="1292" spans="1:11" x14ac:dyDescent="0.25">
      <c r="A1292" s="1">
        <v>43886</v>
      </c>
      <c r="B1292">
        <v>152478</v>
      </c>
      <c r="C1292" t="s">
        <v>11</v>
      </c>
      <c r="D1292">
        <v>30</v>
      </c>
      <c r="E1292" t="s">
        <v>12</v>
      </c>
      <c r="F1292" t="s">
        <v>73</v>
      </c>
      <c r="G1292" t="s">
        <v>14</v>
      </c>
      <c r="I1292" t="s">
        <v>24</v>
      </c>
      <c r="J1292">
        <v>0</v>
      </c>
      <c r="K1292">
        <v>2706.19</v>
      </c>
    </row>
    <row r="1293" spans="1:11" x14ac:dyDescent="0.25">
      <c r="A1293" s="1">
        <v>43887</v>
      </c>
      <c r="B1293">
        <v>152479</v>
      </c>
      <c r="C1293" t="s">
        <v>11</v>
      </c>
      <c r="D1293">
        <v>22</v>
      </c>
      <c r="E1293" t="s">
        <v>21</v>
      </c>
      <c r="F1293" t="s">
        <v>74</v>
      </c>
      <c r="G1293" t="s">
        <v>14</v>
      </c>
      <c r="H1293" t="s">
        <v>23</v>
      </c>
      <c r="I1293" t="s">
        <v>16</v>
      </c>
      <c r="J1293">
        <v>1</v>
      </c>
      <c r="K1293">
        <v>1624.2</v>
      </c>
    </row>
    <row r="1294" spans="1:11" x14ac:dyDescent="0.25">
      <c r="A1294" s="1">
        <v>43887</v>
      </c>
      <c r="B1294">
        <v>152480</v>
      </c>
      <c r="C1294" t="s">
        <v>11</v>
      </c>
      <c r="D1294">
        <v>36</v>
      </c>
      <c r="E1294" t="s">
        <v>12</v>
      </c>
      <c r="F1294" t="s">
        <v>22</v>
      </c>
      <c r="G1294" t="s">
        <v>33</v>
      </c>
      <c r="H1294" t="s">
        <v>19</v>
      </c>
      <c r="I1294" t="s">
        <v>16</v>
      </c>
      <c r="J1294">
        <v>0</v>
      </c>
      <c r="K1294">
        <v>203.83</v>
      </c>
    </row>
    <row r="1295" spans="1:11" x14ac:dyDescent="0.25">
      <c r="A1295" s="1">
        <v>43887</v>
      </c>
      <c r="B1295">
        <v>152481</v>
      </c>
      <c r="C1295" t="s">
        <v>17</v>
      </c>
      <c r="D1295">
        <v>53</v>
      </c>
      <c r="E1295" t="s">
        <v>12</v>
      </c>
      <c r="F1295" t="s">
        <v>68</v>
      </c>
      <c r="G1295" t="s">
        <v>26</v>
      </c>
      <c r="H1295" t="s">
        <v>29</v>
      </c>
      <c r="I1295" t="s">
        <v>24</v>
      </c>
      <c r="J1295">
        <v>1</v>
      </c>
      <c r="K1295">
        <v>1793.15</v>
      </c>
    </row>
    <row r="1296" spans="1:11" x14ac:dyDescent="0.25">
      <c r="A1296" s="1">
        <v>43887</v>
      </c>
      <c r="B1296">
        <v>152482</v>
      </c>
      <c r="C1296" t="s">
        <v>17</v>
      </c>
      <c r="E1296" t="s">
        <v>21</v>
      </c>
      <c r="F1296" t="s">
        <v>66</v>
      </c>
      <c r="G1296" t="s">
        <v>31</v>
      </c>
      <c r="H1296" t="s">
        <v>29</v>
      </c>
      <c r="I1296" t="s">
        <v>24</v>
      </c>
      <c r="K1296">
        <v>269.06</v>
      </c>
    </row>
    <row r="1297" spans="1:11" x14ac:dyDescent="0.25">
      <c r="A1297" s="1">
        <v>43887</v>
      </c>
      <c r="B1297">
        <v>152483</v>
      </c>
      <c r="C1297" t="s">
        <v>11</v>
      </c>
      <c r="D1297">
        <v>29</v>
      </c>
      <c r="E1297" t="s">
        <v>12</v>
      </c>
      <c r="F1297" t="s">
        <v>63</v>
      </c>
      <c r="G1297" t="s">
        <v>42</v>
      </c>
      <c r="H1297" t="s">
        <v>19</v>
      </c>
      <c r="I1297" t="s">
        <v>16</v>
      </c>
      <c r="J1297">
        <v>0</v>
      </c>
      <c r="K1297">
        <v>2580.54</v>
      </c>
    </row>
    <row r="1298" spans="1:11" x14ac:dyDescent="0.25">
      <c r="A1298" s="1">
        <v>43888</v>
      </c>
      <c r="B1298">
        <v>152484</v>
      </c>
      <c r="C1298" t="s">
        <v>11</v>
      </c>
      <c r="D1298">
        <v>78</v>
      </c>
      <c r="E1298" t="s">
        <v>21</v>
      </c>
      <c r="F1298" t="s">
        <v>55</v>
      </c>
      <c r="G1298" t="s">
        <v>14</v>
      </c>
      <c r="H1298" t="s">
        <v>29</v>
      </c>
      <c r="I1298" t="s">
        <v>24</v>
      </c>
      <c r="J1298">
        <v>1</v>
      </c>
      <c r="K1298">
        <v>818.33</v>
      </c>
    </row>
    <row r="1299" spans="1:11" x14ac:dyDescent="0.25">
      <c r="A1299" s="1">
        <v>43889</v>
      </c>
      <c r="B1299">
        <v>152485</v>
      </c>
      <c r="C1299" t="s">
        <v>17</v>
      </c>
      <c r="D1299">
        <v>53</v>
      </c>
      <c r="E1299" t="s">
        <v>12</v>
      </c>
      <c r="F1299" t="s">
        <v>22</v>
      </c>
      <c r="G1299" t="s">
        <v>14</v>
      </c>
      <c r="H1299" t="s">
        <v>29</v>
      </c>
      <c r="I1299" t="s">
        <v>24</v>
      </c>
      <c r="J1299">
        <v>1</v>
      </c>
      <c r="K1299">
        <v>2948.12</v>
      </c>
    </row>
    <row r="1300" spans="1:11" x14ac:dyDescent="0.25">
      <c r="A1300" s="1">
        <v>43889</v>
      </c>
      <c r="B1300">
        <v>152486</v>
      </c>
      <c r="C1300" t="s">
        <v>11</v>
      </c>
      <c r="D1300">
        <v>26</v>
      </c>
      <c r="E1300" t="s">
        <v>12</v>
      </c>
      <c r="F1300" t="s">
        <v>67</v>
      </c>
      <c r="G1300" t="s">
        <v>14</v>
      </c>
      <c r="H1300" t="s">
        <v>29</v>
      </c>
      <c r="I1300" t="s">
        <v>20</v>
      </c>
      <c r="J1300">
        <v>0</v>
      </c>
      <c r="K1300">
        <v>131.54</v>
      </c>
    </row>
    <row r="1301" spans="1:11" x14ac:dyDescent="0.25">
      <c r="A1301" s="1">
        <v>43889</v>
      </c>
      <c r="B1301">
        <v>152487</v>
      </c>
      <c r="C1301" t="s">
        <v>17</v>
      </c>
      <c r="D1301">
        <v>43</v>
      </c>
      <c r="E1301" t="s">
        <v>21</v>
      </c>
      <c r="F1301" t="s">
        <v>73</v>
      </c>
      <c r="G1301" t="s">
        <v>31</v>
      </c>
      <c r="H1301" t="s">
        <v>29</v>
      </c>
      <c r="I1301" t="s">
        <v>20</v>
      </c>
      <c r="J1301">
        <v>1</v>
      </c>
      <c r="K1301">
        <v>2902.45</v>
      </c>
    </row>
    <row r="1302" spans="1:11" x14ac:dyDescent="0.25">
      <c r="A1302" s="1">
        <v>43889</v>
      </c>
      <c r="B1302">
        <v>152488</v>
      </c>
      <c r="C1302" t="s">
        <v>11</v>
      </c>
      <c r="D1302">
        <v>71</v>
      </c>
      <c r="E1302" t="s">
        <v>12</v>
      </c>
      <c r="F1302" t="s">
        <v>66</v>
      </c>
      <c r="G1302" t="s">
        <v>26</v>
      </c>
      <c r="H1302" t="s">
        <v>29</v>
      </c>
      <c r="I1302" t="s">
        <v>24</v>
      </c>
      <c r="J1302">
        <v>1</v>
      </c>
      <c r="K1302">
        <v>1301.1099999999999</v>
      </c>
    </row>
    <row r="1303" spans="1:11" x14ac:dyDescent="0.25">
      <c r="A1303" s="1">
        <v>43889</v>
      </c>
      <c r="B1303">
        <v>152489</v>
      </c>
      <c r="C1303" t="s">
        <v>11</v>
      </c>
      <c r="D1303">
        <v>75</v>
      </c>
      <c r="E1303" t="s">
        <v>21</v>
      </c>
      <c r="F1303" t="s">
        <v>40</v>
      </c>
      <c r="G1303" t="s">
        <v>26</v>
      </c>
      <c r="H1303" t="s">
        <v>29</v>
      </c>
      <c r="I1303" t="s">
        <v>24</v>
      </c>
      <c r="J1303">
        <v>1</v>
      </c>
      <c r="K1303">
        <v>2740.01</v>
      </c>
    </row>
    <row r="1304" spans="1:11" x14ac:dyDescent="0.25">
      <c r="A1304" s="1">
        <v>43890</v>
      </c>
      <c r="B1304">
        <v>152490</v>
      </c>
      <c r="C1304" t="s">
        <v>17</v>
      </c>
      <c r="D1304">
        <v>38</v>
      </c>
      <c r="E1304" t="s">
        <v>12</v>
      </c>
      <c r="F1304" t="s">
        <v>68</v>
      </c>
      <c r="G1304" t="s">
        <v>31</v>
      </c>
      <c r="H1304" t="s">
        <v>23</v>
      </c>
      <c r="I1304" t="s">
        <v>24</v>
      </c>
      <c r="J1304">
        <v>1</v>
      </c>
      <c r="K1304">
        <v>2813.89</v>
      </c>
    </row>
    <row r="1305" spans="1:11" x14ac:dyDescent="0.25">
      <c r="A1305" s="1">
        <v>43892</v>
      </c>
      <c r="B1305">
        <v>152491</v>
      </c>
      <c r="C1305" t="s">
        <v>17</v>
      </c>
      <c r="D1305">
        <v>60</v>
      </c>
      <c r="E1305" t="s">
        <v>12</v>
      </c>
      <c r="F1305" t="s">
        <v>63</v>
      </c>
      <c r="G1305" t="s">
        <v>33</v>
      </c>
      <c r="H1305" t="s">
        <v>23</v>
      </c>
      <c r="I1305" t="s">
        <v>24</v>
      </c>
      <c r="J1305">
        <v>0</v>
      </c>
      <c r="K1305">
        <v>1142.8499999999999</v>
      </c>
    </row>
    <row r="1306" spans="1:11" x14ac:dyDescent="0.25">
      <c r="A1306" s="1">
        <v>43892</v>
      </c>
      <c r="B1306">
        <v>152492</v>
      </c>
      <c r="C1306" t="s">
        <v>17</v>
      </c>
      <c r="D1306">
        <v>26</v>
      </c>
      <c r="E1306" t="s">
        <v>21</v>
      </c>
      <c r="F1306" t="s">
        <v>40</v>
      </c>
      <c r="G1306" t="s">
        <v>31</v>
      </c>
      <c r="H1306" t="s">
        <v>29</v>
      </c>
      <c r="I1306" t="s">
        <v>24</v>
      </c>
      <c r="J1306">
        <v>1</v>
      </c>
      <c r="K1306">
        <v>8.67</v>
      </c>
    </row>
    <row r="1307" spans="1:11" x14ac:dyDescent="0.25">
      <c r="A1307" s="1">
        <v>43893</v>
      </c>
      <c r="B1307">
        <v>152493</v>
      </c>
      <c r="C1307" t="s">
        <v>17</v>
      </c>
      <c r="D1307">
        <v>76</v>
      </c>
      <c r="E1307" t="s">
        <v>12</v>
      </c>
      <c r="F1307" t="s">
        <v>39</v>
      </c>
      <c r="G1307" t="s">
        <v>14</v>
      </c>
      <c r="H1307" t="s">
        <v>19</v>
      </c>
      <c r="I1307" t="s">
        <v>24</v>
      </c>
      <c r="J1307">
        <v>0</v>
      </c>
      <c r="K1307">
        <v>2757.85</v>
      </c>
    </row>
    <row r="1308" spans="1:11" x14ac:dyDescent="0.25">
      <c r="A1308" s="1">
        <v>43894</v>
      </c>
      <c r="B1308">
        <v>152494</v>
      </c>
      <c r="C1308" t="s">
        <v>17</v>
      </c>
      <c r="D1308">
        <v>32</v>
      </c>
      <c r="E1308" t="s">
        <v>12</v>
      </c>
      <c r="F1308" t="s">
        <v>55</v>
      </c>
      <c r="G1308" t="s">
        <v>31</v>
      </c>
      <c r="H1308" t="s">
        <v>23</v>
      </c>
      <c r="I1308" t="s">
        <v>24</v>
      </c>
      <c r="J1308">
        <v>1</v>
      </c>
      <c r="K1308">
        <v>2750.32</v>
      </c>
    </row>
    <row r="1309" spans="1:11" x14ac:dyDescent="0.25">
      <c r="A1309" s="1">
        <v>43894</v>
      </c>
      <c r="B1309">
        <v>152495</v>
      </c>
      <c r="C1309" t="s">
        <v>11</v>
      </c>
      <c r="D1309">
        <v>51</v>
      </c>
      <c r="E1309" t="s">
        <v>21</v>
      </c>
      <c r="F1309" t="s">
        <v>64</v>
      </c>
      <c r="G1309" t="s">
        <v>14</v>
      </c>
      <c r="H1309" t="s">
        <v>29</v>
      </c>
      <c r="I1309" t="s">
        <v>16</v>
      </c>
      <c r="J1309">
        <v>1</v>
      </c>
      <c r="K1309">
        <v>2594.75</v>
      </c>
    </row>
    <row r="1310" spans="1:11" x14ac:dyDescent="0.25">
      <c r="A1310" s="1">
        <v>43894</v>
      </c>
      <c r="B1310">
        <v>152496</v>
      </c>
      <c r="C1310" t="s">
        <v>11</v>
      </c>
      <c r="E1310" t="s">
        <v>21</v>
      </c>
      <c r="F1310" t="s">
        <v>58</v>
      </c>
      <c r="G1310" t="s">
        <v>14</v>
      </c>
      <c r="H1310" t="s">
        <v>29</v>
      </c>
      <c r="I1310" t="s">
        <v>16</v>
      </c>
      <c r="J1310">
        <v>0</v>
      </c>
      <c r="K1310">
        <v>720.49</v>
      </c>
    </row>
    <row r="1311" spans="1:11" x14ac:dyDescent="0.25">
      <c r="A1311" s="1">
        <v>43895</v>
      </c>
      <c r="B1311">
        <v>152497</v>
      </c>
      <c r="C1311" t="s">
        <v>17</v>
      </c>
      <c r="D1311">
        <v>61</v>
      </c>
      <c r="E1311" t="s">
        <v>21</v>
      </c>
      <c r="F1311" t="s">
        <v>13</v>
      </c>
      <c r="G1311" t="s">
        <v>14</v>
      </c>
      <c r="I1311" t="s">
        <v>20</v>
      </c>
      <c r="J1311">
        <v>1</v>
      </c>
      <c r="K1311">
        <v>126.08</v>
      </c>
    </row>
    <row r="1312" spans="1:11" x14ac:dyDescent="0.25">
      <c r="A1312" s="1">
        <v>43895</v>
      </c>
      <c r="B1312">
        <v>152498</v>
      </c>
      <c r="C1312" t="s">
        <v>11</v>
      </c>
      <c r="D1312">
        <v>66</v>
      </c>
      <c r="E1312" t="s">
        <v>21</v>
      </c>
      <c r="F1312" t="s">
        <v>63</v>
      </c>
      <c r="G1312" t="s">
        <v>14</v>
      </c>
      <c r="H1312" t="s">
        <v>29</v>
      </c>
      <c r="I1312" t="s">
        <v>24</v>
      </c>
      <c r="K1312">
        <v>1610.44</v>
      </c>
    </row>
    <row r="1313" spans="1:11" x14ac:dyDescent="0.25">
      <c r="A1313" s="1">
        <v>43895</v>
      </c>
      <c r="B1313">
        <v>152499</v>
      </c>
      <c r="C1313" t="s">
        <v>11</v>
      </c>
      <c r="D1313">
        <v>63</v>
      </c>
      <c r="E1313" t="s">
        <v>12</v>
      </c>
      <c r="F1313" t="s">
        <v>63</v>
      </c>
      <c r="G1313" t="s">
        <v>14</v>
      </c>
      <c r="H1313" t="s">
        <v>23</v>
      </c>
      <c r="I1313" t="s">
        <v>24</v>
      </c>
      <c r="J1313">
        <v>1</v>
      </c>
      <c r="K1313">
        <v>1462.64</v>
      </c>
    </row>
    <row r="1314" spans="1:11" x14ac:dyDescent="0.25">
      <c r="A1314" s="1">
        <v>43896</v>
      </c>
      <c r="B1314">
        <v>152500</v>
      </c>
      <c r="C1314" t="s">
        <v>11</v>
      </c>
      <c r="D1314">
        <v>56</v>
      </c>
      <c r="E1314" t="s">
        <v>21</v>
      </c>
      <c r="F1314" t="s">
        <v>30</v>
      </c>
      <c r="G1314" t="s">
        <v>14</v>
      </c>
      <c r="H1314" t="s">
        <v>15</v>
      </c>
      <c r="I1314" t="s">
        <v>16</v>
      </c>
      <c r="J1314">
        <v>1</v>
      </c>
      <c r="K1314">
        <v>2741.78</v>
      </c>
    </row>
    <row r="1315" spans="1:11" x14ac:dyDescent="0.25">
      <c r="A1315" s="1">
        <v>43896</v>
      </c>
      <c r="B1315">
        <v>152501</v>
      </c>
      <c r="C1315" t="s">
        <v>11</v>
      </c>
      <c r="D1315">
        <v>72</v>
      </c>
      <c r="E1315" t="s">
        <v>12</v>
      </c>
      <c r="F1315" t="s">
        <v>70</v>
      </c>
      <c r="G1315" t="s">
        <v>33</v>
      </c>
      <c r="H1315" t="s">
        <v>29</v>
      </c>
      <c r="I1315" t="s">
        <v>16</v>
      </c>
      <c r="J1315">
        <v>1</v>
      </c>
      <c r="K1315">
        <v>2906.76</v>
      </c>
    </row>
    <row r="1316" spans="1:11" x14ac:dyDescent="0.25">
      <c r="A1316" s="1">
        <v>43897</v>
      </c>
      <c r="B1316">
        <v>152502</v>
      </c>
      <c r="C1316" t="s">
        <v>17</v>
      </c>
      <c r="D1316">
        <v>51</v>
      </c>
      <c r="E1316" t="s">
        <v>12</v>
      </c>
      <c r="F1316" t="s">
        <v>73</v>
      </c>
      <c r="G1316" t="s">
        <v>14</v>
      </c>
      <c r="H1316" t="s">
        <v>29</v>
      </c>
      <c r="I1316" t="s">
        <v>24</v>
      </c>
      <c r="J1316">
        <v>1</v>
      </c>
      <c r="K1316">
        <v>1100.58</v>
      </c>
    </row>
    <row r="1317" spans="1:11" x14ac:dyDescent="0.25">
      <c r="A1317" s="1">
        <v>43897</v>
      </c>
      <c r="B1317">
        <v>152503</v>
      </c>
      <c r="C1317" t="s">
        <v>11</v>
      </c>
      <c r="D1317">
        <v>58</v>
      </c>
      <c r="E1317" t="s">
        <v>21</v>
      </c>
      <c r="F1317" t="s">
        <v>56</v>
      </c>
      <c r="G1317" t="s">
        <v>14</v>
      </c>
      <c r="H1317" t="s">
        <v>29</v>
      </c>
      <c r="I1317" t="s">
        <v>24</v>
      </c>
      <c r="J1317">
        <v>0</v>
      </c>
      <c r="K1317">
        <v>290.5</v>
      </c>
    </row>
    <row r="1318" spans="1:11" x14ac:dyDescent="0.25">
      <c r="A1318" s="1">
        <v>43897</v>
      </c>
      <c r="B1318">
        <v>152504</v>
      </c>
      <c r="C1318" t="s">
        <v>17</v>
      </c>
      <c r="D1318">
        <v>19</v>
      </c>
      <c r="E1318" t="s">
        <v>12</v>
      </c>
      <c r="F1318" t="s">
        <v>75</v>
      </c>
      <c r="G1318" t="s">
        <v>31</v>
      </c>
      <c r="H1318" t="s">
        <v>23</v>
      </c>
      <c r="I1318" t="s">
        <v>16</v>
      </c>
      <c r="J1318">
        <v>1</v>
      </c>
      <c r="K1318">
        <v>1762.99</v>
      </c>
    </row>
    <row r="1319" spans="1:11" x14ac:dyDescent="0.25">
      <c r="A1319" s="1">
        <v>43897</v>
      </c>
      <c r="B1319">
        <v>152505</v>
      </c>
      <c r="C1319" t="s">
        <v>17</v>
      </c>
      <c r="D1319">
        <v>59</v>
      </c>
      <c r="E1319" t="s">
        <v>21</v>
      </c>
      <c r="F1319" t="s">
        <v>52</v>
      </c>
      <c r="G1319" t="s">
        <v>31</v>
      </c>
      <c r="H1319" t="s">
        <v>19</v>
      </c>
      <c r="I1319" t="s">
        <v>24</v>
      </c>
      <c r="J1319">
        <v>1</v>
      </c>
      <c r="K1319">
        <v>1177.8599999999999</v>
      </c>
    </row>
    <row r="1320" spans="1:11" x14ac:dyDescent="0.25">
      <c r="A1320" s="1">
        <v>43897</v>
      </c>
      <c r="B1320">
        <v>152506</v>
      </c>
      <c r="C1320" t="s">
        <v>11</v>
      </c>
      <c r="D1320">
        <v>43</v>
      </c>
      <c r="E1320" t="s">
        <v>12</v>
      </c>
      <c r="F1320" t="s">
        <v>51</v>
      </c>
      <c r="G1320" t="s">
        <v>31</v>
      </c>
      <c r="H1320" t="s">
        <v>29</v>
      </c>
      <c r="I1320" t="s">
        <v>24</v>
      </c>
      <c r="J1320">
        <v>1</v>
      </c>
      <c r="K1320">
        <v>501.28</v>
      </c>
    </row>
    <row r="1321" spans="1:11" x14ac:dyDescent="0.25">
      <c r="A1321" s="1">
        <v>43898</v>
      </c>
      <c r="B1321">
        <v>152507</v>
      </c>
      <c r="C1321" t="s">
        <v>11</v>
      </c>
      <c r="D1321">
        <v>58</v>
      </c>
      <c r="E1321" t="s">
        <v>12</v>
      </c>
      <c r="F1321" t="s">
        <v>67</v>
      </c>
      <c r="G1321" t="s">
        <v>26</v>
      </c>
      <c r="H1321" t="s">
        <v>19</v>
      </c>
      <c r="I1321" t="s">
        <v>20</v>
      </c>
      <c r="J1321">
        <v>1</v>
      </c>
      <c r="K1321">
        <v>508.39</v>
      </c>
    </row>
    <row r="1322" spans="1:11" x14ac:dyDescent="0.25">
      <c r="A1322" s="1">
        <v>43898</v>
      </c>
      <c r="B1322">
        <v>152508</v>
      </c>
      <c r="C1322" t="s">
        <v>17</v>
      </c>
      <c r="D1322">
        <v>37</v>
      </c>
      <c r="E1322" t="s">
        <v>21</v>
      </c>
      <c r="F1322" t="s">
        <v>60</v>
      </c>
      <c r="G1322" t="s">
        <v>31</v>
      </c>
      <c r="H1322" t="s">
        <v>15</v>
      </c>
      <c r="I1322" t="s">
        <v>20</v>
      </c>
      <c r="J1322">
        <v>0</v>
      </c>
      <c r="K1322">
        <v>2480.31</v>
      </c>
    </row>
    <row r="1323" spans="1:11" x14ac:dyDescent="0.25">
      <c r="A1323" s="1">
        <v>43898</v>
      </c>
      <c r="B1323">
        <v>152509</v>
      </c>
      <c r="C1323" t="s">
        <v>17</v>
      </c>
      <c r="D1323">
        <v>77</v>
      </c>
      <c r="E1323" t="s">
        <v>12</v>
      </c>
      <c r="F1323" t="s">
        <v>54</v>
      </c>
      <c r="G1323" t="s">
        <v>31</v>
      </c>
      <c r="H1323" t="s">
        <v>23</v>
      </c>
      <c r="I1323" t="s">
        <v>16</v>
      </c>
      <c r="J1323">
        <v>1</v>
      </c>
      <c r="K1323">
        <v>332.43</v>
      </c>
    </row>
    <row r="1324" spans="1:11" x14ac:dyDescent="0.25">
      <c r="A1324" s="1">
        <v>43899</v>
      </c>
      <c r="B1324">
        <v>152510</v>
      </c>
      <c r="C1324" t="s">
        <v>11</v>
      </c>
      <c r="D1324">
        <v>40</v>
      </c>
      <c r="E1324" t="s">
        <v>21</v>
      </c>
      <c r="F1324" t="s">
        <v>76</v>
      </c>
      <c r="G1324" t="s">
        <v>14</v>
      </c>
      <c r="H1324" t="s">
        <v>29</v>
      </c>
      <c r="I1324" t="s">
        <v>24</v>
      </c>
      <c r="J1324">
        <v>1</v>
      </c>
      <c r="K1324">
        <v>902.85</v>
      </c>
    </row>
    <row r="1325" spans="1:11" x14ac:dyDescent="0.25">
      <c r="A1325" s="1">
        <v>43899</v>
      </c>
      <c r="B1325">
        <v>152511</v>
      </c>
      <c r="C1325" t="s">
        <v>11</v>
      </c>
      <c r="D1325">
        <v>37</v>
      </c>
      <c r="E1325" t="s">
        <v>21</v>
      </c>
      <c r="F1325" t="s">
        <v>37</v>
      </c>
      <c r="G1325" t="s">
        <v>31</v>
      </c>
      <c r="H1325" t="s">
        <v>23</v>
      </c>
      <c r="I1325" t="s">
        <v>24</v>
      </c>
      <c r="J1325">
        <v>1</v>
      </c>
      <c r="K1325">
        <v>1383.85</v>
      </c>
    </row>
    <row r="1326" spans="1:11" x14ac:dyDescent="0.25">
      <c r="A1326" s="1">
        <v>43899</v>
      </c>
      <c r="B1326">
        <v>152512</v>
      </c>
      <c r="C1326" t="s">
        <v>17</v>
      </c>
      <c r="D1326">
        <v>43</v>
      </c>
      <c r="E1326" t="s">
        <v>21</v>
      </c>
      <c r="F1326" t="s">
        <v>76</v>
      </c>
      <c r="G1326" t="s">
        <v>14</v>
      </c>
      <c r="H1326" t="s">
        <v>15</v>
      </c>
      <c r="I1326" t="s">
        <v>16</v>
      </c>
      <c r="J1326">
        <v>1</v>
      </c>
    </row>
    <row r="1327" spans="1:11" x14ac:dyDescent="0.25">
      <c r="A1327" s="1">
        <v>43900</v>
      </c>
      <c r="B1327">
        <v>152513</v>
      </c>
      <c r="C1327" t="s">
        <v>11</v>
      </c>
      <c r="D1327">
        <v>19</v>
      </c>
      <c r="E1327" t="s">
        <v>21</v>
      </c>
      <c r="F1327" t="s">
        <v>51</v>
      </c>
      <c r="G1327" t="s">
        <v>26</v>
      </c>
      <c r="H1327" t="s">
        <v>29</v>
      </c>
      <c r="I1327" t="s">
        <v>24</v>
      </c>
      <c r="J1327">
        <v>0</v>
      </c>
    </row>
    <row r="1328" spans="1:11" x14ac:dyDescent="0.25">
      <c r="A1328" s="1">
        <v>43900</v>
      </c>
      <c r="B1328">
        <v>152514</v>
      </c>
      <c r="C1328" t="s">
        <v>11</v>
      </c>
      <c r="D1328">
        <v>39</v>
      </c>
      <c r="E1328" t="s">
        <v>21</v>
      </c>
      <c r="F1328" t="s">
        <v>47</v>
      </c>
      <c r="G1328" t="s">
        <v>31</v>
      </c>
      <c r="H1328" t="s">
        <v>19</v>
      </c>
      <c r="I1328" t="s">
        <v>16</v>
      </c>
      <c r="J1328">
        <v>1</v>
      </c>
      <c r="K1328">
        <v>810.56</v>
      </c>
    </row>
    <row r="1329" spans="1:11" x14ac:dyDescent="0.25">
      <c r="A1329" s="1">
        <v>43900</v>
      </c>
      <c r="B1329">
        <v>152515</v>
      </c>
      <c r="C1329" t="s">
        <v>11</v>
      </c>
      <c r="D1329">
        <v>27</v>
      </c>
      <c r="E1329" t="s">
        <v>21</v>
      </c>
      <c r="F1329" t="s">
        <v>55</v>
      </c>
      <c r="G1329" t="s">
        <v>31</v>
      </c>
      <c r="H1329" t="s">
        <v>23</v>
      </c>
      <c r="I1329" t="s">
        <v>16</v>
      </c>
      <c r="J1329">
        <v>0</v>
      </c>
      <c r="K1329">
        <v>2957.04</v>
      </c>
    </row>
    <row r="1330" spans="1:11" x14ac:dyDescent="0.25">
      <c r="A1330" s="1">
        <v>43901</v>
      </c>
      <c r="B1330">
        <v>152516</v>
      </c>
      <c r="C1330" t="s">
        <v>11</v>
      </c>
      <c r="D1330">
        <v>19</v>
      </c>
      <c r="E1330" t="s">
        <v>21</v>
      </c>
      <c r="F1330" t="s">
        <v>69</v>
      </c>
      <c r="G1330" t="s">
        <v>33</v>
      </c>
      <c r="H1330" t="s">
        <v>15</v>
      </c>
      <c r="I1330" t="s">
        <v>20</v>
      </c>
      <c r="J1330">
        <v>0</v>
      </c>
      <c r="K1330">
        <v>1101.8599999999999</v>
      </c>
    </row>
    <row r="1331" spans="1:11" x14ac:dyDescent="0.25">
      <c r="A1331" s="1">
        <v>43901</v>
      </c>
      <c r="B1331">
        <v>152517</v>
      </c>
      <c r="C1331" t="s">
        <v>17</v>
      </c>
      <c r="D1331">
        <v>65</v>
      </c>
      <c r="E1331" t="s">
        <v>21</v>
      </c>
      <c r="F1331" t="s">
        <v>34</v>
      </c>
      <c r="G1331" t="s">
        <v>14</v>
      </c>
      <c r="H1331" t="s">
        <v>15</v>
      </c>
      <c r="I1331" t="s">
        <v>24</v>
      </c>
      <c r="J1331">
        <v>1</v>
      </c>
      <c r="K1331">
        <v>884.14</v>
      </c>
    </row>
    <row r="1332" spans="1:11" x14ac:dyDescent="0.25">
      <c r="A1332" s="1">
        <v>43901</v>
      </c>
      <c r="B1332">
        <v>152518</v>
      </c>
      <c r="C1332" t="s">
        <v>17</v>
      </c>
      <c r="D1332">
        <v>27</v>
      </c>
      <c r="E1332" t="s">
        <v>12</v>
      </c>
      <c r="F1332" t="s">
        <v>48</v>
      </c>
      <c r="G1332" t="s">
        <v>26</v>
      </c>
      <c r="H1332" t="s">
        <v>15</v>
      </c>
      <c r="I1332" t="s">
        <v>16</v>
      </c>
      <c r="J1332">
        <v>1</v>
      </c>
    </row>
    <row r="1333" spans="1:11" x14ac:dyDescent="0.25">
      <c r="A1333" s="1">
        <v>43903</v>
      </c>
      <c r="B1333">
        <v>152519</v>
      </c>
      <c r="C1333" t="s">
        <v>17</v>
      </c>
      <c r="D1333">
        <v>19</v>
      </c>
      <c r="E1333" t="s">
        <v>21</v>
      </c>
      <c r="F1333" t="s">
        <v>48</v>
      </c>
      <c r="G1333" t="s">
        <v>26</v>
      </c>
      <c r="H1333" t="s">
        <v>23</v>
      </c>
      <c r="I1333" t="s">
        <v>24</v>
      </c>
      <c r="J1333">
        <v>0</v>
      </c>
      <c r="K1333">
        <v>719.49</v>
      </c>
    </row>
    <row r="1334" spans="1:11" x14ac:dyDescent="0.25">
      <c r="A1334" s="1">
        <v>43903</v>
      </c>
      <c r="B1334">
        <v>152520</v>
      </c>
      <c r="C1334" t="s">
        <v>17</v>
      </c>
      <c r="D1334">
        <v>16</v>
      </c>
      <c r="E1334" t="s">
        <v>21</v>
      </c>
      <c r="F1334" t="s">
        <v>74</v>
      </c>
      <c r="G1334" t="s">
        <v>26</v>
      </c>
      <c r="H1334" t="s">
        <v>23</v>
      </c>
      <c r="I1334" t="s">
        <v>16</v>
      </c>
      <c r="J1334">
        <v>1</v>
      </c>
      <c r="K1334">
        <v>1222.43</v>
      </c>
    </row>
    <row r="1335" spans="1:11" x14ac:dyDescent="0.25">
      <c r="A1335" s="1">
        <v>43903</v>
      </c>
      <c r="B1335">
        <v>152521</v>
      </c>
      <c r="C1335" t="s">
        <v>11</v>
      </c>
      <c r="D1335">
        <v>37</v>
      </c>
      <c r="E1335" t="s">
        <v>21</v>
      </c>
      <c r="F1335" t="s">
        <v>66</v>
      </c>
      <c r="G1335" t="s">
        <v>31</v>
      </c>
      <c r="H1335" t="s">
        <v>19</v>
      </c>
      <c r="I1335" t="s">
        <v>16</v>
      </c>
      <c r="J1335">
        <v>0</v>
      </c>
      <c r="K1335">
        <v>507.25</v>
      </c>
    </row>
    <row r="1336" spans="1:11" x14ac:dyDescent="0.25">
      <c r="A1336" s="1">
        <v>43903</v>
      </c>
      <c r="B1336">
        <v>152522</v>
      </c>
      <c r="C1336" t="s">
        <v>11</v>
      </c>
      <c r="D1336">
        <v>30</v>
      </c>
      <c r="E1336" t="s">
        <v>12</v>
      </c>
      <c r="F1336" t="s">
        <v>54</v>
      </c>
      <c r="G1336" t="s">
        <v>42</v>
      </c>
      <c r="H1336" t="s">
        <v>29</v>
      </c>
      <c r="I1336" t="s">
        <v>24</v>
      </c>
      <c r="J1336">
        <v>0</v>
      </c>
      <c r="K1336">
        <v>2457.09</v>
      </c>
    </row>
    <row r="1337" spans="1:11" x14ac:dyDescent="0.25">
      <c r="A1337" s="1">
        <v>43904</v>
      </c>
      <c r="B1337">
        <v>152523</v>
      </c>
      <c r="C1337" t="s">
        <v>11</v>
      </c>
      <c r="D1337">
        <v>34</v>
      </c>
      <c r="E1337" t="s">
        <v>21</v>
      </c>
      <c r="F1337" t="s">
        <v>55</v>
      </c>
      <c r="G1337" t="s">
        <v>14</v>
      </c>
      <c r="H1337" t="s">
        <v>29</v>
      </c>
      <c r="I1337" t="s">
        <v>20</v>
      </c>
      <c r="J1337">
        <v>0</v>
      </c>
      <c r="K1337">
        <v>2015.07</v>
      </c>
    </row>
    <row r="1338" spans="1:11" x14ac:dyDescent="0.25">
      <c r="A1338" s="1">
        <v>43905</v>
      </c>
      <c r="B1338">
        <v>152524</v>
      </c>
      <c r="C1338" t="s">
        <v>17</v>
      </c>
      <c r="D1338">
        <v>57</v>
      </c>
      <c r="E1338" t="s">
        <v>12</v>
      </c>
      <c r="F1338" t="s">
        <v>22</v>
      </c>
      <c r="G1338" t="s">
        <v>26</v>
      </c>
      <c r="H1338" t="s">
        <v>23</v>
      </c>
      <c r="I1338" t="s">
        <v>24</v>
      </c>
      <c r="K1338">
        <v>57.81</v>
      </c>
    </row>
    <row r="1339" spans="1:11" x14ac:dyDescent="0.25">
      <c r="A1339" s="1">
        <v>43905</v>
      </c>
      <c r="B1339">
        <v>152525</v>
      </c>
      <c r="C1339" t="s">
        <v>11</v>
      </c>
      <c r="D1339">
        <v>21</v>
      </c>
      <c r="E1339" t="s">
        <v>21</v>
      </c>
      <c r="F1339" t="s">
        <v>41</v>
      </c>
      <c r="G1339" t="s">
        <v>14</v>
      </c>
      <c r="H1339" t="s">
        <v>19</v>
      </c>
      <c r="I1339" t="s">
        <v>24</v>
      </c>
      <c r="K1339">
        <v>2944.92</v>
      </c>
    </row>
    <row r="1340" spans="1:11" x14ac:dyDescent="0.25">
      <c r="A1340" s="1">
        <v>43907</v>
      </c>
      <c r="B1340">
        <v>152526</v>
      </c>
      <c r="C1340" t="s">
        <v>17</v>
      </c>
      <c r="D1340">
        <v>17</v>
      </c>
      <c r="E1340" t="s">
        <v>21</v>
      </c>
      <c r="F1340" t="s">
        <v>48</v>
      </c>
      <c r="G1340" t="s">
        <v>26</v>
      </c>
      <c r="H1340" t="s">
        <v>19</v>
      </c>
      <c r="I1340" t="s">
        <v>20</v>
      </c>
      <c r="J1340">
        <v>0</v>
      </c>
      <c r="K1340">
        <v>411.33</v>
      </c>
    </row>
    <row r="1341" spans="1:11" x14ac:dyDescent="0.25">
      <c r="A1341" s="1">
        <v>43907</v>
      </c>
      <c r="B1341">
        <v>152527</v>
      </c>
      <c r="C1341" t="s">
        <v>17</v>
      </c>
      <c r="D1341">
        <v>60</v>
      </c>
      <c r="E1341" t="s">
        <v>21</v>
      </c>
      <c r="F1341" t="s">
        <v>72</v>
      </c>
      <c r="G1341" t="s">
        <v>14</v>
      </c>
      <c r="H1341" t="s">
        <v>19</v>
      </c>
      <c r="I1341" t="s">
        <v>24</v>
      </c>
      <c r="J1341">
        <v>1</v>
      </c>
      <c r="K1341">
        <v>2712.47</v>
      </c>
    </row>
    <row r="1342" spans="1:11" x14ac:dyDescent="0.25">
      <c r="A1342" s="1">
        <v>43907</v>
      </c>
      <c r="B1342">
        <v>152528</v>
      </c>
      <c r="C1342" t="s">
        <v>17</v>
      </c>
      <c r="D1342">
        <v>76</v>
      </c>
      <c r="E1342" t="s">
        <v>21</v>
      </c>
      <c r="F1342" t="s">
        <v>59</v>
      </c>
      <c r="G1342" t="s">
        <v>26</v>
      </c>
      <c r="H1342" t="s">
        <v>23</v>
      </c>
      <c r="I1342" t="s">
        <v>24</v>
      </c>
      <c r="J1342">
        <v>0</v>
      </c>
      <c r="K1342">
        <v>1133.76</v>
      </c>
    </row>
    <row r="1343" spans="1:11" x14ac:dyDescent="0.25">
      <c r="A1343" s="1">
        <v>43907</v>
      </c>
      <c r="B1343">
        <v>152529</v>
      </c>
      <c r="C1343" t="s">
        <v>17</v>
      </c>
      <c r="D1343">
        <v>43</v>
      </c>
      <c r="E1343" t="s">
        <v>12</v>
      </c>
      <c r="F1343" t="s">
        <v>22</v>
      </c>
      <c r="G1343" t="s">
        <v>26</v>
      </c>
      <c r="H1343" t="s">
        <v>19</v>
      </c>
      <c r="I1343" t="s">
        <v>24</v>
      </c>
      <c r="J1343">
        <v>1</v>
      </c>
      <c r="K1343">
        <v>828.36</v>
      </c>
    </row>
    <row r="1344" spans="1:11" x14ac:dyDescent="0.25">
      <c r="A1344" s="1">
        <v>43908</v>
      </c>
      <c r="B1344">
        <v>152530</v>
      </c>
      <c r="C1344" t="s">
        <v>17</v>
      </c>
      <c r="D1344">
        <v>19</v>
      </c>
      <c r="E1344" t="s">
        <v>21</v>
      </c>
      <c r="F1344" t="s">
        <v>72</v>
      </c>
      <c r="G1344" t="s">
        <v>31</v>
      </c>
      <c r="H1344" t="s">
        <v>19</v>
      </c>
      <c r="I1344" t="s">
        <v>16</v>
      </c>
      <c r="J1344">
        <v>1</v>
      </c>
      <c r="K1344">
        <v>1035.28</v>
      </c>
    </row>
    <row r="1345" spans="1:11" x14ac:dyDescent="0.25">
      <c r="A1345" s="1">
        <v>43908</v>
      </c>
      <c r="B1345">
        <v>152531</v>
      </c>
      <c r="C1345" t="s">
        <v>11</v>
      </c>
      <c r="D1345">
        <v>68</v>
      </c>
      <c r="E1345" t="s">
        <v>12</v>
      </c>
      <c r="F1345" t="s">
        <v>27</v>
      </c>
      <c r="G1345" t="s">
        <v>42</v>
      </c>
      <c r="H1345" t="s">
        <v>29</v>
      </c>
      <c r="I1345" t="s">
        <v>16</v>
      </c>
      <c r="J1345">
        <v>0</v>
      </c>
      <c r="K1345">
        <v>2420.6999999999998</v>
      </c>
    </row>
    <row r="1346" spans="1:11" x14ac:dyDescent="0.25">
      <c r="A1346" s="1">
        <v>43908</v>
      </c>
      <c r="B1346">
        <v>152532</v>
      </c>
      <c r="C1346" t="s">
        <v>17</v>
      </c>
      <c r="D1346">
        <v>54</v>
      </c>
      <c r="E1346" t="s">
        <v>21</v>
      </c>
      <c r="F1346" t="s">
        <v>30</v>
      </c>
      <c r="G1346" t="s">
        <v>14</v>
      </c>
      <c r="H1346" t="s">
        <v>29</v>
      </c>
      <c r="I1346" t="s">
        <v>24</v>
      </c>
      <c r="J1346">
        <v>1</v>
      </c>
      <c r="K1346">
        <v>1012.36</v>
      </c>
    </row>
    <row r="1347" spans="1:11" x14ac:dyDescent="0.25">
      <c r="A1347" s="1">
        <v>43910</v>
      </c>
      <c r="B1347">
        <v>152533</v>
      </c>
      <c r="C1347" t="s">
        <v>17</v>
      </c>
      <c r="D1347">
        <v>38</v>
      </c>
      <c r="E1347" t="s">
        <v>21</v>
      </c>
      <c r="F1347" t="s">
        <v>51</v>
      </c>
      <c r="G1347" t="s">
        <v>31</v>
      </c>
      <c r="H1347" t="s">
        <v>29</v>
      </c>
      <c r="I1347" t="s">
        <v>20</v>
      </c>
      <c r="K1347">
        <v>774.74</v>
      </c>
    </row>
    <row r="1348" spans="1:11" x14ac:dyDescent="0.25">
      <c r="A1348" s="1">
        <v>43910</v>
      </c>
      <c r="B1348">
        <v>152534</v>
      </c>
      <c r="C1348" t="s">
        <v>11</v>
      </c>
      <c r="D1348">
        <v>72</v>
      </c>
      <c r="E1348" t="s">
        <v>12</v>
      </c>
      <c r="F1348" t="s">
        <v>62</v>
      </c>
      <c r="G1348" t="s">
        <v>42</v>
      </c>
      <c r="H1348" t="s">
        <v>19</v>
      </c>
      <c r="I1348" t="s">
        <v>24</v>
      </c>
      <c r="J1348">
        <v>0</v>
      </c>
      <c r="K1348">
        <v>238.21</v>
      </c>
    </row>
    <row r="1349" spans="1:11" x14ac:dyDescent="0.25">
      <c r="A1349" s="1">
        <v>43910</v>
      </c>
      <c r="B1349">
        <v>152535</v>
      </c>
      <c r="C1349" t="s">
        <v>17</v>
      </c>
      <c r="D1349">
        <v>32</v>
      </c>
      <c r="E1349" t="s">
        <v>12</v>
      </c>
      <c r="F1349" t="s">
        <v>50</v>
      </c>
      <c r="G1349" t="s">
        <v>14</v>
      </c>
      <c r="H1349" t="s">
        <v>15</v>
      </c>
      <c r="I1349" t="s">
        <v>24</v>
      </c>
      <c r="J1349">
        <v>0</v>
      </c>
      <c r="K1349">
        <v>2546.71</v>
      </c>
    </row>
    <row r="1350" spans="1:11" x14ac:dyDescent="0.25">
      <c r="A1350" s="1">
        <v>43910</v>
      </c>
      <c r="B1350">
        <v>152536</v>
      </c>
      <c r="C1350" t="s">
        <v>11</v>
      </c>
      <c r="D1350">
        <v>34</v>
      </c>
      <c r="E1350" t="s">
        <v>12</v>
      </c>
      <c r="F1350" t="s">
        <v>41</v>
      </c>
      <c r="G1350" t="s">
        <v>26</v>
      </c>
      <c r="H1350" t="s">
        <v>15</v>
      </c>
      <c r="I1350" t="s">
        <v>16</v>
      </c>
      <c r="J1350">
        <v>0</v>
      </c>
      <c r="K1350">
        <v>2655.2</v>
      </c>
    </row>
    <row r="1351" spans="1:11" x14ac:dyDescent="0.25">
      <c r="A1351" s="1">
        <v>43910</v>
      </c>
      <c r="B1351">
        <v>152537</v>
      </c>
      <c r="C1351" t="s">
        <v>11</v>
      </c>
      <c r="D1351">
        <v>52</v>
      </c>
      <c r="E1351" t="s">
        <v>21</v>
      </c>
      <c r="F1351" t="s">
        <v>44</v>
      </c>
      <c r="G1351" t="s">
        <v>14</v>
      </c>
      <c r="H1351" t="s">
        <v>29</v>
      </c>
      <c r="I1351" t="s">
        <v>20</v>
      </c>
      <c r="J1351">
        <v>1</v>
      </c>
      <c r="K1351">
        <v>2772.71</v>
      </c>
    </row>
    <row r="1352" spans="1:11" x14ac:dyDescent="0.25">
      <c r="A1352" s="1">
        <v>43911</v>
      </c>
      <c r="B1352">
        <v>152538</v>
      </c>
      <c r="C1352" t="s">
        <v>17</v>
      </c>
      <c r="D1352">
        <v>38</v>
      </c>
      <c r="E1352" t="s">
        <v>21</v>
      </c>
      <c r="F1352" t="s">
        <v>53</v>
      </c>
      <c r="G1352" t="s">
        <v>33</v>
      </c>
      <c r="H1352" t="s">
        <v>19</v>
      </c>
      <c r="I1352" t="s">
        <v>24</v>
      </c>
      <c r="J1352">
        <v>1</v>
      </c>
      <c r="K1352">
        <v>1714.81</v>
      </c>
    </row>
    <row r="1353" spans="1:11" x14ac:dyDescent="0.25">
      <c r="A1353" s="1">
        <v>43911</v>
      </c>
      <c r="B1353">
        <v>152539</v>
      </c>
      <c r="C1353" t="s">
        <v>17</v>
      </c>
      <c r="D1353">
        <v>65</v>
      </c>
      <c r="E1353" t="s">
        <v>21</v>
      </c>
      <c r="F1353" t="s">
        <v>39</v>
      </c>
      <c r="G1353" t="s">
        <v>14</v>
      </c>
      <c r="H1353" t="s">
        <v>29</v>
      </c>
      <c r="I1353" t="s">
        <v>24</v>
      </c>
      <c r="K1353">
        <v>944.48</v>
      </c>
    </row>
    <row r="1354" spans="1:11" x14ac:dyDescent="0.25">
      <c r="A1354" s="1">
        <v>43912</v>
      </c>
      <c r="B1354">
        <v>152540</v>
      </c>
      <c r="C1354" t="s">
        <v>11</v>
      </c>
      <c r="D1354">
        <v>32</v>
      </c>
      <c r="E1354" t="s">
        <v>12</v>
      </c>
      <c r="F1354" t="s">
        <v>44</v>
      </c>
      <c r="G1354" t="s">
        <v>31</v>
      </c>
      <c r="H1354" t="s">
        <v>29</v>
      </c>
      <c r="I1354" t="s">
        <v>16</v>
      </c>
      <c r="K1354">
        <v>1969.64</v>
      </c>
    </row>
    <row r="1355" spans="1:11" x14ac:dyDescent="0.25">
      <c r="A1355" s="1">
        <v>43913</v>
      </c>
      <c r="B1355">
        <v>152541</v>
      </c>
      <c r="C1355" t="s">
        <v>11</v>
      </c>
      <c r="D1355">
        <v>28</v>
      </c>
      <c r="E1355" t="s">
        <v>12</v>
      </c>
      <c r="F1355" t="s">
        <v>18</v>
      </c>
      <c r="G1355" t="s">
        <v>26</v>
      </c>
      <c r="H1355" t="s">
        <v>29</v>
      </c>
      <c r="I1355" t="s">
        <v>20</v>
      </c>
      <c r="J1355">
        <v>1</v>
      </c>
      <c r="K1355">
        <v>1105.48</v>
      </c>
    </row>
    <row r="1356" spans="1:11" x14ac:dyDescent="0.25">
      <c r="A1356" s="1">
        <v>43913</v>
      </c>
      <c r="B1356">
        <v>152542</v>
      </c>
      <c r="C1356" t="s">
        <v>11</v>
      </c>
      <c r="D1356">
        <v>50</v>
      </c>
      <c r="E1356" t="s">
        <v>12</v>
      </c>
      <c r="F1356" t="s">
        <v>52</v>
      </c>
      <c r="G1356" t="s">
        <v>42</v>
      </c>
      <c r="H1356" t="s">
        <v>19</v>
      </c>
      <c r="I1356" t="s">
        <v>24</v>
      </c>
      <c r="J1356">
        <v>0</v>
      </c>
      <c r="K1356">
        <v>2541.8000000000002</v>
      </c>
    </row>
    <row r="1357" spans="1:11" x14ac:dyDescent="0.25">
      <c r="A1357" s="1">
        <v>43913</v>
      </c>
      <c r="B1357">
        <v>152543</v>
      </c>
      <c r="C1357" t="s">
        <v>11</v>
      </c>
      <c r="D1357">
        <v>47</v>
      </c>
      <c r="E1357" t="s">
        <v>21</v>
      </c>
      <c r="F1357" t="s">
        <v>62</v>
      </c>
      <c r="G1357" t="s">
        <v>31</v>
      </c>
      <c r="H1357" t="s">
        <v>29</v>
      </c>
      <c r="I1357" t="s">
        <v>20</v>
      </c>
      <c r="J1357">
        <v>1</v>
      </c>
      <c r="K1357">
        <v>1735.23</v>
      </c>
    </row>
    <row r="1358" spans="1:11" x14ac:dyDescent="0.25">
      <c r="A1358" s="1">
        <v>43913</v>
      </c>
      <c r="B1358">
        <v>152544</v>
      </c>
      <c r="C1358" t="s">
        <v>11</v>
      </c>
      <c r="D1358">
        <v>32</v>
      </c>
      <c r="E1358" t="s">
        <v>21</v>
      </c>
      <c r="F1358" t="s">
        <v>55</v>
      </c>
      <c r="G1358" t="s">
        <v>14</v>
      </c>
      <c r="H1358" t="s">
        <v>19</v>
      </c>
      <c r="I1358" t="s">
        <v>24</v>
      </c>
      <c r="J1358">
        <v>0</v>
      </c>
      <c r="K1358">
        <v>2940.55</v>
      </c>
    </row>
    <row r="1359" spans="1:11" x14ac:dyDescent="0.25">
      <c r="A1359" s="1">
        <v>43914</v>
      </c>
      <c r="B1359">
        <v>152545</v>
      </c>
      <c r="C1359" t="s">
        <v>11</v>
      </c>
      <c r="D1359">
        <v>68</v>
      </c>
      <c r="E1359" t="s">
        <v>12</v>
      </c>
      <c r="F1359" t="s">
        <v>41</v>
      </c>
      <c r="G1359" t="s">
        <v>42</v>
      </c>
      <c r="H1359" t="s">
        <v>15</v>
      </c>
      <c r="I1359" t="s">
        <v>20</v>
      </c>
      <c r="J1359">
        <v>1</v>
      </c>
      <c r="K1359">
        <v>2401.06</v>
      </c>
    </row>
    <row r="1360" spans="1:11" x14ac:dyDescent="0.25">
      <c r="A1360" s="1">
        <v>43914</v>
      </c>
      <c r="B1360">
        <v>152546</v>
      </c>
      <c r="C1360" t="s">
        <v>17</v>
      </c>
      <c r="D1360">
        <v>55</v>
      </c>
      <c r="E1360" t="s">
        <v>21</v>
      </c>
      <c r="F1360" t="s">
        <v>70</v>
      </c>
      <c r="G1360" t="s">
        <v>14</v>
      </c>
      <c r="H1360" t="s">
        <v>15</v>
      </c>
      <c r="I1360" t="s">
        <v>20</v>
      </c>
      <c r="J1360">
        <v>0</v>
      </c>
      <c r="K1360">
        <v>1855.15</v>
      </c>
    </row>
    <row r="1361" spans="1:11" x14ac:dyDescent="0.25">
      <c r="A1361" s="1">
        <v>43914</v>
      </c>
      <c r="B1361">
        <v>152547</v>
      </c>
      <c r="C1361" t="s">
        <v>17</v>
      </c>
      <c r="D1361">
        <v>25</v>
      </c>
      <c r="E1361" t="s">
        <v>12</v>
      </c>
      <c r="F1361" t="s">
        <v>61</v>
      </c>
      <c r="G1361" t="s">
        <v>14</v>
      </c>
      <c r="H1361" t="s">
        <v>29</v>
      </c>
      <c r="I1361" t="s">
        <v>24</v>
      </c>
      <c r="J1361">
        <v>1</v>
      </c>
      <c r="K1361">
        <v>450.85</v>
      </c>
    </row>
    <row r="1362" spans="1:11" x14ac:dyDescent="0.25">
      <c r="A1362" s="1">
        <v>43914</v>
      </c>
      <c r="B1362">
        <v>152548</v>
      </c>
      <c r="C1362" t="s">
        <v>11</v>
      </c>
      <c r="D1362">
        <v>21</v>
      </c>
      <c r="E1362" t="s">
        <v>12</v>
      </c>
      <c r="F1362" t="s">
        <v>56</v>
      </c>
      <c r="G1362" t="s">
        <v>31</v>
      </c>
      <c r="H1362" t="s">
        <v>23</v>
      </c>
      <c r="I1362" t="s">
        <v>24</v>
      </c>
      <c r="J1362">
        <v>1</v>
      </c>
      <c r="K1362">
        <v>283.61</v>
      </c>
    </row>
    <row r="1363" spans="1:11" x14ac:dyDescent="0.25">
      <c r="A1363" s="1">
        <v>43914</v>
      </c>
      <c r="B1363">
        <v>152549</v>
      </c>
      <c r="C1363" t="s">
        <v>11</v>
      </c>
      <c r="D1363">
        <v>32</v>
      </c>
      <c r="E1363" t="s">
        <v>21</v>
      </c>
      <c r="F1363" t="s">
        <v>30</v>
      </c>
      <c r="G1363" t="s">
        <v>14</v>
      </c>
      <c r="H1363" t="s">
        <v>15</v>
      </c>
      <c r="I1363" t="s">
        <v>20</v>
      </c>
      <c r="J1363">
        <v>1</v>
      </c>
      <c r="K1363">
        <v>200.88</v>
      </c>
    </row>
    <row r="1364" spans="1:11" x14ac:dyDescent="0.25">
      <c r="A1364" s="1">
        <v>43914</v>
      </c>
      <c r="B1364">
        <v>152550</v>
      </c>
      <c r="C1364" t="s">
        <v>11</v>
      </c>
      <c r="D1364">
        <v>71</v>
      </c>
      <c r="E1364" t="s">
        <v>12</v>
      </c>
      <c r="F1364" t="s">
        <v>55</v>
      </c>
      <c r="G1364" t="s">
        <v>31</v>
      </c>
      <c r="H1364" t="s">
        <v>19</v>
      </c>
      <c r="I1364" t="s">
        <v>24</v>
      </c>
      <c r="J1364">
        <v>0</v>
      </c>
      <c r="K1364">
        <v>1364.29</v>
      </c>
    </row>
    <row r="1365" spans="1:11" x14ac:dyDescent="0.25">
      <c r="A1365" s="1">
        <v>43915</v>
      </c>
      <c r="B1365">
        <v>152551</v>
      </c>
      <c r="C1365" t="s">
        <v>11</v>
      </c>
      <c r="D1365">
        <v>77</v>
      </c>
      <c r="E1365" t="s">
        <v>12</v>
      </c>
      <c r="F1365" t="s">
        <v>72</v>
      </c>
      <c r="G1365" t="s">
        <v>26</v>
      </c>
      <c r="H1365" t="s">
        <v>23</v>
      </c>
      <c r="I1365" t="s">
        <v>16</v>
      </c>
      <c r="J1365">
        <v>1</v>
      </c>
      <c r="K1365">
        <v>1844.08</v>
      </c>
    </row>
    <row r="1366" spans="1:11" x14ac:dyDescent="0.25">
      <c r="A1366" s="1">
        <v>43915</v>
      </c>
      <c r="B1366">
        <v>152552</v>
      </c>
      <c r="C1366" t="s">
        <v>17</v>
      </c>
      <c r="D1366">
        <v>38</v>
      </c>
      <c r="E1366" t="s">
        <v>21</v>
      </c>
      <c r="F1366" t="s">
        <v>18</v>
      </c>
      <c r="G1366" t="s">
        <v>42</v>
      </c>
      <c r="H1366" t="s">
        <v>23</v>
      </c>
      <c r="I1366" t="s">
        <v>16</v>
      </c>
      <c r="J1366">
        <v>1</v>
      </c>
    </row>
    <row r="1367" spans="1:11" x14ac:dyDescent="0.25">
      <c r="A1367" s="1">
        <v>43915</v>
      </c>
      <c r="B1367">
        <v>152553</v>
      </c>
      <c r="C1367" t="s">
        <v>17</v>
      </c>
      <c r="D1367">
        <v>47</v>
      </c>
      <c r="E1367" t="s">
        <v>21</v>
      </c>
      <c r="F1367" t="s">
        <v>59</v>
      </c>
      <c r="G1367" t="s">
        <v>14</v>
      </c>
      <c r="H1367" t="s">
        <v>23</v>
      </c>
      <c r="I1367" t="s">
        <v>20</v>
      </c>
      <c r="J1367">
        <v>0</v>
      </c>
      <c r="K1367">
        <v>1877.79</v>
      </c>
    </row>
    <row r="1368" spans="1:11" x14ac:dyDescent="0.25">
      <c r="A1368" s="1">
        <v>43916</v>
      </c>
      <c r="B1368">
        <v>152554</v>
      </c>
      <c r="C1368" t="s">
        <v>11</v>
      </c>
      <c r="D1368">
        <v>49</v>
      </c>
      <c r="E1368" t="s">
        <v>12</v>
      </c>
      <c r="F1368" t="s">
        <v>27</v>
      </c>
      <c r="G1368" t="s">
        <v>14</v>
      </c>
      <c r="H1368" t="s">
        <v>29</v>
      </c>
      <c r="I1368" t="s">
        <v>20</v>
      </c>
      <c r="J1368">
        <v>1</v>
      </c>
      <c r="K1368">
        <v>485.26</v>
      </c>
    </row>
    <row r="1369" spans="1:11" x14ac:dyDescent="0.25">
      <c r="A1369" s="1">
        <v>43916</v>
      </c>
      <c r="B1369">
        <v>152555</v>
      </c>
      <c r="C1369" t="s">
        <v>11</v>
      </c>
      <c r="D1369">
        <v>61</v>
      </c>
      <c r="E1369" t="s">
        <v>12</v>
      </c>
      <c r="F1369" t="s">
        <v>39</v>
      </c>
      <c r="G1369" t="s">
        <v>14</v>
      </c>
      <c r="H1369" t="s">
        <v>23</v>
      </c>
      <c r="I1369" t="s">
        <v>16</v>
      </c>
      <c r="J1369">
        <v>1</v>
      </c>
      <c r="K1369">
        <v>250.49</v>
      </c>
    </row>
    <row r="1370" spans="1:11" x14ac:dyDescent="0.25">
      <c r="A1370" s="1">
        <v>43917</v>
      </c>
      <c r="B1370">
        <v>152556</v>
      </c>
      <c r="C1370" t="s">
        <v>11</v>
      </c>
      <c r="D1370">
        <v>77</v>
      </c>
      <c r="E1370" t="s">
        <v>12</v>
      </c>
      <c r="F1370" t="s">
        <v>54</v>
      </c>
      <c r="G1370" t="s">
        <v>14</v>
      </c>
      <c r="H1370" t="s">
        <v>29</v>
      </c>
      <c r="I1370" t="s">
        <v>20</v>
      </c>
      <c r="J1370">
        <v>1</v>
      </c>
      <c r="K1370">
        <v>1838.09</v>
      </c>
    </row>
    <row r="1371" spans="1:11" x14ac:dyDescent="0.25">
      <c r="A1371" s="1">
        <v>43917</v>
      </c>
      <c r="B1371">
        <v>152557</v>
      </c>
      <c r="C1371" t="s">
        <v>11</v>
      </c>
      <c r="D1371">
        <v>17</v>
      </c>
      <c r="E1371" t="s">
        <v>12</v>
      </c>
      <c r="F1371" t="s">
        <v>49</v>
      </c>
      <c r="G1371" t="s">
        <v>26</v>
      </c>
      <c r="H1371" t="s">
        <v>23</v>
      </c>
      <c r="I1371" t="s">
        <v>16</v>
      </c>
      <c r="J1371">
        <v>1</v>
      </c>
      <c r="K1371">
        <v>1578.58</v>
      </c>
    </row>
    <row r="1372" spans="1:11" x14ac:dyDescent="0.25">
      <c r="A1372" s="1">
        <v>43917</v>
      </c>
      <c r="B1372">
        <v>152558</v>
      </c>
      <c r="C1372" t="s">
        <v>17</v>
      </c>
      <c r="D1372">
        <v>77</v>
      </c>
      <c r="E1372" t="s">
        <v>21</v>
      </c>
      <c r="F1372" t="s">
        <v>35</v>
      </c>
      <c r="G1372" t="s">
        <v>42</v>
      </c>
      <c r="H1372" t="s">
        <v>19</v>
      </c>
      <c r="I1372" t="s">
        <v>20</v>
      </c>
      <c r="J1372">
        <v>0</v>
      </c>
      <c r="K1372">
        <v>2826.56</v>
      </c>
    </row>
    <row r="1373" spans="1:11" x14ac:dyDescent="0.25">
      <c r="A1373" s="1">
        <v>43917</v>
      </c>
      <c r="B1373">
        <v>152559</v>
      </c>
      <c r="C1373" t="s">
        <v>11</v>
      </c>
      <c r="D1373">
        <v>19</v>
      </c>
      <c r="E1373" t="s">
        <v>21</v>
      </c>
      <c r="F1373" t="s">
        <v>53</v>
      </c>
      <c r="G1373" t="s">
        <v>31</v>
      </c>
      <c r="H1373" t="s">
        <v>29</v>
      </c>
      <c r="I1373" t="s">
        <v>16</v>
      </c>
      <c r="J1373">
        <v>0</v>
      </c>
      <c r="K1373">
        <v>2730.17</v>
      </c>
    </row>
    <row r="1374" spans="1:11" x14ac:dyDescent="0.25">
      <c r="A1374" s="1">
        <v>43919</v>
      </c>
      <c r="B1374">
        <v>152560</v>
      </c>
      <c r="C1374" t="s">
        <v>17</v>
      </c>
      <c r="D1374">
        <v>38</v>
      </c>
      <c r="E1374" t="s">
        <v>12</v>
      </c>
      <c r="F1374" t="s">
        <v>45</v>
      </c>
      <c r="G1374" t="s">
        <v>26</v>
      </c>
      <c r="H1374" t="s">
        <v>19</v>
      </c>
      <c r="I1374" t="s">
        <v>24</v>
      </c>
      <c r="J1374">
        <v>1</v>
      </c>
    </row>
    <row r="1375" spans="1:11" x14ac:dyDescent="0.25">
      <c r="A1375" s="1">
        <v>43920</v>
      </c>
      <c r="B1375">
        <v>152561</v>
      </c>
      <c r="C1375" t="s">
        <v>11</v>
      </c>
      <c r="D1375">
        <v>60</v>
      </c>
      <c r="E1375" t="s">
        <v>12</v>
      </c>
      <c r="F1375" t="s">
        <v>46</v>
      </c>
      <c r="G1375" t="s">
        <v>31</v>
      </c>
      <c r="H1375" t="s">
        <v>19</v>
      </c>
      <c r="I1375" t="s">
        <v>20</v>
      </c>
      <c r="K1375">
        <v>428.95</v>
      </c>
    </row>
    <row r="1376" spans="1:11" x14ac:dyDescent="0.25">
      <c r="A1376" s="1">
        <v>43920</v>
      </c>
      <c r="B1376">
        <v>152562</v>
      </c>
      <c r="C1376" t="s">
        <v>11</v>
      </c>
      <c r="D1376">
        <v>59</v>
      </c>
      <c r="E1376" t="s">
        <v>21</v>
      </c>
      <c r="F1376" t="s">
        <v>48</v>
      </c>
      <c r="G1376" t="s">
        <v>14</v>
      </c>
      <c r="H1376" t="s">
        <v>23</v>
      </c>
      <c r="I1376" t="s">
        <v>24</v>
      </c>
      <c r="J1376">
        <v>0</v>
      </c>
      <c r="K1376">
        <v>123.42</v>
      </c>
    </row>
    <row r="1377" spans="1:11" x14ac:dyDescent="0.25">
      <c r="A1377" s="1">
        <v>43921</v>
      </c>
      <c r="B1377">
        <v>152563</v>
      </c>
      <c r="C1377" t="s">
        <v>17</v>
      </c>
      <c r="D1377">
        <v>45</v>
      </c>
      <c r="E1377" t="s">
        <v>21</v>
      </c>
      <c r="F1377" t="s">
        <v>13</v>
      </c>
      <c r="G1377" t="s">
        <v>14</v>
      </c>
      <c r="H1377" t="s">
        <v>23</v>
      </c>
      <c r="I1377" t="s">
        <v>20</v>
      </c>
      <c r="J1377">
        <v>1</v>
      </c>
      <c r="K1377">
        <v>2534.0500000000002</v>
      </c>
    </row>
    <row r="1378" spans="1:11" x14ac:dyDescent="0.25">
      <c r="A1378" s="1">
        <v>43921</v>
      </c>
      <c r="B1378">
        <v>152564</v>
      </c>
      <c r="C1378" t="s">
        <v>11</v>
      </c>
      <c r="D1378">
        <v>36</v>
      </c>
      <c r="E1378" t="s">
        <v>12</v>
      </c>
      <c r="F1378" t="s">
        <v>53</v>
      </c>
      <c r="G1378" t="s">
        <v>14</v>
      </c>
      <c r="H1378" t="s">
        <v>23</v>
      </c>
      <c r="I1378" t="s">
        <v>20</v>
      </c>
      <c r="J1378">
        <v>1</v>
      </c>
      <c r="K1378">
        <v>590.22</v>
      </c>
    </row>
    <row r="1379" spans="1:11" x14ac:dyDescent="0.25">
      <c r="A1379" s="1">
        <v>43921</v>
      </c>
      <c r="B1379">
        <v>152565</v>
      </c>
      <c r="C1379" t="s">
        <v>17</v>
      </c>
      <c r="D1379">
        <v>45</v>
      </c>
      <c r="E1379" t="s">
        <v>21</v>
      </c>
      <c r="F1379" t="s">
        <v>18</v>
      </c>
      <c r="G1379" t="s">
        <v>14</v>
      </c>
      <c r="H1379" t="s">
        <v>23</v>
      </c>
      <c r="I1379" t="s">
        <v>16</v>
      </c>
      <c r="J1379">
        <v>0</v>
      </c>
      <c r="K1379">
        <v>1364.74</v>
      </c>
    </row>
    <row r="1380" spans="1:11" x14ac:dyDescent="0.25">
      <c r="A1380" s="1">
        <v>43921</v>
      </c>
      <c r="B1380">
        <v>152566</v>
      </c>
      <c r="C1380" t="s">
        <v>17</v>
      </c>
      <c r="D1380">
        <v>58</v>
      </c>
      <c r="E1380" t="s">
        <v>21</v>
      </c>
      <c r="F1380" t="s">
        <v>39</v>
      </c>
      <c r="G1380" t="s">
        <v>14</v>
      </c>
      <c r="H1380" t="s">
        <v>29</v>
      </c>
      <c r="I1380" t="s">
        <v>24</v>
      </c>
      <c r="J1380">
        <v>1</v>
      </c>
      <c r="K1380">
        <v>76.540000000000006</v>
      </c>
    </row>
    <row r="1381" spans="1:11" x14ac:dyDescent="0.25">
      <c r="A1381" s="1">
        <v>43921</v>
      </c>
      <c r="B1381">
        <v>152567</v>
      </c>
      <c r="C1381" t="s">
        <v>17</v>
      </c>
      <c r="D1381">
        <v>77</v>
      </c>
      <c r="E1381" t="s">
        <v>21</v>
      </c>
      <c r="F1381" t="s">
        <v>25</v>
      </c>
      <c r="G1381" t="s">
        <v>33</v>
      </c>
      <c r="H1381" t="s">
        <v>23</v>
      </c>
      <c r="I1381" t="s">
        <v>24</v>
      </c>
      <c r="J1381">
        <v>1</v>
      </c>
      <c r="K1381">
        <v>426.6</v>
      </c>
    </row>
    <row r="1382" spans="1:11" x14ac:dyDescent="0.25">
      <c r="A1382" s="1">
        <v>43922</v>
      </c>
      <c r="B1382">
        <v>152568</v>
      </c>
      <c r="C1382" t="s">
        <v>17</v>
      </c>
      <c r="D1382">
        <v>55</v>
      </c>
      <c r="E1382" t="s">
        <v>21</v>
      </c>
      <c r="F1382" t="s">
        <v>38</v>
      </c>
      <c r="G1382" t="s">
        <v>14</v>
      </c>
      <c r="H1382" t="s">
        <v>19</v>
      </c>
      <c r="I1382" t="s">
        <v>24</v>
      </c>
      <c r="J1382">
        <v>0</v>
      </c>
      <c r="K1382">
        <v>1112.58</v>
      </c>
    </row>
    <row r="1383" spans="1:11" x14ac:dyDescent="0.25">
      <c r="A1383" s="1">
        <v>43922</v>
      </c>
      <c r="B1383">
        <v>152569</v>
      </c>
      <c r="C1383" t="s">
        <v>11</v>
      </c>
      <c r="D1383">
        <v>48</v>
      </c>
      <c r="E1383" t="s">
        <v>12</v>
      </c>
      <c r="F1383" t="s">
        <v>75</v>
      </c>
      <c r="G1383" t="s">
        <v>14</v>
      </c>
      <c r="H1383" t="s">
        <v>23</v>
      </c>
      <c r="I1383" t="s">
        <v>20</v>
      </c>
      <c r="J1383">
        <v>1</v>
      </c>
      <c r="K1383">
        <v>1689.39</v>
      </c>
    </row>
    <row r="1384" spans="1:11" x14ac:dyDescent="0.25">
      <c r="A1384" s="1">
        <v>43922</v>
      </c>
      <c r="B1384">
        <v>152570</v>
      </c>
      <c r="C1384" t="s">
        <v>11</v>
      </c>
      <c r="D1384">
        <v>68</v>
      </c>
      <c r="E1384" t="s">
        <v>21</v>
      </c>
      <c r="F1384" t="s">
        <v>76</v>
      </c>
      <c r="G1384" t="s">
        <v>14</v>
      </c>
      <c r="H1384" t="s">
        <v>29</v>
      </c>
      <c r="I1384" t="s">
        <v>24</v>
      </c>
      <c r="J1384">
        <v>0</v>
      </c>
      <c r="K1384">
        <v>228.12</v>
      </c>
    </row>
    <row r="1385" spans="1:11" x14ac:dyDescent="0.25">
      <c r="A1385" s="1">
        <v>43923</v>
      </c>
      <c r="B1385">
        <v>152571</v>
      </c>
      <c r="C1385" t="s">
        <v>11</v>
      </c>
      <c r="D1385">
        <v>24</v>
      </c>
      <c r="E1385" t="s">
        <v>12</v>
      </c>
      <c r="F1385" t="s">
        <v>61</v>
      </c>
      <c r="G1385" t="s">
        <v>14</v>
      </c>
      <c r="H1385" t="s">
        <v>29</v>
      </c>
      <c r="I1385" t="s">
        <v>20</v>
      </c>
      <c r="J1385">
        <v>1</v>
      </c>
      <c r="K1385">
        <v>1141.44</v>
      </c>
    </row>
    <row r="1386" spans="1:11" x14ac:dyDescent="0.25">
      <c r="A1386" s="1">
        <v>43924</v>
      </c>
      <c r="B1386">
        <v>152572</v>
      </c>
      <c r="C1386" t="s">
        <v>11</v>
      </c>
      <c r="D1386">
        <v>49</v>
      </c>
      <c r="E1386" t="s">
        <v>12</v>
      </c>
      <c r="F1386" t="s">
        <v>35</v>
      </c>
      <c r="G1386" t="s">
        <v>33</v>
      </c>
      <c r="H1386" t="s">
        <v>29</v>
      </c>
      <c r="I1386" t="s">
        <v>16</v>
      </c>
      <c r="J1386">
        <v>1</v>
      </c>
      <c r="K1386">
        <v>840.99</v>
      </c>
    </row>
    <row r="1387" spans="1:11" x14ac:dyDescent="0.25">
      <c r="A1387" s="1">
        <v>43924</v>
      </c>
      <c r="B1387">
        <v>152573</v>
      </c>
      <c r="C1387" t="s">
        <v>11</v>
      </c>
      <c r="D1387">
        <v>66</v>
      </c>
      <c r="E1387" t="s">
        <v>21</v>
      </c>
      <c r="F1387" t="s">
        <v>54</v>
      </c>
      <c r="G1387" t="s">
        <v>26</v>
      </c>
      <c r="H1387" t="s">
        <v>23</v>
      </c>
      <c r="I1387" t="s">
        <v>24</v>
      </c>
      <c r="J1387">
        <v>0</v>
      </c>
      <c r="K1387">
        <v>1152.5899999999999</v>
      </c>
    </row>
    <row r="1388" spans="1:11" x14ac:dyDescent="0.25">
      <c r="A1388" s="1">
        <v>43925</v>
      </c>
      <c r="B1388">
        <v>152574</v>
      </c>
      <c r="C1388" t="s">
        <v>11</v>
      </c>
      <c r="D1388">
        <v>32</v>
      </c>
      <c r="E1388" t="s">
        <v>21</v>
      </c>
      <c r="F1388" t="s">
        <v>28</v>
      </c>
      <c r="G1388" t="s">
        <v>14</v>
      </c>
      <c r="H1388" t="s">
        <v>29</v>
      </c>
      <c r="I1388" t="s">
        <v>20</v>
      </c>
      <c r="J1388">
        <v>1</v>
      </c>
      <c r="K1388">
        <v>857.79</v>
      </c>
    </row>
    <row r="1389" spans="1:11" x14ac:dyDescent="0.25">
      <c r="A1389" s="1">
        <v>43925</v>
      </c>
      <c r="B1389">
        <v>152575</v>
      </c>
      <c r="C1389" t="s">
        <v>17</v>
      </c>
      <c r="D1389">
        <v>15</v>
      </c>
      <c r="E1389" t="s">
        <v>21</v>
      </c>
      <c r="F1389" t="s">
        <v>18</v>
      </c>
      <c r="G1389" t="s">
        <v>26</v>
      </c>
      <c r="H1389" t="s">
        <v>19</v>
      </c>
      <c r="I1389" t="s">
        <v>20</v>
      </c>
      <c r="J1389">
        <v>1</v>
      </c>
      <c r="K1389">
        <v>2417.48</v>
      </c>
    </row>
    <row r="1390" spans="1:11" x14ac:dyDescent="0.25">
      <c r="A1390" s="1">
        <v>43925</v>
      </c>
      <c r="B1390">
        <v>152576</v>
      </c>
      <c r="C1390" t="s">
        <v>11</v>
      </c>
      <c r="D1390">
        <v>26</v>
      </c>
      <c r="E1390" t="s">
        <v>21</v>
      </c>
      <c r="F1390" t="s">
        <v>71</v>
      </c>
      <c r="G1390" t="s">
        <v>14</v>
      </c>
      <c r="H1390" t="s">
        <v>29</v>
      </c>
      <c r="I1390" t="s">
        <v>24</v>
      </c>
      <c r="J1390">
        <v>0</v>
      </c>
      <c r="K1390">
        <v>256.89</v>
      </c>
    </row>
    <row r="1391" spans="1:11" x14ac:dyDescent="0.25">
      <c r="A1391" s="1">
        <v>43926</v>
      </c>
      <c r="B1391">
        <v>152577</v>
      </c>
      <c r="C1391" t="s">
        <v>17</v>
      </c>
      <c r="D1391">
        <v>16</v>
      </c>
      <c r="E1391" t="s">
        <v>21</v>
      </c>
      <c r="F1391" t="s">
        <v>57</v>
      </c>
      <c r="G1391" t="s">
        <v>33</v>
      </c>
      <c r="H1391" t="s">
        <v>19</v>
      </c>
      <c r="I1391" t="s">
        <v>20</v>
      </c>
      <c r="J1391">
        <v>0</v>
      </c>
      <c r="K1391">
        <v>714.17</v>
      </c>
    </row>
    <row r="1392" spans="1:11" x14ac:dyDescent="0.25">
      <c r="A1392" s="1">
        <v>43926</v>
      </c>
      <c r="B1392">
        <v>152578</v>
      </c>
      <c r="C1392" t="s">
        <v>11</v>
      </c>
      <c r="D1392">
        <v>21</v>
      </c>
      <c r="E1392" t="s">
        <v>12</v>
      </c>
      <c r="F1392" t="s">
        <v>65</v>
      </c>
      <c r="G1392" t="s">
        <v>33</v>
      </c>
      <c r="H1392" t="s">
        <v>23</v>
      </c>
      <c r="I1392" t="s">
        <v>24</v>
      </c>
      <c r="J1392">
        <v>1</v>
      </c>
    </row>
    <row r="1393" spans="1:11" x14ac:dyDescent="0.25">
      <c r="A1393" s="1">
        <v>43926</v>
      </c>
      <c r="B1393">
        <v>152579</v>
      </c>
      <c r="C1393" t="s">
        <v>11</v>
      </c>
      <c r="D1393">
        <v>71</v>
      </c>
      <c r="E1393" t="s">
        <v>21</v>
      </c>
      <c r="F1393" t="s">
        <v>66</v>
      </c>
      <c r="G1393" t="s">
        <v>26</v>
      </c>
      <c r="H1393" t="s">
        <v>29</v>
      </c>
      <c r="I1393" t="s">
        <v>24</v>
      </c>
      <c r="J1393">
        <v>0</v>
      </c>
      <c r="K1393">
        <v>1561.04</v>
      </c>
    </row>
    <row r="1394" spans="1:11" x14ac:dyDescent="0.25">
      <c r="A1394" s="1">
        <v>43926</v>
      </c>
      <c r="B1394">
        <v>152580</v>
      </c>
      <c r="C1394" t="s">
        <v>17</v>
      </c>
      <c r="D1394">
        <v>60</v>
      </c>
      <c r="E1394" t="s">
        <v>21</v>
      </c>
      <c r="F1394" t="s">
        <v>39</v>
      </c>
      <c r="G1394" t="s">
        <v>26</v>
      </c>
      <c r="H1394" t="s">
        <v>15</v>
      </c>
      <c r="I1394" t="s">
        <v>20</v>
      </c>
      <c r="J1394">
        <v>0</v>
      </c>
    </row>
    <row r="1395" spans="1:11" x14ac:dyDescent="0.25">
      <c r="A1395" s="1">
        <v>43927</v>
      </c>
      <c r="B1395">
        <v>152581</v>
      </c>
      <c r="C1395" t="s">
        <v>11</v>
      </c>
      <c r="D1395">
        <v>18</v>
      </c>
      <c r="E1395" t="s">
        <v>21</v>
      </c>
      <c r="F1395" t="s">
        <v>50</v>
      </c>
      <c r="G1395" t="s">
        <v>42</v>
      </c>
      <c r="H1395" t="s">
        <v>29</v>
      </c>
      <c r="I1395" t="s">
        <v>24</v>
      </c>
      <c r="J1395">
        <v>0</v>
      </c>
      <c r="K1395">
        <v>754.73</v>
      </c>
    </row>
    <row r="1396" spans="1:11" x14ac:dyDescent="0.25">
      <c r="A1396" s="1">
        <v>43927</v>
      </c>
      <c r="B1396">
        <v>152582</v>
      </c>
      <c r="C1396" t="s">
        <v>17</v>
      </c>
      <c r="D1396">
        <v>41</v>
      </c>
      <c r="E1396" t="s">
        <v>21</v>
      </c>
      <c r="F1396" t="s">
        <v>51</v>
      </c>
      <c r="G1396" t="s">
        <v>14</v>
      </c>
      <c r="H1396" t="s">
        <v>19</v>
      </c>
      <c r="I1396" t="s">
        <v>16</v>
      </c>
      <c r="J1396">
        <v>1</v>
      </c>
      <c r="K1396">
        <v>2865.28</v>
      </c>
    </row>
    <row r="1397" spans="1:11" x14ac:dyDescent="0.25">
      <c r="A1397" s="1">
        <v>43928</v>
      </c>
      <c r="B1397">
        <v>152583</v>
      </c>
      <c r="C1397" t="s">
        <v>11</v>
      </c>
      <c r="D1397">
        <v>75</v>
      </c>
      <c r="E1397" t="s">
        <v>21</v>
      </c>
      <c r="F1397" t="s">
        <v>55</v>
      </c>
      <c r="G1397" t="s">
        <v>14</v>
      </c>
      <c r="I1397" t="s">
        <v>24</v>
      </c>
      <c r="J1397">
        <v>0</v>
      </c>
      <c r="K1397">
        <v>2854.02</v>
      </c>
    </row>
    <row r="1398" spans="1:11" x14ac:dyDescent="0.25">
      <c r="A1398" s="1">
        <v>43928</v>
      </c>
      <c r="B1398">
        <v>152584</v>
      </c>
      <c r="C1398" t="s">
        <v>11</v>
      </c>
      <c r="D1398">
        <v>16</v>
      </c>
      <c r="E1398" t="s">
        <v>12</v>
      </c>
      <c r="F1398" t="s">
        <v>73</v>
      </c>
      <c r="G1398" t="s">
        <v>14</v>
      </c>
      <c r="H1398" t="s">
        <v>23</v>
      </c>
      <c r="I1398" t="s">
        <v>16</v>
      </c>
      <c r="J1398">
        <v>0</v>
      </c>
      <c r="K1398">
        <v>1794.19</v>
      </c>
    </row>
    <row r="1399" spans="1:11" x14ac:dyDescent="0.25">
      <c r="A1399" s="1">
        <v>43929</v>
      </c>
      <c r="B1399">
        <v>152585</v>
      </c>
      <c r="C1399" t="s">
        <v>11</v>
      </c>
      <c r="D1399">
        <v>44</v>
      </c>
      <c r="E1399" t="s">
        <v>12</v>
      </c>
      <c r="F1399" t="s">
        <v>65</v>
      </c>
      <c r="G1399" t="s">
        <v>26</v>
      </c>
      <c r="H1399" t="s">
        <v>29</v>
      </c>
      <c r="I1399" t="s">
        <v>24</v>
      </c>
      <c r="K1399">
        <v>2475.4899999999998</v>
      </c>
    </row>
    <row r="1400" spans="1:11" x14ac:dyDescent="0.25">
      <c r="A1400" s="1">
        <v>43929</v>
      </c>
      <c r="B1400">
        <v>152586</v>
      </c>
      <c r="C1400" t="s">
        <v>17</v>
      </c>
      <c r="D1400">
        <v>69</v>
      </c>
      <c r="E1400" t="s">
        <v>21</v>
      </c>
      <c r="F1400" t="s">
        <v>47</v>
      </c>
      <c r="G1400" t="s">
        <v>14</v>
      </c>
      <c r="H1400" t="s">
        <v>29</v>
      </c>
      <c r="I1400" t="s">
        <v>24</v>
      </c>
      <c r="J1400">
        <v>0</v>
      </c>
      <c r="K1400">
        <v>1898.75</v>
      </c>
    </row>
    <row r="1401" spans="1:11" x14ac:dyDescent="0.25">
      <c r="A1401" s="1">
        <v>43930</v>
      </c>
      <c r="B1401">
        <v>152587</v>
      </c>
      <c r="C1401" t="s">
        <v>11</v>
      </c>
      <c r="D1401">
        <v>33</v>
      </c>
      <c r="E1401" t="s">
        <v>12</v>
      </c>
      <c r="F1401" t="s">
        <v>55</v>
      </c>
      <c r="G1401" t="s">
        <v>14</v>
      </c>
      <c r="H1401" t="s">
        <v>15</v>
      </c>
      <c r="I1401" t="s">
        <v>20</v>
      </c>
      <c r="J1401">
        <v>0</v>
      </c>
      <c r="K1401">
        <v>669.93</v>
      </c>
    </row>
    <row r="1402" spans="1:11" x14ac:dyDescent="0.25">
      <c r="A1402" s="1">
        <v>43930</v>
      </c>
      <c r="B1402">
        <v>152588</v>
      </c>
      <c r="C1402" t="s">
        <v>11</v>
      </c>
      <c r="D1402">
        <v>36</v>
      </c>
      <c r="E1402" t="s">
        <v>12</v>
      </c>
      <c r="F1402" t="s">
        <v>34</v>
      </c>
      <c r="G1402" t="s">
        <v>14</v>
      </c>
      <c r="H1402" t="s">
        <v>19</v>
      </c>
      <c r="I1402" t="s">
        <v>24</v>
      </c>
      <c r="J1402">
        <v>1</v>
      </c>
      <c r="K1402">
        <v>393.94</v>
      </c>
    </row>
    <row r="1403" spans="1:11" x14ac:dyDescent="0.25">
      <c r="A1403" s="1">
        <v>43930</v>
      </c>
      <c r="B1403">
        <v>152589</v>
      </c>
      <c r="C1403" t="s">
        <v>11</v>
      </c>
      <c r="D1403">
        <v>19</v>
      </c>
      <c r="E1403" t="s">
        <v>12</v>
      </c>
      <c r="F1403" t="s">
        <v>46</v>
      </c>
      <c r="G1403" t="s">
        <v>33</v>
      </c>
      <c r="H1403" t="s">
        <v>29</v>
      </c>
      <c r="I1403" t="s">
        <v>24</v>
      </c>
      <c r="J1403">
        <v>1</v>
      </c>
      <c r="K1403">
        <v>214.11</v>
      </c>
    </row>
    <row r="1404" spans="1:11" x14ac:dyDescent="0.25">
      <c r="A1404" s="1">
        <v>43932</v>
      </c>
      <c r="B1404">
        <v>152590</v>
      </c>
      <c r="C1404" t="s">
        <v>17</v>
      </c>
      <c r="D1404">
        <v>20</v>
      </c>
      <c r="E1404" t="s">
        <v>12</v>
      </c>
      <c r="F1404" t="s">
        <v>57</v>
      </c>
      <c r="G1404" t="s">
        <v>14</v>
      </c>
      <c r="H1404" t="s">
        <v>29</v>
      </c>
      <c r="I1404" t="s">
        <v>24</v>
      </c>
      <c r="J1404">
        <v>0</v>
      </c>
    </row>
    <row r="1405" spans="1:11" x14ac:dyDescent="0.25">
      <c r="A1405" s="1">
        <v>43932</v>
      </c>
      <c r="B1405">
        <v>152591</v>
      </c>
      <c r="C1405" t="s">
        <v>11</v>
      </c>
      <c r="E1405" t="s">
        <v>21</v>
      </c>
      <c r="F1405" t="s">
        <v>51</v>
      </c>
      <c r="G1405" t="s">
        <v>14</v>
      </c>
      <c r="H1405" t="s">
        <v>23</v>
      </c>
      <c r="I1405" t="s">
        <v>24</v>
      </c>
      <c r="J1405">
        <v>1</v>
      </c>
      <c r="K1405">
        <v>962.34</v>
      </c>
    </row>
    <row r="1406" spans="1:11" x14ac:dyDescent="0.25">
      <c r="A1406" s="1">
        <v>43932</v>
      </c>
      <c r="B1406">
        <v>152592</v>
      </c>
      <c r="C1406" t="s">
        <v>17</v>
      </c>
      <c r="D1406">
        <v>41</v>
      </c>
      <c r="E1406" t="s">
        <v>12</v>
      </c>
      <c r="F1406" t="s">
        <v>53</v>
      </c>
      <c r="G1406" t="s">
        <v>14</v>
      </c>
      <c r="H1406" t="s">
        <v>23</v>
      </c>
      <c r="I1406" t="s">
        <v>16</v>
      </c>
      <c r="J1406">
        <v>0</v>
      </c>
      <c r="K1406">
        <v>714.35</v>
      </c>
    </row>
    <row r="1407" spans="1:11" x14ac:dyDescent="0.25">
      <c r="A1407" s="1">
        <v>43932</v>
      </c>
      <c r="B1407">
        <v>152593</v>
      </c>
      <c r="C1407" t="s">
        <v>17</v>
      </c>
      <c r="D1407">
        <v>65</v>
      </c>
      <c r="E1407" t="s">
        <v>12</v>
      </c>
      <c r="F1407" t="s">
        <v>69</v>
      </c>
      <c r="G1407" t="s">
        <v>26</v>
      </c>
      <c r="H1407" t="s">
        <v>19</v>
      </c>
      <c r="I1407" t="s">
        <v>20</v>
      </c>
      <c r="J1407">
        <v>1</v>
      </c>
    </row>
    <row r="1408" spans="1:11" x14ac:dyDescent="0.25">
      <c r="A1408" s="1">
        <v>43933</v>
      </c>
      <c r="B1408">
        <v>152594</v>
      </c>
      <c r="C1408" t="s">
        <v>11</v>
      </c>
      <c r="D1408">
        <v>49</v>
      </c>
      <c r="E1408" t="s">
        <v>21</v>
      </c>
      <c r="F1408" t="s">
        <v>58</v>
      </c>
      <c r="G1408" t="s">
        <v>26</v>
      </c>
      <c r="H1408" t="s">
        <v>29</v>
      </c>
      <c r="I1408" t="s">
        <v>24</v>
      </c>
      <c r="J1408">
        <v>0</v>
      </c>
      <c r="K1408">
        <v>2846</v>
      </c>
    </row>
    <row r="1409" spans="1:11" x14ac:dyDescent="0.25">
      <c r="A1409" s="1">
        <v>43934</v>
      </c>
      <c r="B1409">
        <v>152595</v>
      </c>
      <c r="C1409" t="s">
        <v>17</v>
      </c>
      <c r="D1409">
        <v>64</v>
      </c>
      <c r="E1409" t="s">
        <v>12</v>
      </c>
      <c r="F1409" t="s">
        <v>47</v>
      </c>
      <c r="G1409" t="s">
        <v>14</v>
      </c>
      <c r="H1409" t="s">
        <v>29</v>
      </c>
      <c r="I1409" t="s">
        <v>24</v>
      </c>
      <c r="K1409">
        <v>268.19</v>
      </c>
    </row>
    <row r="1410" spans="1:11" x14ac:dyDescent="0.25">
      <c r="A1410" s="1">
        <v>43934</v>
      </c>
      <c r="B1410">
        <v>152596</v>
      </c>
      <c r="C1410" t="s">
        <v>17</v>
      </c>
      <c r="D1410">
        <v>60</v>
      </c>
      <c r="E1410" t="s">
        <v>21</v>
      </c>
      <c r="F1410" t="s">
        <v>63</v>
      </c>
      <c r="G1410" t="s">
        <v>14</v>
      </c>
      <c r="H1410" t="s">
        <v>29</v>
      </c>
      <c r="I1410" t="s">
        <v>16</v>
      </c>
      <c r="J1410">
        <v>1</v>
      </c>
      <c r="K1410">
        <v>2491.1</v>
      </c>
    </row>
    <row r="1411" spans="1:11" x14ac:dyDescent="0.25">
      <c r="A1411" s="1">
        <v>43934</v>
      </c>
      <c r="B1411">
        <v>152597</v>
      </c>
      <c r="C1411" t="s">
        <v>17</v>
      </c>
      <c r="D1411">
        <v>51</v>
      </c>
      <c r="E1411" t="s">
        <v>12</v>
      </c>
      <c r="F1411" t="s">
        <v>58</v>
      </c>
      <c r="G1411" t="s">
        <v>33</v>
      </c>
      <c r="H1411" t="s">
        <v>19</v>
      </c>
      <c r="I1411" t="s">
        <v>24</v>
      </c>
      <c r="J1411">
        <v>1</v>
      </c>
      <c r="K1411">
        <v>1493.06</v>
      </c>
    </row>
    <row r="1412" spans="1:11" x14ac:dyDescent="0.25">
      <c r="A1412" s="1">
        <v>43934</v>
      </c>
      <c r="B1412">
        <v>152598</v>
      </c>
      <c r="C1412" t="s">
        <v>17</v>
      </c>
      <c r="D1412">
        <v>56</v>
      </c>
      <c r="E1412" t="s">
        <v>21</v>
      </c>
      <c r="F1412" t="s">
        <v>28</v>
      </c>
      <c r="G1412" t="s">
        <v>31</v>
      </c>
      <c r="H1412" t="s">
        <v>23</v>
      </c>
      <c r="I1412" t="s">
        <v>24</v>
      </c>
      <c r="J1412">
        <v>1</v>
      </c>
      <c r="K1412">
        <v>1239.01</v>
      </c>
    </row>
    <row r="1413" spans="1:11" x14ac:dyDescent="0.25">
      <c r="A1413" s="1">
        <v>43934</v>
      </c>
      <c r="B1413">
        <v>152599</v>
      </c>
      <c r="C1413" t="s">
        <v>11</v>
      </c>
      <c r="D1413">
        <v>28</v>
      </c>
      <c r="E1413" t="s">
        <v>21</v>
      </c>
      <c r="F1413" t="s">
        <v>56</v>
      </c>
      <c r="G1413" t="s">
        <v>14</v>
      </c>
      <c r="H1413" t="s">
        <v>29</v>
      </c>
      <c r="I1413" t="s">
        <v>20</v>
      </c>
      <c r="J1413">
        <v>0</v>
      </c>
      <c r="K1413">
        <v>1398.36</v>
      </c>
    </row>
    <row r="1414" spans="1:11" x14ac:dyDescent="0.25">
      <c r="A1414" s="1">
        <v>43935</v>
      </c>
      <c r="B1414">
        <v>152600</v>
      </c>
      <c r="C1414" t="s">
        <v>17</v>
      </c>
      <c r="D1414">
        <v>64</v>
      </c>
      <c r="E1414" t="s">
        <v>12</v>
      </c>
      <c r="F1414" t="s">
        <v>53</v>
      </c>
      <c r="G1414" t="s">
        <v>26</v>
      </c>
      <c r="H1414" t="s">
        <v>29</v>
      </c>
      <c r="I1414" t="s">
        <v>20</v>
      </c>
      <c r="J1414">
        <v>0</v>
      </c>
    </row>
    <row r="1415" spans="1:11" x14ac:dyDescent="0.25">
      <c r="A1415" s="1">
        <v>43935</v>
      </c>
      <c r="B1415">
        <v>152601</v>
      </c>
      <c r="C1415" t="s">
        <v>17</v>
      </c>
      <c r="D1415">
        <v>74</v>
      </c>
      <c r="E1415" t="s">
        <v>21</v>
      </c>
      <c r="F1415" t="s">
        <v>13</v>
      </c>
      <c r="G1415" t="s">
        <v>26</v>
      </c>
      <c r="H1415" t="s">
        <v>19</v>
      </c>
      <c r="I1415" t="s">
        <v>16</v>
      </c>
      <c r="J1415">
        <v>0</v>
      </c>
      <c r="K1415">
        <v>473.24</v>
      </c>
    </row>
    <row r="1416" spans="1:11" x14ac:dyDescent="0.25">
      <c r="A1416" s="1">
        <v>43935</v>
      </c>
      <c r="B1416">
        <v>152602</v>
      </c>
      <c r="C1416" t="s">
        <v>17</v>
      </c>
      <c r="D1416">
        <v>28</v>
      </c>
      <c r="E1416" t="s">
        <v>21</v>
      </c>
      <c r="F1416" t="s">
        <v>53</v>
      </c>
      <c r="G1416" t="s">
        <v>31</v>
      </c>
      <c r="H1416" t="s">
        <v>15</v>
      </c>
      <c r="I1416" t="s">
        <v>20</v>
      </c>
      <c r="J1416">
        <v>1</v>
      </c>
      <c r="K1416">
        <v>292.45</v>
      </c>
    </row>
    <row r="1417" spans="1:11" x14ac:dyDescent="0.25">
      <c r="A1417" s="1">
        <v>43935</v>
      </c>
      <c r="B1417">
        <v>152603</v>
      </c>
      <c r="C1417" t="s">
        <v>17</v>
      </c>
      <c r="D1417">
        <v>58</v>
      </c>
      <c r="E1417" t="s">
        <v>12</v>
      </c>
      <c r="F1417" t="s">
        <v>73</v>
      </c>
      <c r="G1417" t="s">
        <v>14</v>
      </c>
      <c r="H1417" t="s">
        <v>19</v>
      </c>
      <c r="I1417" t="s">
        <v>16</v>
      </c>
      <c r="J1417">
        <v>1</v>
      </c>
      <c r="K1417">
        <v>741.93</v>
      </c>
    </row>
    <row r="1418" spans="1:11" x14ac:dyDescent="0.25">
      <c r="A1418" s="1">
        <v>43936</v>
      </c>
      <c r="B1418">
        <v>152604</v>
      </c>
      <c r="C1418" t="s">
        <v>17</v>
      </c>
      <c r="D1418">
        <v>20</v>
      </c>
      <c r="E1418" t="s">
        <v>12</v>
      </c>
      <c r="F1418" t="s">
        <v>57</v>
      </c>
      <c r="G1418" t="s">
        <v>14</v>
      </c>
      <c r="H1418" t="s">
        <v>23</v>
      </c>
      <c r="I1418" t="s">
        <v>24</v>
      </c>
      <c r="J1418">
        <v>1</v>
      </c>
      <c r="K1418">
        <v>2582.5100000000002</v>
      </c>
    </row>
    <row r="1419" spans="1:11" x14ac:dyDescent="0.25">
      <c r="A1419" s="1">
        <v>43936</v>
      </c>
      <c r="B1419">
        <v>152605</v>
      </c>
      <c r="C1419" t="s">
        <v>11</v>
      </c>
      <c r="D1419">
        <v>21</v>
      </c>
      <c r="E1419" t="s">
        <v>12</v>
      </c>
      <c r="F1419" t="s">
        <v>34</v>
      </c>
      <c r="G1419" t="s">
        <v>31</v>
      </c>
      <c r="H1419" t="s">
        <v>23</v>
      </c>
      <c r="I1419" t="s">
        <v>16</v>
      </c>
      <c r="J1419">
        <v>1</v>
      </c>
      <c r="K1419">
        <v>977.61</v>
      </c>
    </row>
    <row r="1420" spans="1:11" x14ac:dyDescent="0.25">
      <c r="A1420" s="1">
        <v>43936</v>
      </c>
      <c r="B1420">
        <v>152606</v>
      </c>
      <c r="C1420" t="s">
        <v>11</v>
      </c>
      <c r="D1420">
        <v>34</v>
      </c>
      <c r="E1420" t="s">
        <v>21</v>
      </c>
      <c r="F1420" t="s">
        <v>56</v>
      </c>
      <c r="G1420" t="s">
        <v>14</v>
      </c>
      <c r="H1420" t="s">
        <v>29</v>
      </c>
      <c r="I1420" t="s">
        <v>24</v>
      </c>
      <c r="J1420">
        <v>0</v>
      </c>
      <c r="K1420">
        <v>247.8</v>
      </c>
    </row>
    <row r="1421" spans="1:11" x14ac:dyDescent="0.25">
      <c r="A1421" s="1">
        <v>43937</v>
      </c>
      <c r="B1421">
        <v>152607</v>
      </c>
      <c r="C1421" t="s">
        <v>11</v>
      </c>
      <c r="D1421">
        <v>57</v>
      </c>
      <c r="E1421" t="s">
        <v>21</v>
      </c>
      <c r="F1421" t="s">
        <v>36</v>
      </c>
      <c r="G1421" t="s">
        <v>14</v>
      </c>
      <c r="H1421" t="s">
        <v>23</v>
      </c>
      <c r="I1421" t="s">
        <v>16</v>
      </c>
      <c r="J1421">
        <v>1</v>
      </c>
      <c r="K1421">
        <v>402.66</v>
      </c>
    </row>
    <row r="1422" spans="1:11" x14ac:dyDescent="0.25">
      <c r="A1422" s="1">
        <v>43937</v>
      </c>
      <c r="B1422">
        <v>152608</v>
      </c>
      <c r="C1422" t="s">
        <v>11</v>
      </c>
      <c r="D1422">
        <v>35</v>
      </c>
      <c r="E1422" t="s">
        <v>12</v>
      </c>
      <c r="F1422" t="s">
        <v>35</v>
      </c>
      <c r="G1422" t="s">
        <v>33</v>
      </c>
      <c r="H1422" t="s">
        <v>29</v>
      </c>
      <c r="I1422" t="s">
        <v>24</v>
      </c>
      <c r="J1422">
        <v>1</v>
      </c>
      <c r="K1422">
        <v>395.99</v>
      </c>
    </row>
    <row r="1423" spans="1:11" x14ac:dyDescent="0.25">
      <c r="A1423" s="1">
        <v>43938</v>
      </c>
      <c r="B1423">
        <v>152609</v>
      </c>
      <c r="C1423" t="s">
        <v>11</v>
      </c>
      <c r="D1423">
        <v>58</v>
      </c>
      <c r="E1423" t="s">
        <v>21</v>
      </c>
      <c r="F1423" t="s">
        <v>35</v>
      </c>
      <c r="G1423" t="s">
        <v>14</v>
      </c>
      <c r="H1423" t="s">
        <v>23</v>
      </c>
      <c r="I1423" t="s">
        <v>24</v>
      </c>
      <c r="J1423">
        <v>1</v>
      </c>
      <c r="K1423">
        <v>2903.98</v>
      </c>
    </row>
    <row r="1424" spans="1:11" x14ac:dyDescent="0.25">
      <c r="A1424" s="1">
        <v>43938</v>
      </c>
      <c r="B1424">
        <v>152610</v>
      </c>
      <c r="C1424" t="s">
        <v>17</v>
      </c>
      <c r="D1424">
        <v>37</v>
      </c>
      <c r="E1424" t="s">
        <v>12</v>
      </c>
      <c r="F1424" t="s">
        <v>18</v>
      </c>
      <c r="G1424" t="s">
        <v>26</v>
      </c>
      <c r="H1424" t="s">
        <v>19</v>
      </c>
      <c r="I1424" t="s">
        <v>20</v>
      </c>
      <c r="J1424">
        <v>1</v>
      </c>
      <c r="K1424">
        <v>1583.01</v>
      </c>
    </row>
    <row r="1425" spans="1:11" x14ac:dyDescent="0.25">
      <c r="A1425" s="1">
        <v>43938</v>
      </c>
      <c r="B1425">
        <v>152611</v>
      </c>
      <c r="C1425" t="s">
        <v>11</v>
      </c>
      <c r="D1425">
        <v>51</v>
      </c>
      <c r="E1425" t="s">
        <v>21</v>
      </c>
      <c r="F1425" t="s">
        <v>67</v>
      </c>
      <c r="G1425" t="s">
        <v>31</v>
      </c>
      <c r="H1425" t="s">
        <v>23</v>
      </c>
      <c r="I1425" t="s">
        <v>24</v>
      </c>
      <c r="J1425">
        <v>0</v>
      </c>
      <c r="K1425">
        <v>1665.44</v>
      </c>
    </row>
    <row r="1426" spans="1:11" x14ac:dyDescent="0.25">
      <c r="A1426" s="1">
        <v>43939</v>
      </c>
      <c r="B1426">
        <v>152612</v>
      </c>
      <c r="C1426" t="s">
        <v>11</v>
      </c>
      <c r="D1426">
        <v>73</v>
      </c>
      <c r="E1426" t="s">
        <v>21</v>
      </c>
      <c r="F1426" t="s">
        <v>75</v>
      </c>
      <c r="G1426" t="s">
        <v>42</v>
      </c>
      <c r="H1426" t="s">
        <v>19</v>
      </c>
      <c r="I1426" t="s">
        <v>24</v>
      </c>
      <c r="J1426">
        <v>1</v>
      </c>
      <c r="K1426">
        <v>2774.5</v>
      </c>
    </row>
    <row r="1427" spans="1:11" x14ac:dyDescent="0.25">
      <c r="A1427" s="1">
        <v>43939</v>
      </c>
      <c r="B1427">
        <v>152613</v>
      </c>
      <c r="C1427" t="s">
        <v>11</v>
      </c>
      <c r="D1427">
        <v>42</v>
      </c>
      <c r="E1427" t="s">
        <v>21</v>
      </c>
      <c r="F1427" t="s">
        <v>63</v>
      </c>
      <c r="G1427" t="s">
        <v>31</v>
      </c>
      <c r="H1427" t="s">
        <v>15</v>
      </c>
      <c r="I1427" t="s">
        <v>20</v>
      </c>
      <c r="J1427">
        <v>1</v>
      </c>
      <c r="K1427">
        <v>2659.77</v>
      </c>
    </row>
    <row r="1428" spans="1:11" x14ac:dyDescent="0.25">
      <c r="A1428" s="1">
        <v>43939</v>
      </c>
      <c r="B1428">
        <v>152614</v>
      </c>
      <c r="C1428" t="s">
        <v>11</v>
      </c>
      <c r="D1428">
        <v>33</v>
      </c>
      <c r="E1428" t="s">
        <v>21</v>
      </c>
      <c r="F1428" t="s">
        <v>63</v>
      </c>
      <c r="G1428" t="s">
        <v>14</v>
      </c>
      <c r="H1428" t="s">
        <v>23</v>
      </c>
      <c r="I1428" t="s">
        <v>24</v>
      </c>
      <c r="K1428">
        <v>626.91999999999996</v>
      </c>
    </row>
    <row r="1429" spans="1:11" x14ac:dyDescent="0.25">
      <c r="A1429" s="1">
        <v>43940</v>
      </c>
      <c r="B1429">
        <v>152615</v>
      </c>
      <c r="C1429" t="s">
        <v>17</v>
      </c>
      <c r="D1429">
        <v>50</v>
      </c>
      <c r="E1429" t="s">
        <v>21</v>
      </c>
      <c r="F1429" t="s">
        <v>52</v>
      </c>
      <c r="G1429" t="s">
        <v>33</v>
      </c>
      <c r="H1429" t="s">
        <v>19</v>
      </c>
      <c r="I1429" t="s">
        <v>24</v>
      </c>
      <c r="J1429">
        <v>1</v>
      </c>
      <c r="K1429">
        <v>586.67999999999995</v>
      </c>
    </row>
    <row r="1430" spans="1:11" x14ac:dyDescent="0.25">
      <c r="A1430" s="1">
        <v>43940</v>
      </c>
      <c r="B1430">
        <v>152616</v>
      </c>
      <c r="C1430" t="s">
        <v>11</v>
      </c>
      <c r="D1430">
        <v>18</v>
      </c>
      <c r="E1430" t="s">
        <v>21</v>
      </c>
      <c r="F1430" t="s">
        <v>76</v>
      </c>
      <c r="G1430" t="s">
        <v>31</v>
      </c>
      <c r="H1430" t="s">
        <v>23</v>
      </c>
      <c r="I1430" t="s">
        <v>20</v>
      </c>
      <c r="J1430">
        <v>0</v>
      </c>
    </row>
    <row r="1431" spans="1:11" x14ac:dyDescent="0.25">
      <c r="A1431" s="1">
        <v>43940</v>
      </c>
      <c r="B1431">
        <v>152617</v>
      </c>
      <c r="C1431" t="s">
        <v>17</v>
      </c>
      <c r="D1431">
        <v>71</v>
      </c>
      <c r="E1431" t="s">
        <v>21</v>
      </c>
      <c r="F1431" t="s">
        <v>74</v>
      </c>
      <c r="G1431" t="s">
        <v>14</v>
      </c>
      <c r="H1431" t="s">
        <v>29</v>
      </c>
      <c r="I1431" t="s">
        <v>16</v>
      </c>
      <c r="J1431">
        <v>1</v>
      </c>
      <c r="K1431">
        <v>810.74</v>
      </c>
    </row>
    <row r="1432" spans="1:11" x14ac:dyDescent="0.25">
      <c r="A1432" s="1">
        <v>43941</v>
      </c>
      <c r="B1432">
        <v>152618</v>
      </c>
      <c r="C1432" t="s">
        <v>11</v>
      </c>
      <c r="D1432">
        <v>42</v>
      </c>
      <c r="E1432" t="s">
        <v>21</v>
      </c>
      <c r="F1432" t="s">
        <v>18</v>
      </c>
      <c r="G1432" t="s">
        <v>26</v>
      </c>
      <c r="H1432" t="s">
        <v>23</v>
      </c>
      <c r="I1432" t="s">
        <v>20</v>
      </c>
      <c r="J1432">
        <v>1</v>
      </c>
      <c r="K1432">
        <v>557.70000000000005</v>
      </c>
    </row>
    <row r="1433" spans="1:11" x14ac:dyDescent="0.25">
      <c r="A1433" s="1">
        <v>43941</v>
      </c>
      <c r="B1433">
        <v>152619</v>
      </c>
      <c r="C1433" t="s">
        <v>17</v>
      </c>
      <c r="D1433">
        <v>75</v>
      </c>
      <c r="E1433" t="s">
        <v>21</v>
      </c>
      <c r="F1433" t="s">
        <v>38</v>
      </c>
      <c r="G1433" t="s">
        <v>26</v>
      </c>
      <c r="H1433" t="s">
        <v>23</v>
      </c>
      <c r="I1433" t="s">
        <v>24</v>
      </c>
      <c r="J1433">
        <v>1</v>
      </c>
      <c r="K1433">
        <v>815.59</v>
      </c>
    </row>
    <row r="1434" spans="1:11" x14ac:dyDescent="0.25">
      <c r="A1434" s="1">
        <v>43941</v>
      </c>
      <c r="B1434">
        <v>152620</v>
      </c>
      <c r="C1434" t="s">
        <v>11</v>
      </c>
      <c r="D1434">
        <v>29</v>
      </c>
      <c r="E1434" t="s">
        <v>12</v>
      </c>
      <c r="F1434" t="s">
        <v>38</v>
      </c>
      <c r="G1434" t="s">
        <v>42</v>
      </c>
      <c r="H1434" t="s">
        <v>19</v>
      </c>
      <c r="I1434" t="s">
        <v>24</v>
      </c>
      <c r="J1434">
        <v>0</v>
      </c>
      <c r="K1434">
        <v>1565</v>
      </c>
    </row>
    <row r="1435" spans="1:11" x14ac:dyDescent="0.25">
      <c r="A1435" s="1">
        <v>43942</v>
      </c>
      <c r="B1435">
        <v>152621</v>
      </c>
      <c r="C1435" t="s">
        <v>17</v>
      </c>
      <c r="D1435">
        <v>38</v>
      </c>
      <c r="E1435" t="s">
        <v>21</v>
      </c>
      <c r="F1435" t="s">
        <v>22</v>
      </c>
      <c r="G1435" t="s">
        <v>26</v>
      </c>
      <c r="H1435" t="s">
        <v>29</v>
      </c>
      <c r="I1435" t="s">
        <v>20</v>
      </c>
      <c r="J1435">
        <v>1</v>
      </c>
      <c r="K1435">
        <v>2469.3200000000002</v>
      </c>
    </row>
    <row r="1436" spans="1:11" x14ac:dyDescent="0.25">
      <c r="A1436" s="1">
        <v>43942</v>
      </c>
      <c r="B1436">
        <v>152622</v>
      </c>
      <c r="C1436" t="s">
        <v>11</v>
      </c>
      <c r="D1436">
        <v>48</v>
      </c>
      <c r="E1436" t="s">
        <v>12</v>
      </c>
      <c r="F1436" t="s">
        <v>18</v>
      </c>
      <c r="G1436" t="s">
        <v>14</v>
      </c>
      <c r="H1436" t="s">
        <v>29</v>
      </c>
      <c r="I1436" t="s">
        <v>16</v>
      </c>
      <c r="J1436">
        <v>0</v>
      </c>
      <c r="K1436">
        <v>2790.76</v>
      </c>
    </row>
    <row r="1437" spans="1:11" x14ac:dyDescent="0.25">
      <c r="A1437" s="1">
        <v>43942</v>
      </c>
      <c r="B1437">
        <v>152623</v>
      </c>
      <c r="C1437" t="s">
        <v>17</v>
      </c>
      <c r="D1437">
        <v>61</v>
      </c>
      <c r="E1437" t="s">
        <v>21</v>
      </c>
      <c r="F1437" t="s">
        <v>43</v>
      </c>
      <c r="G1437" t="s">
        <v>14</v>
      </c>
      <c r="H1437" t="s">
        <v>23</v>
      </c>
      <c r="I1437" t="s">
        <v>24</v>
      </c>
      <c r="J1437">
        <v>1</v>
      </c>
      <c r="K1437">
        <v>1198.33</v>
      </c>
    </row>
    <row r="1438" spans="1:11" x14ac:dyDescent="0.25">
      <c r="A1438" s="1">
        <v>43942</v>
      </c>
      <c r="B1438">
        <v>152624</v>
      </c>
      <c r="C1438" t="s">
        <v>17</v>
      </c>
      <c r="D1438">
        <v>37</v>
      </c>
      <c r="E1438" t="s">
        <v>21</v>
      </c>
      <c r="F1438" t="s">
        <v>59</v>
      </c>
      <c r="G1438" t="s">
        <v>14</v>
      </c>
      <c r="H1438" t="s">
        <v>29</v>
      </c>
      <c r="I1438" t="s">
        <v>24</v>
      </c>
      <c r="J1438">
        <v>1</v>
      </c>
      <c r="K1438">
        <v>1847.18</v>
      </c>
    </row>
    <row r="1439" spans="1:11" x14ac:dyDescent="0.25">
      <c r="A1439" s="1">
        <v>43943</v>
      </c>
      <c r="B1439">
        <v>152625</v>
      </c>
      <c r="C1439" t="s">
        <v>11</v>
      </c>
      <c r="D1439">
        <v>44</v>
      </c>
      <c r="E1439" t="s">
        <v>12</v>
      </c>
      <c r="F1439" t="s">
        <v>70</v>
      </c>
      <c r="G1439" t="s">
        <v>14</v>
      </c>
      <c r="H1439" t="s">
        <v>29</v>
      </c>
      <c r="I1439" t="s">
        <v>16</v>
      </c>
      <c r="J1439">
        <v>1</v>
      </c>
      <c r="K1439">
        <v>2873.01</v>
      </c>
    </row>
    <row r="1440" spans="1:11" x14ac:dyDescent="0.25">
      <c r="A1440" s="1">
        <v>43944</v>
      </c>
      <c r="B1440">
        <v>152626</v>
      </c>
      <c r="C1440" t="s">
        <v>11</v>
      </c>
      <c r="E1440" t="s">
        <v>12</v>
      </c>
      <c r="F1440" t="s">
        <v>30</v>
      </c>
      <c r="G1440" t="s">
        <v>14</v>
      </c>
      <c r="H1440" t="s">
        <v>29</v>
      </c>
      <c r="I1440" t="s">
        <v>24</v>
      </c>
      <c r="J1440">
        <v>1</v>
      </c>
      <c r="K1440">
        <v>644.42999999999995</v>
      </c>
    </row>
    <row r="1441" spans="1:11" x14ac:dyDescent="0.25">
      <c r="A1441" s="1">
        <v>43945</v>
      </c>
      <c r="B1441">
        <v>152627</v>
      </c>
      <c r="C1441" t="s">
        <v>11</v>
      </c>
      <c r="D1441">
        <v>33</v>
      </c>
      <c r="E1441" t="s">
        <v>12</v>
      </c>
      <c r="F1441" t="s">
        <v>50</v>
      </c>
      <c r="G1441" t="s">
        <v>31</v>
      </c>
      <c r="H1441" t="s">
        <v>19</v>
      </c>
      <c r="I1441" t="s">
        <v>16</v>
      </c>
      <c r="J1441">
        <v>0</v>
      </c>
      <c r="K1441">
        <v>2721.75</v>
      </c>
    </row>
    <row r="1442" spans="1:11" x14ac:dyDescent="0.25">
      <c r="A1442" s="1">
        <v>43946</v>
      </c>
      <c r="B1442">
        <v>152628</v>
      </c>
      <c r="C1442" t="s">
        <v>11</v>
      </c>
      <c r="D1442">
        <v>63</v>
      </c>
      <c r="E1442" t="s">
        <v>12</v>
      </c>
      <c r="F1442" t="s">
        <v>75</v>
      </c>
      <c r="G1442" t="s">
        <v>14</v>
      </c>
      <c r="H1442" t="s">
        <v>19</v>
      </c>
      <c r="I1442" t="s">
        <v>20</v>
      </c>
      <c r="J1442">
        <v>0</v>
      </c>
      <c r="K1442">
        <v>2562.56</v>
      </c>
    </row>
    <row r="1443" spans="1:11" x14ac:dyDescent="0.25">
      <c r="A1443" s="1">
        <v>43947</v>
      </c>
      <c r="B1443">
        <v>152629</v>
      </c>
      <c r="C1443" t="s">
        <v>11</v>
      </c>
      <c r="D1443">
        <v>27</v>
      </c>
      <c r="E1443" t="s">
        <v>21</v>
      </c>
      <c r="F1443" t="s">
        <v>18</v>
      </c>
      <c r="G1443" t="s">
        <v>26</v>
      </c>
      <c r="H1443" t="s">
        <v>23</v>
      </c>
      <c r="I1443" t="s">
        <v>24</v>
      </c>
      <c r="J1443">
        <v>0</v>
      </c>
      <c r="K1443">
        <v>693.59</v>
      </c>
    </row>
    <row r="1444" spans="1:11" x14ac:dyDescent="0.25">
      <c r="A1444" s="1">
        <v>43948</v>
      </c>
      <c r="B1444">
        <v>152630</v>
      </c>
      <c r="C1444" t="s">
        <v>11</v>
      </c>
      <c r="D1444">
        <v>50</v>
      </c>
      <c r="E1444" t="s">
        <v>12</v>
      </c>
      <c r="F1444" t="s">
        <v>69</v>
      </c>
      <c r="G1444" t="s">
        <v>14</v>
      </c>
      <c r="H1444" t="s">
        <v>29</v>
      </c>
      <c r="I1444" t="s">
        <v>20</v>
      </c>
      <c r="J1444">
        <v>0</v>
      </c>
      <c r="K1444">
        <v>952.25</v>
      </c>
    </row>
    <row r="1445" spans="1:11" x14ac:dyDescent="0.25">
      <c r="A1445" s="1">
        <v>43948</v>
      </c>
      <c r="B1445">
        <v>152631</v>
      </c>
      <c r="C1445" t="s">
        <v>17</v>
      </c>
      <c r="D1445">
        <v>41</v>
      </c>
      <c r="E1445" t="s">
        <v>12</v>
      </c>
      <c r="F1445" t="s">
        <v>34</v>
      </c>
      <c r="G1445" t="s">
        <v>14</v>
      </c>
      <c r="H1445" t="s">
        <v>29</v>
      </c>
      <c r="I1445" t="s">
        <v>24</v>
      </c>
      <c r="J1445">
        <v>0</v>
      </c>
      <c r="K1445">
        <v>224.65</v>
      </c>
    </row>
    <row r="1446" spans="1:11" x14ac:dyDescent="0.25">
      <c r="A1446" s="1">
        <v>43949</v>
      </c>
      <c r="B1446">
        <v>152632</v>
      </c>
      <c r="C1446" t="s">
        <v>11</v>
      </c>
      <c r="D1446">
        <v>73</v>
      </c>
      <c r="E1446" t="s">
        <v>12</v>
      </c>
      <c r="F1446" t="s">
        <v>45</v>
      </c>
      <c r="G1446" t="s">
        <v>31</v>
      </c>
      <c r="H1446" t="s">
        <v>23</v>
      </c>
      <c r="I1446" t="s">
        <v>20</v>
      </c>
      <c r="J1446">
        <v>0</v>
      </c>
      <c r="K1446">
        <v>164.69</v>
      </c>
    </row>
    <row r="1447" spans="1:11" x14ac:dyDescent="0.25">
      <c r="A1447" s="1">
        <v>43949</v>
      </c>
      <c r="B1447">
        <v>152633</v>
      </c>
      <c r="C1447" t="s">
        <v>11</v>
      </c>
      <c r="D1447">
        <v>53</v>
      </c>
      <c r="E1447" t="s">
        <v>21</v>
      </c>
      <c r="F1447" t="s">
        <v>75</v>
      </c>
      <c r="G1447" t="s">
        <v>14</v>
      </c>
      <c r="H1447" t="s">
        <v>19</v>
      </c>
      <c r="I1447" t="s">
        <v>24</v>
      </c>
      <c r="J1447">
        <v>0</v>
      </c>
      <c r="K1447">
        <v>1957.02</v>
      </c>
    </row>
    <row r="1448" spans="1:11" x14ac:dyDescent="0.25">
      <c r="A1448" s="1">
        <v>43950</v>
      </c>
      <c r="B1448">
        <v>152634</v>
      </c>
      <c r="C1448" t="s">
        <v>17</v>
      </c>
      <c r="D1448">
        <v>55</v>
      </c>
      <c r="E1448" t="s">
        <v>21</v>
      </c>
      <c r="F1448" t="s">
        <v>57</v>
      </c>
      <c r="G1448" t="s">
        <v>14</v>
      </c>
      <c r="H1448" t="s">
        <v>23</v>
      </c>
      <c r="I1448" t="s">
        <v>24</v>
      </c>
      <c r="J1448">
        <v>1</v>
      </c>
      <c r="K1448">
        <v>2976.07</v>
      </c>
    </row>
    <row r="1449" spans="1:11" x14ac:dyDescent="0.25">
      <c r="A1449" s="1">
        <v>43950</v>
      </c>
      <c r="B1449">
        <v>152635</v>
      </c>
      <c r="C1449" t="s">
        <v>17</v>
      </c>
      <c r="D1449">
        <v>53</v>
      </c>
      <c r="E1449" t="s">
        <v>21</v>
      </c>
      <c r="F1449" t="s">
        <v>76</v>
      </c>
      <c r="G1449" t="s">
        <v>31</v>
      </c>
      <c r="H1449" t="s">
        <v>19</v>
      </c>
      <c r="I1449" t="s">
        <v>24</v>
      </c>
      <c r="J1449">
        <v>0</v>
      </c>
      <c r="K1449">
        <v>1344.45</v>
      </c>
    </row>
    <row r="1450" spans="1:11" x14ac:dyDescent="0.25">
      <c r="A1450" s="1">
        <v>43950</v>
      </c>
      <c r="B1450">
        <v>152636</v>
      </c>
      <c r="C1450" t="s">
        <v>17</v>
      </c>
      <c r="D1450">
        <v>39</v>
      </c>
      <c r="E1450" t="s">
        <v>12</v>
      </c>
      <c r="F1450" t="s">
        <v>35</v>
      </c>
      <c r="G1450" t="s">
        <v>26</v>
      </c>
      <c r="H1450" t="s">
        <v>29</v>
      </c>
      <c r="I1450" t="s">
        <v>16</v>
      </c>
      <c r="K1450">
        <v>2552.31</v>
      </c>
    </row>
    <row r="1451" spans="1:11" x14ac:dyDescent="0.25">
      <c r="A1451" s="1">
        <v>43950</v>
      </c>
      <c r="B1451">
        <v>152637</v>
      </c>
      <c r="C1451" t="s">
        <v>11</v>
      </c>
      <c r="D1451">
        <v>55</v>
      </c>
      <c r="E1451" t="s">
        <v>21</v>
      </c>
      <c r="F1451" t="s">
        <v>74</v>
      </c>
      <c r="G1451" t="s">
        <v>14</v>
      </c>
      <c r="H1451" t="s">
        <v>29</v>
      </c>
      <c r="I1451" t="s">
        <v>20</v>
      </c>
      <c r="J1451">
        <v>1</v>
      </c>
      <c r="K1451">
        <v>720.13</v>
      </c>
    </row>
    <row r="1452" spans="1:11" x14ac:dyDescent="0.25">
      <c r="A1452" s="1">
        <v>43950</v>
      </c>
      <c r="B1452">
        <v>152638</v>
      </c>
      <c r="C1452" t="s">
        <v>17</v>
      </c>
      <c r="D1452">
        <v>70</v>
      </c>
      <c r="E1452" t="s">
        <v>21</v>
      </c>
      <c r="F1452" t="s">
        <v>37</v>
      </c>
      <c r="G1452" t="s">
        <v>14</v>
      </c>
      <c r="H1452" t="s">
        <v>29</v>
      </c>
      <c r="I1452" t="s">
        <v>24</v>
      </c>
      <c r="J1452">
        <v>0</v>
      </c>
      <c r="K1452">
        <v>2793.46</v>
      </c>
    </row>
    <row r="1453" spans="1:11" x14ac:dyDescent="0.25">
      <c r="A1453" s="1">
        <v>43950</v>
      </c>
      <c r="B1453">
        <v>152639</v>
      </c>
      <c r="C1453" t="s">
        <v>11</v>
      </c>
      <c r="D1453">
        <v>22</v>
      </c>
      <c r="E1453" t="s">
        <v>12</v>
      </c>
      <c r="F1453" t="s">
        <v>50</v>
      </c>
      <c r="G1453" t="s">
        <v>33</v>
      </c>
      <c r="H1453" t="s">
        <v>19</v>
      </c>
      <c r="I1453" t="s">
        <v>20</v>
      </c>
      <c r="J1453">
        <v>0</v>
      </c>
      <c r="K1453">
        <v>242.49</v>
      </c>
    </row>
    <row r="1454" spans="1:11" x14ac:dyDescent="0.25">
      <c r="A1454" s="1">
        <v>43951</v>
      </c>
      <c r="B1454">
        <v>152640</v>
      </c>
      <c r="C1454" t="s">
        <v>11</v>
      </c>
      <c r="D1454">
        <v>45</v>
      </c>
      <c r="E1454" t="s">
        <v>12</v>
      </c>
      <c r="F1454" t="s">
        <v>27</v>
      </c>
      <c r="G1454" t="s">
        <v>26</v>
      </c>
      <c r="H1454" t="s">
        <v>29</v>
      </c>
      <c r="I1454" t="s">
        <v>24</v>
      </c>
      <c r="J1454">
        <v>0</v>
      </c>
      <c r="K1454">
        <v>2511.86</v>
      </c>
    </row>
    <row r="1455" spans="1:11" x14ac:dyDescent="0.25">
      <c r="A1455" s="1">
        <v>43951</v>
      </c>
      <c r="B1455">
        <v>152641</v>
      </c>
      <c r="C1455" t="s">
        <v>11</v>
      </c>
      <c r="D1455">
        <v>18</v>
      </c>
      <c r="E1455" t="s">
        <v>12</v>
      </c>
      <c r="F1455" t="s">
        <v>41</v>
      </c>
      <c r="G1455" t="s">
        <v>31</v>
      </c>
      <c r="H1455" t="s">
        <v>15</v>
      </c>
      <c r="I1455" t="s">
        <v>20</v>
      </c>
      <c r="J1455">
        <v>1</v>
      </c>
    </row>
    <row r="1456" spans="1:11" x14ac:dyDescent="0.25">
      <c r="A1456" s="1">
        <v>43952</v>
      </c>
      <c r="B1456">
        <v>152642</v>
      </c>
      <c r="C1456" t="s">
        <v>11</v>
      </c>
      <c r="D1456">
        <v>39</v>
      </c>
      <c r="E1456" t="s">
        <v>21</v>
      </c>
      <c r="F1456" t="s">
        <v>28</v>
      </c>
      <c r="G1456" t="s">
        <v>33</v>
      </c>
      <c r="H1456" t="s">
        <v>29</v>
      </c>
      <c r="I1456" t="s">
        <v>20</v>
      </c>
      <c r="J1456">
        <v>0</v>
      </c>
      <c r="K1456">
        <v>324.39999999999998</v>
      </c>
    </row>
    <row r="1457" spans="1:11" x14ac:dyDescent="0.25">
      <c r="A1457" s="1">
        <v>43952</v>
      </c>
      <c r="B1457">
        <v>152643</v>
      </c>
      <c r="C1457" t="s">
        <v>11</v>
      </c>
      <c r="D1457">
        <v>27</v>
      </c>
      <c r="E1457" t="s">
        <v>12</v>
      </c>
      <c r="F1457" t="s">
        <v>38</v>
      </c>
      <c r="G1457" t="s">
        <v>26</v>
      </c>
      <c r="H1457" t="s">
        <v>23</v>
      </c>
      <c r="I1457" t="s">
        <v>24</v>
      </c>
      <c r="J1457">
        <v>0</v>
      </c>
      <c r="K1457">
        <v>386.88</v>
      </c>
    </row>
    <row r="1458" spans="1:11" x14ac:dyDescent="0.25">
      <c r="A1458" s="1">
        <v>43954</v>
      </c>
      <c r="B1458">
        <v>152644</v>
      </c>
      <c r="C1458" t="s">
        <v>17</v>
      </c>
      <c r="D1458">
        <v>33</v>
      </c>
      <c r="E1458" t="s">
        <v>12</v>
      </c>
      <c r="F1458" t="s">
        <v>71</v>
      </c>
      <c r="G1458" t="s">
        <v>14</v>
      </c>
      <c r="H1458" t="s">
        <v>23</v>
      </c>
      <c r="I1458" t="s">
        <v>16</v>
      </c>
      <c r="J1458">
        <v>0</v>
      </c>
      <c r="K1458">
        <v>409.17</v>
      </c>
    </row>
    <row r="1459" spans="1:11" x14ac:dyDescent="0.25">
      <c r="A1459" s="1">
        <v>43954</v>
      </c>
      <c r="B1459">
        <v>152645</v>
      </c>
      <c r="C1459" t="s">
        <v>11</v>
      </c>
      <c r="D1459">
        <v>47</v>
      </c>
      <c r="E1459" t="s">
        <v>21</v>
      </c>
      <c r="F1459" t="s">
        <v>69</v>
      </c>
      <c r="G1459" t="s">
        <v>31</v>
      </c>
      <c r="H1459" t="s">
        <v>29</v>
      </c>
      <c r="I1459" t="s">
        <v>24</v>
      </c>
      <c r="J1459">
        <v>0</v>
      </c>
      <c r="K1459">
        <v>147.56</v>
      </c>
    </row>
    <row r="1460" spans="1:11" x14ac:dyDescent="0.25">
      <c r="A1460" s="1">
        <v>43954</v>
      </c>
      <c r="B1460">
        <v>152646</v>
      </c>
      <c r="C1460" t="s">
        <v>17</v>
      </c>
      <c r="D1460">
        <v>21</v>
      </c>
      <c r="E1460" t="s">
        <v>12</v>
      </c>
      <c r="F1460" t="s">
        <v>74</v>
      </c>
      <c r="G1460" t="s">
        <v>26</v>
      </c>
      <c r="H1460" t="s">
        <v>15</v>
      </c>
      <c r="I1460" t="s">
        <v>24</v>
      </c>
      <c r="J1460">
        <v>1</v>
      </c>
      <c r="K1460">
        <v>2921.43</v>
      </c>
    </row>
    <row r="1461" spans="1:11" x14ac:dyDescent="0.25">
      <c r="A1461" s="1">
        <v>43954</v>
      </c>
      <c r="B1461">
        <v>152647</v>
      </c>
      <c r="C1461" t="s">
        <v>17</v>
      </c>
      <c r="D1461">
        <v>61</v>
      </c>
      <c r="E1461" t="s">
        <v>12</v>
      </c>
      <c r="F1461" t="s">
        <v>73</v>
      </c>
      <c r="G1461" t="s">
        <v>42</v>
      </c>
      <c r="H1461" t="s">
        <v>23</v>
      </c>
      <c r="I1461" t="s">
        <v>20</v>
      </c>
      <c r="J1461">
        <v>1</v>
      </c>
      <c r="K1461">
        <v>2677.17</v>
      </c>
    </row>
    <row r="1462" spans="1:11" x14ac:dyDescent="0.25">
      <c r="A1462" s="1">
        <v>43956</v>
      </c>
      <c r="B1462">
        <v>152648</v>
      </c>
      <c r="C1462" t="s">
        <v>11</v>
      </c>
      <c r="D1462">
        <v>75</v>
      </c>
      <c r="E1462" t="s">
        <v>12</v>
      </c>
      <c r="F1462" t="s">
        <v>39</v>
      </c>
      <c r="G1462" t="s">
        <v>42</v>
      </c>
      <c r="H1462" t="s">
        <v>19</v>
      </c>
      <c r="I1462" t="s">
        <v>24</v>
      </c>
      <c r="K1462">
        <v>234.49</v>
      </c>
    </row>
    <row r="1463" spans="1:11" x14ac:dyDescent="0.25">
      <c r="A1463" s="1">
        <v>43956</v>
      </c>
      <c r="B1463">
        <v>152649</v>
      </c>
      <c r="C1463" t="s">
        <v>17</v>
      </c>
      <c r="D1463">
        <v>28</v>
      </c>
      <c r="E1463" t="s">
        <v>21</v>
      </c>
      <c r="F1463" t="s">
        <v>51</v>
      </c>
      <c r="G1463" t="s">
        <v>31</v>
      </c>
      <c r="H1463" t="s">
        <v>23</v>
      </c>
      <c r="I1463" t="s">
        <v>24</v>
      </c>
      <c r="J1463">
        <v>0</v>
      </c>
      <c r="K1463">
        <v>682.37</v>
      </c>
    </row>
    <row r="1464" spans="1:11" x14ac:dyDescent="0.25">
      <c r="A1464" s="1">
        <v>43956</v>
      </c>
      <c r="B1464">
        <v>152650</v>
      </c>
      <c r="C1464" t="s">
        <v>17</v>
      </c>
      <c r="D1464">
        <v>64</v>
      </c>
      <c r="E1464" t="s">
        <v>21</v>
      </c>
      <c r="F1464" t="s">
        <v>18</v>
      </c>
      <c r="G1464" t="s">
        <v>14</v>
      </c>
      <c r="H1464" t="s">
        <v>23</v>
      </c>
      <c r="I1464" t="s">
        <v>20</v>
      </c>
      <c r="J1464">
        <v>1</v>
      </c>
      <c r="K1464">
        <v>1183.79</v>
      </c>
    </row>
    <row r="1465" spans="1:11" x14ac:dyDescent="0.25">
      <c r="A1465" s="1">
        <v>43956</v>
      </c>
      <c r="B1465">
        <v>152651</v>
      </c>
      <c r="C1465" t="s">
        <v>11</v>
      </c>
      <c r="D1465">
        <v>72</v>
      </c>
      <c r="E1465" t="s">
        <v>21</v>
      </c>
      <c r="F1465" t="s">
        <v>60</v>
      </c>
      <c r="G1465" t="s">
        <v>31</v>
      </c>
      <c r="H1465" t="s">
        <v>29</v>
      </c>
      <c r="I1465" t="s">
        <v>24</v>
      </c>
      <c r="J1465">
        <v>1</v>
      </c>
      <c r="K1465">
        <v>891.19</v>
      </c>
    </row>
    <row r="1466" spans="1:11" x14ac:dyDescent="0.25">
      <c r="A1466" s="1">
        <v>43956</v>
      </c>
      <c r="B1466">
        <v>152652</v>
      </c>
      <c r="C1466" t="s">
        <v>17</v>
      </c>
      <c r="D1466">
        <v>17</v>
      </c>
      <c r="E1466" t="s">
        <v>12</v>
      </c>
      <c r="F1466" t="s">
        <v>55</v>
      </c>
      <c r="G1466" t="s">
        <v>31</v>
      </c>
      <c r="H1466" t="s">
        <v>15</v>
      </c>
      <c r="I1466" t="s">
        <v>24</v>
      </c>
      <c r="J1466">
        <v>1</v>
      </c>
      <c r="K1466">
        <v>1809.36</v>
      </c>
    </row>
    <row r="1467" spans="1:11" x14ac:dyDescent="0.25">
      <c r="A1467" s="1">
        <v>43957</v>
      </c>
      <c r="B1467">
        <v>152653</v>
      </c>
      <c r="C1467" t="s">
        <v>17</v>
      </c>
      <c r="D1467">
        <v>67</v>
      </c>
      <c r="E1467" t="s">
        <v>21</v>
      </c>
      <c r="F1467" t="s">
        <v>52</v>
      </c>
      <c r="G1467" t="s">
        <v>14</v>
      </c>
      <c r="H1467" t="s">
        <v>29</v>
      </c>
      <c r="I1467" t="s">
        <v>24</v>
      </c>
      <c r="J1467">
        <v>1</v>
      </c>
      <c r="K1467">
        <v>1838.74</v>
      </c>
    </row>
    <row r="1468" spans="1:11" x14ac:dyDescent="0.25">
      <c r="A1468" s="1">
        <v>43958</v>
      </c>
      <c r="B1468">
        <v>152654</v>
      </c>
      <c r="C1468" t="s">
        <v>11</v>
      </c>
      <c r="D1468">
        <v>16</v>
      </c>
      <c r="E1468" t="s">
        <v>21</v>
      </c>
      <c r="F1468" t="s">
        <v>56</v>
      </c>
      <c r="G1468" t="s">
        <v>31</v>
      </c>
      <c r="H1468" t="s">
        <v>23</v>
      </c>
      <c r="I1468" t="s">
        <v>24</v>
      </c>
      <c r="J1468">
        <v>1</v>
      </c>
      <c r="K1468">
        <v>950.46</v>
      </c>
    </row>
    <row r="1469" spans="1:11" x14ac:dyDescent="0.25">
      <c r="A1469" s="1">
        <v>43958</v>
      </c>
      <c r="B1469">
        <v>152655</v>
      </c>
      <c r="C1469" t="s">
        <v>11</v>
      </c>
      <c r="D1469">
        <v>72</v>
      </c>
      <c r="E1469" t="s">
        <v>21</v>
      </c>
      <c r="F1469" t="s">
        <v>74</v>
      </c>
      <c r="G1469" t="s">
        <v>14</v>
      </c>
      <c r="H1469" t="s">
        <v>19</v>
      </c>
      <c r="I1469" t="s">
        <v>24</v>
      </c>
      <c r="J1469">
        <v>1</v>
      </c>
      <c r="K1469">
        <v>348.16</v>
      </c>
    </row>
    <row r="1470" spans="1:11" x14ac:dyDescent="0.25">
      <c r="A1470" s="1">
        <v>43958</v>
      </c>
      <c r="B1470">
        <v>152656</v>
      </c>
      <c r="C1470" t="s">
        <v>11</v>
      </c>
      <c r="D1470">
        <v>37</v>
      </c>
      <c r="E1470" t="s">
        <v>21</v>
      </c>
      <c r="F1470" t="s">
        <v>38</v>
      </c>
      <c r="G1470" t="s">
        <v>14</v>
      </c>
      <c r="H1470" t="s">
        <v>29</v>
      </c>
      <c r="I1470" t="s">
        <v>20</v>
      </c>
      <c r="J1470">
        <v>0</v>
      </c>
      <c r="K1470">
        <v>2003.85</v>
      </c>
    </row>
    <row r="1471" spans="1:11" x14ac:dyDescent="0.25">
      <c r="A1471" s="1">
        <v>43958</v>
      </c>
      <c r="B1471">
        <v>152657</v>
      </c>
      <c r="C1471" t="s">
        <v>17</v>
      </c>
      <c r="D1471">
        <v>52</v>
      </c>
      <c r="E1471" t="s">
        <v>21</v>
      </c>
      <c r="F1471" t="s">
        <v>55</v>
      </c>
      <c r="G1471" t="s">
        <v>26</v>
      </c>
      <c r="H1471" t="s">
        <v>23</v>
      </c>
      <c r="I1471" t="s">
        <v>16</v>
      </c>
      <c r="J1471">
        <v>1</v>
      </c>
      <c r="K1471">
        <v>1040.72</v>
      </c>
    </row>
    <row r="1472" spans="1:11" x14ac:dyDescent="0.25">
      <c r="A1472" s="1">
        <v>43958</v>
      </c>
      <c r="B1472">
        <v>152658</v>
      </c>
      <c r="C1472" t="s">
        <v>17</v>
      </c>
      <c r="D1472">
        <v>17</v>
      </c>
      <c r="E1472" t="s">
        <v>21</v>
      </c>
      <c r="F1472" t="s">
        <v>37</v>
      </c>
      <c r="G1472" t="s">
        <v>33</v>
      </c>
      <c r="H1472" t="s">
        <v>29</v>
      </c>
      <c r="I1472" t="s">
        <v>20</v>
      </c>
      <c r="J1472">
        <v>1</v>
      </c>
      <c r="K1472">
        <v>580.48</v>
      </c>
    </row>
    <row r="1473" spans="1:11" x14ac:dyDescent="0.25">
      <c r="A1473" s="1">
        <v>43959</v>
      </c>
      <c r="B1473">
        <v>152659</v>
      </c>
      <c r="C1473" t="s">
        <v>17</v>
      </c>
      <c r="D1473">
        <v>27</v>
      </c>
      <c r="E1473" t="s">
        <v>21</v>
      </c>
      <c r="F1473" t="s">
        <v>30</v>
      </c>
      <c r="G1473" t="s">
        <v>33</v>
      </c>
      <c r="H1473" t="s">
        <v>19</v>
      </c>
      <c r="I1473" t="s">
        <v>24</v>
      </c>
      <c r="J1473">
        <v>1</v>
      </c>
      <c r="K1473">
        <v>1877.91</v>
      </c>
    </row>
    <row r="1474" spans="1:11" x14ac:dyDescent="0.25">
      <c r="A1474" s="1">
        <v>43959</v>
      </c>
      <c r="B1474">
        <v>152660</v>
      </c>
      <c r="C1474" t="s">
        <v>11</v>
      </c>
      <c r="D1474">
        <v>35</v>
      </c>
      <c r="E1474" t="s">
        <v>12</v>
      </c>
      <c r="F1474" t="s">
        <v>27</v>
      </c>
      <c r="G1474" t="s">
        <v>26</v>
      </c>
      <c r="H1474" t="s">
        <v>29</v>
      </c>
      <c r="I1474" t="s">
        <v>16</v>
      </c>
      <c r="J1474">
        <v>0</v>
      </c>
      <c r="K1474">
        <v>1141.54</v>
      </c>
    </row>
    <row r="1475" spans="1:11" x14ac:dyDescent="0.25">
      <c r="A1475" s="1">
        <v>43960</v>
      </c>
      <c r="B1475">
        <v>152661</v>
      </c>
      <c r="C1475" t="s">
        <v>17</v>
      </c>
      <c r="D1475">
        <v>57</v>
      </c>
      <c r="E1475" t="s">
        <v>12</v>
      </c>
      <c r="F1475" t="s">
        <v>59</v>
      </c>
      <c r="G1475" t="s">
        <v>31</v>
      </c>
      <c r="H1475" t="s">
        <v>23</v>
      </c>
      <c r="I1475" t="s">
        <v>24</v>
      </c>
      <c r="J1475">
        <v>0</v>
      </c>
      <c r="K1475">
        <v>1919.51</v>
      </c>
    </row>
    <row r="1476" spans="1:11" x14ac:dyDescent="0.25">
      <c r="A1476" s="1">
        <v>43960</v>
      </c>
      <c r="B1476">
        <v>152662</v>
      </c>
      <c r="C1476" t="s">
        <v>11</v>
      </c>
      <c r="D1476">
        <v>76</v>
      </c>
      <c r="E1476" t="s">
        <v>12</v>
      </c>
      <c r="F1476" t="s">
        <v>18</v>
      </c>
      <c r="G1476" t="s">
        <v>31</v>
      </c>
      <c r="H1476" t="s">
        <v>29</v>
      </c>
      <c r="I1476" t="s">
        <v>24</v>
      </c>
      <c r="J1476">
        <v>1</v>
      </c>
    </row>
    <row r="1477" spans="1:11" x14ac:dyDescent="0.25">
      <c r="A1477" s="1">
        <v>43961</v>
      </c>
      <c r="B1477">
        <v>152663</v>
      </c>
      <c r="C1477" t="s">
        <v>11</v>
      </c>
      <c r="D1477">
        <v>33</v>
      </c>
      <c r="E1477" t="s">
        <v>12</v>
      </c>
      <c r="F1477" t="s">
        <v>58</v>
      </c>
      <c r="G1477" t="s">
        <v>26</v>
      </c>
      <c r="H1477" t="s">
        <v>29</v>
      </c>
      <c r="I1477" t="s">
        <v>20</v>
      </c>
      <c r="J1477">
        <v>1</v>
      </c>
      <c r="K1477">
        <v>1859.43</v>
      </c>
    </row>
    <row r="1478" spans="1:11" x14ac:dyDescent="0.25">
      <c r="A1478" s="1">
        <v>43962</v>
      </c>
      <c r="B1478">
        <v>152664</v>
      </c>
      <c r="C1478" t="s">
        <v>11</v>
      </c>
      <c r="D1478">
        <v>28</v>
      </c>
      <c r="E1478" t="s">
        <v>12</v>
      </c>
      <c r="F1478" t="s">
        <v>18</v>
      </c>
      <c r="G1478" t="s">
        <v>14</v>
      </c>
      <c r="H1478" t="s">
        <v>19</v>
      </c>
      <c r="I1478" t="s">
        <v>20</v>
      </c>
      <c r="K1478">
        <v>2436.86</v>
      </c>
    </row>
    <row r="1479" spans="1:11" x14ac:dyDescent="0.25">
      <c r="A1479" s="1">
        <v>43962</v>
      </c>
      <c r="B1479">
        <v>152665</v>
      </c>
      <c r="C1479" t="s">
        <v>11</v>
      </c>
      <c r="D1479">
        <v>54</v>
      </c>
      <c r="E1479" t="s">
        <v>21</v>
      </c>
      <c r="F1479" t="s">
        <v>76</v>
      </c>
      <c r="G1479" t="s">
        <v>14</v>
      </c>
      <c r="H1479" t="s">
        <v>23</v>
      </c>
      <c r="I1479" t="s">
        <v>24</v>
      </c>
      <c r="J1479">
        <v>1</v>
      </c>
      <c r="K1479">
        <v>1826.02</v>
      </c>
    </row>
    <row r="1480" spans="1:11" x14ac:dyDescent="0.25">
      <c r="A1480" s="1">
        <v>43962</v>
      </c>
      <c r="B1480">
        <v>152666</v>
      </c>
      <c r="C1480" t="s">
        <v>17</v>
      </c>
      <c r="D1480">
        <v>42</v>
      </c>
      <c r="E1480" t="s">
        <v>12</v>
      </c>
      <c r="F1480" t="s">
        <v>13</v>
      </c>
      <c r="G1480" t="s">
        <v>31</v>
      </c>
      <c r="H1480" t="s">
        <v>19</v>
      </c>
      <c r="I1480" t="s">
        <v>24</v>
      </c>
      <c r="J1480">
        <v>1</v>
      </c>
      <c r="K1480">
        <v>1763.71</v>
      </c>
    </row>
    <row r="1481" spans="1:11" x14ac:dyDescent="0.25">
      <c r="A1481" s="1">
        <v>43963</v>
      </c>
      <c r="B1481">
        <v>152667</v>
      </c>
      <c r="C1481" t="s">
        <v>17</v>
      </c>
      <c r="D1481">
        <v>59</v>
      </c>
      <c r="E1481" t="s">
        <v>12</v>
      </c>
      <c r="F1481" t="s">
        <v>55</v>
      </c>
      <c r="G1481" t="s">
        <v>26</v>
      </c>
      <c r="H1481" t="s">
        <v>23</v>
      </c>
      <c r="I1481" t="s">
        <v>20</v>
      </c>
      <c r="J1481">
        <v>1</v>
      </c>
      <c r="K1481">
        <v>969.93</v>
      </c>
    </row>
    <row r="1482" spans="1:11" x14ac:dyDescent="0.25">
      <c r="A1482" s="1">
        <v>43963</v>
      </c>
      <c r="B1482">
        <v>152668</v>
      </c>
      <c r="C1482" t="s">
        <v>11</v>
      </c>
      <c r="D1482">
        <v>72</v>
      </c>
      <c r="E1482" t="s">
        <v>21</v>
      </c>
      <c r="F1482" t="s">
        <v>63</v>
      </c>
      <c r="G1482" t="s">
        <v>42</v>
      </c>
      <c r="H1482" t="s">
        <v>29</v>
      </c>
      <c r="I1482" t="s">
        <v>20</v>
      </c>
      <c r="J1482">
        <v>1</v>
      </c>
      <c r="K1482">
        <v>1113.4100000000001</v>
      </c>
    </row>
    <row r="1483" spans="1:11" x14ac:dyDescent="0.25">
      <c r="A1483" s="1">
        <v>43963</v>
      </c>
      <c r="B1483">
        <v>152669</v>
      </c>
      <c r="C1483" t="s">
        <v>11</v>
      </c>
      <c r="D1483">
        <v>45</v>
      </c>
      <c r="E1483" t="s">
        <v>21</v>
      </c>
      <c r="F1483" t="s">
        <v>57</v>
      </c>
      <c r="G1483" t="s">
        <v>26</v>
      </c>
      <c r="H1483" t="s">
        <v>23</v>
      </c>
      <c r="I1483" t="s">
        <v>20</v>
      </c>
      <c r="J1483">
        <v>0</v>
      </c>
      <c r="K1483">
        <v>56.06</v>
      </c>
    </row>
    <row r="1484" spans="1:11" x14ac:dyDescent="0.25">
      <c r="A1484" s="1">
        <v>43964</v>
      </c>
      <c r="B1484">
        <v>152670</v>
      </c>
      <c r="C1484" t="s">
        <v>11</v>
      </c>
      <c r="D1484">
        <v>76</v>
      </c>
      <c r="E1484" t="s">
        <v>21</v>
      </c>
      <c r="F1484" t="s">
        <v>63</v>
      </c>
      <c r="G1484" t="s">
        <v>14</v>
      </c>
      <c r="H1484" t="s">
        <v>23</v>
      </c>
      <c r="I1484" t="s">
        <v>24</v>
      </c>
      <c r="J1484">
        <v>0</v>
      </c>
      <c r="K1484">
        <v>1476.77</v>
      </c>
    </row>
    <row r="1485" spans="1:11" x14ac:dyDescent="0.25">
      <c r="A1485" s="1">
        <v>43964</v>
      </c>
      <c r="B1485">
        <v>152671</v>
      </c>
      <c r="C1485" t="s">
        <v>17</v>
      </c>
      <c r="D1485">
        <v>22</v>
      </c>
      <c r="E1485" t="s">
        <v>21</v>
      </c>
      <c r="F1485" t="s">
        <v>39</v>
      </c>
      <c r="G1485" t="s">
        <v>14</v>
      </c>
      <c r="H1485" t="s">
        <v>19</v>
      </c>
      <c r="I1485" t="s">
        <v>24</v>
      </c>
      <c r="J1485">
        <v>0</v>
      </c>
      <c r="K1485">
        <v>2648.71</v>
      </c>
    </row>
    <row r="1486" spans="1:11" x14ac:dyDescent="0.25">
      <c r="A1486" s="1">
        <v>43964</v>
      </c>
      <c r="B1486">
        <v>152672</v>
      </c>
      <c r="C1486" t="s">
        <v>11</v>
      </c>
      <c r="D1486">
        <v>28</v>
      </c>
      <c r="E1486" t="s">
        <v>21</v>
      </c>
      <c r="F1486" t="s">
        <v>49</v>
      </c>
      <c r="G1486" t="s">
        <v>26</v>
      </c>
      <c r="H1486" t="s">
        <v>19</v>
      </c>
      <c r="I1486" t="s">
        <v>16</v>
      </c>
      <c r="J1486">
        <v>1</v>
      </c>
      <c r="K1486">
        <v>1424.7</v>
      </c>
    </row>
    <row r="1487" spans="1:11" x14ac:dyDescent="0.25">
      <c r="A1487" s="1">
        <v>43964</v>
      </c>
      <c r="B1487">
        <v>152673</v>
      </c>
      <c r="C1487" t="s">
        <v>17</v>
      </c>
      <c r="D1487">
        <v>72</v>
      </c>
      <c r="E1487" t="s">
        <v>21</v>
      </c>
      <c r="F1487" t="s">
        <v>35</v>
      </c>
      <c r="G1487" t="s">
        <v>14</v>
      </c>
      <c r="H1487" t="s">
        <v>23</v>
      </c>
      <c r="I1487" t="s">
        <v>24</v>
      </c>
      <c r="J1487">
        <v>1</v>
      </c>
    </row>
    <row r="1488" spans="1:11" x14ac:dyDescent="0.25">
      <c r="A1488" s="1">
        <v>43964</v>
      </c>
      <c r="B1488">
        <v>152674</v>
      </c>
      <c r="C1488" t="s">
        <v>17</v>
      </c>
      <c r="D1488">
        <v>37</v>
      </c>
      <c r="E1488" t="s">
        <v>21</v>
      </c>
      <c r="F1488" t="s">
        <v>27</v>
      </c>
      <c r="G1488" t="s">
        <v>31</v>
      </c>
      <c r="H1488" t="s">
        <v>19</v>
      </c>
      <c r="I1488" t="s">
        <v>24</v>
      </c>
      <c r="J1488">
        <v>1</v>
      </c>
      <c r="K1488">
        <v>2940.37</v>
      </c>
    </row>
    <row r="1489" spans="1:11" x14ac:dyDescent="0.25">
      <c r="A1489" s="1">
        <v>43964</v>
      </c>
      <c r="B1489">
        <v>152675</v>
      </c>
      <c r="C1489" t="s">
        <v>11</v>
      </c>
      <c r="D1489">
        <v>43</v>
      </c>
      <c r="E1489" t="s">
        <v>21</v>
      </c>
      <c r="F1489" t="s">
        <v>36</v>
      </c>
      <c r="G1489" t="s">
        <v>31</v>
      </c>
      <c r="H1489" t="s">
        <v>23</v>
      </c>
      <c r="I1489" t="s">
        <v>20</v>
      </c>
      <c r="J1489">
        <v>1</v>
      </c>
      <c r="K1489">
        <v>1889.07</v>
      </c>
    </row>
    <row r="1490" spans="1:11" x14ac:dyDescent="0.25">
      <c r="A1490" s="1">
        <v>43965</v>
      </c>
      <c r="B1490">
        <v>152676</v>
      </c>
      <c r="C1490" t="s">
        <v>17</v>
      </c>
      <c r="D1490">
        <v>16</v>
      </c>
      <c r="E1490" t="s">
        <v>21</v>
      </c>
      <c r="F1490" t="s">
        <v>66</v>
      </c>
      <c r="G1490" t="s">
        <v>14</v>
      </c>
      <c r="H1490" t="s">
        <v>19</v>
      </c>
      <c r="I1490" t="s">
        <v>16</v>
      </c>
      <c r="J1490">
        <v>1</v>
      </c>
      <c r="K1490">
        <v>1047.6300000000001</v>
      </c>
    </row>
    <row r="1491" spans="1:11" x14ac:dyDescent="0.25">
      <c r="A1491" s="1">
        <v>43965</v>
      </c>
      <c r="B1491">
        <v>152677</v>
      </c>
      <c r="C1491" t="s">
        <v>11</v>
      </c>
      <c r="D1491">
        <v>62</v>
      </c>
      <c r="E1491" t="s">
        <v>21</v>
      </c>
      <c r="F1491" t="s">
        <v>52</v>
      </c>
      <c r="G1491" t="s">
        <v>14</v>
      </c>
      <c r="H1491" t="s">
        <v>19</v>
      </c>
      <c r="I1491" t="s">
        <v>16</v>
      </c>
      <c r="J1491">
        <v>1</v>
      </c>
      <c r="K1491">
        <v>1914.37</v>
      </c>
    </row>
    <row r="1492" spans="1:11" x14ac:dyDescent="0.25">
      <c r="A1492" s="1">
        <v>43966</v>
      </c>
      <c r="B1492">
        <v>152678</v>
      </c>
      <c r="C1492" t="s">
        <v>17</v>
      </c>
      <c r="D1492">
        <v>76</v>
      </c>
      <c r="E1492" t="s">
        <v>12</v>
      </c>
      <c r="F1492" t="s">
        <v>35</v>
      </c>
      <c r="G1492" t="s">
        <v>31</v>
      </c>
      <c r="H1492" t="s">
        <v>15</v>
      </c>
      <c r="I1492" t="s">
        <v>24</v>
      </c>
      <c r="K1492">
        <v>1364.23</v>
      </c>
    </row>
    <row r="1493" spans="1:11" x14ac:dyDescent="0.25">
      <c r="A1493" s="1">
        <v>43966</v>
      </c>
      <c r="B1493">
        <v>152679</v>
      </c>
      <c r="C1493" t="s">
        <v>11</v>
      </c>
      <c r="D1493">
        <v>64</v>
      </c>
      <c r="E1493" t="s">
        <v>12</v>
      </c>
      <c r="F1493" t="s">
        <v>59</v>
      </c>
      <c r="G1493" t="s">
        <v>31</v>
      </c>
      <c r="H1493" t="s">
        <v>19</v>
      </c>
      <c r="I1493" t="s">
        <v>24</v>
      </c>
      <c r="J1493">
        <v>1</v>
      </c>
      <c r="K1493">
        <v>1276.3599999999999</v>
      </c>
    </row>
    <row r="1494" spans="1:11" x14ac:dyDescent="0.25">
      <c r="A1494" s="1">
        <v>43966</v>
      </c>
      <c r="B1494">
        <v>152680</v>
      </c>
      <c r="C1494" t="s">
        <v>11</v>
      </c>
      <c r="D1494">
        <v>16</v>
      </c>
      <c r="E1494" t="s">
        <v>21</v>
      </c>
      <c r="F1494" t="s">
        <v>62</v>
      </c>
      <c r="G1494" t="s">
        <v>14</v>
      </c>
      <c r="H1494" t="s">
        <v>29</v>
      </c>
      <c r="I1494" t="s">
        <v>24</v>
      </c>
      <c r="J1494">
        <v>1</v>
      </c>
      <c r="K1494">
        <v>701.22</v>
      </c>
    </row>
    <row r="1495" spans="1:11" x14ac:dyDescent="0.25">
      <c r="A1495" s="1">
        <v>43966</v>
      </c>
      <c r="B1495">
        <v>152681</v>
      </c>
      <c r="C1495" t="s">
        <v>17</v>
      </c>
      <c r="D1495">
        <v>71</v>
      </c>
      <c r="E1495" t="s">
        <v>21</v>
      </c>
      <c r="F1495" t="s">
        <v>22</v>
      </c>
      <c r="G1495" t="s">
        <v>33</v>
      </c>
      <c r="H1495" t="s">
        <v>15</v>
      </c>
      <c r="I1495" t="s">
        <v>16</v>
      </c>
      <c r="J1495">
        <v>1</v>
      </c>
      <c r="K1495">
        <v>540.65</v>
      </c>
    </row>
    <row r="1496" spans="1:11" x14ac:dyDescent="0.25">
      <c r="A1496" s="1">
        <v>43968</v>
      </c>
      <c r="B1496">
        <v>152682</v>
      </c>
      <c r="C1496" t="s">
        <v>11</v>
      </c>
      <c r="D1496">
        <v>36</v>
      </c>
      <c r="E1496" t="s">
        <v>12</v>
      </c>
      <c r="F1496" t="s">
        <v>54</v>
      </c>
      <c r="G1496" t="s">
        <v>14</v>
      </c>
      <c r="H1496" t="s">
        <v>23</v>
      </c>
      <c r="I1496" t="s">
        <v>20</v>
      </c>
      <c r="J1496">
        <v>0</v>
      </c>
      <c r="K1496">
        <v>1943.78</v>
      </c>
    </row>
    <row r="1497" spans="1:11" x14ac:dyDescent="0.25">
      <c r="A1497" s="1">
        <v>43968</v>
      </c>
      <c r="B1497">
        <v>152683</v>
      </c>
      <c r="C1497" t="s">
        <v>11</v>
      </c>
      <c r="D1497">
        <v>24</v>
      </c>
      <c r="E1497" t="s">
        <v>21</v>
      </c>
      <c r="F1497" t="s">
        <v>43</v>
      </c>
      <c r="G1497" t="s">
        <v>14</v>
      </c>
      <c r="H1497" t="s">
        <v>23</v>
      </c>
      <c r="I1497" t="s">
        <v>16</v>
      </c>
      <c r="J1497">
        <v>0</v>
      </c>
      <c r="K1497">
        <v>192.45</v>
      </c>
    </row>
    <row r="1498" spans="1:11" x14ac:dyDescent="0.25">
      <c r="A1498" s="1">
        <v>43969</v>
      </c>
      <c r="B1498">
        <v>152684</v>
      </c>
      <c r="C1498" t="s">
        <v>17</v>
      </c>
      <c r="D1498">
        <v>61</v>
      </c>
      <c r="E1498" t="s">
        <v>12</v>
      </c>
      <c r="F1498" t="s">
        <v>59</v>
      </c>
      <c r="G1498" t="s">
        <v>14</v>
      </c>
      <c r="H1498" t="s">
        <v>29</v>
      </c>
      <c r="I1498" t="s">
        <v>20</v>
      </c>
    </row>
    <row r="1499" spans="1:11" x14ac:dyDescent="0.25">
      <c r="A1499" s="1">
        <v>43969</v>
      </c>
      <c r="B1499">
        <v>152685</v>
      </c>
      <c r="C1499" t="s">
        <v>11</v>
      </c>
      <c r="D1499">
        <v>62</v>
      </c>
      <c r="E1499" t="s">
        <v>21</v>
      </c>
      <c r="F1499" t="s">
        <v>74</v>
      </c>
      <c r="G1499" t="s">
        <v>31</v>
      </c>
      <c r="H1499" t="s">
        <v>23</v>
      </c>
      <c r="I1499" t="s">
        <v>16</v>
      </c>
      <c r="J1499">
        <v>1</v>
      </c>
      <c r="K1499">
        <v>31.13</v>
      </c>
    </row>
    <row r="1500" spans="1:11" x14ac:dyDescent="0.25">
      <c r="A1500" s="1">
        <v>43969</v>
      </c>
      <c r="B1500">
        <v>152686</v>
      </c>
      <c r="C1500" t="s">
        <v>17</v>
      </c>
      <c r="D1500">
        <v>37</v>
      </c>
      <c r="E1500" t="s">
        <v>21</v>
      </c>
      <c r="F1500" t="s">
        <v>50</v>
      </c>
      <c r="G1500" t="s">
        <v>26</v>
      </c>
      <c r="H1500" t="s">
        <v>15</v>
      </c>
      <c r="I1500" t="s">
        <v>24</v>
      </c>
      <c r="J1500">
        <v>1</v>
      </c>
      <c r="K1500">
        <v>1927.09</v>
      </c>
    </row>
    <row r="1501" spans="1:11" x14ac:dyDescent="0.25">
      <c r="A1501" s="1">
        <v>43970</v>
      </c>
      <c r="B1501">
        <v>152687</v>
      </c>
      <c r="C1501" t="s">
        <v>17</v>
      </c>
      <c r="D1501">
        <v>47</v>
      </c>
      <c r="E1501" t="s">
        <v>21</v>
      </c>
      <c r="F1501" t="s">
        <v>22</v>
      </c>
      <c r="G1501" t="s">
        <v>14</v>
      </c>
      <c r="H1501" t="s">
        <v>23</v>
      </c>
      <c r="I1501" t="s">
        <v>24</v>
      </c>
      <c r="J1501">
        <v>1</v>
      </c>
      <c r="K1501">
        <v>1708.52</v>
      </c>
    </row>
    <row r="1502" spans="1:11" x14ac:dyDescent="0.25">
      <c r="A1502" s="1">
        <v>43970</v>
      </c>
      <c r="B1502">
        <v>152688</v>
      </c>
      <c r="C1502" t="s">
        <v>11</v>
      </c>
      <c r="D1502">
        <v>21</v>
      </c>
      <c r="E1502" t="s">
        <v>12</v>
      </c>
      <c r="F1502" t="s">
        <v>51</v>
      </c>
      <c r="G1502" t="s">
        <v>31</v>
      </c>
      <c r="H1502" t="s">
        <v>23</v>
      </c>
      <c r="I1502" t="s">
        <v>20</v>
      </c>
      <c r="J1502">
        <v>1</v>
      </c>
      <c r="K1502">
        <v>975.61</v>
      </c>
    </row>
    <row r="1503" spans="1:11" x14ac:dyDescent="0.25">
      <c r="A1503" s="1">
        <v>43970</v>
      </c>
      <c r="B1503">
        <v>152689</v>
      </c>
      <c r="C1503" t="s">
        <v>11</v>
      </c>
      <c r="D1503">
        <v>71</v>
      </c>
      <c r="E1503" t="s">
        <v>12</v>
      </c>
      <c r="F1503" t="s">
        <v>57</v>
      </c>
      <c r="G1503" t="s">
        <v>26</v>
      </c>
      <c r="H1503" t="s">
        <v>15</v>
      </c>
      <c r="I1503" t="s">
        <v>20</v>
      </c>
      <c r="J1503">
        <v>1</v>
      </c>
      <c r="K1503">
        <v>1190.23</v>
      </c>
    </row>
    <row r="1504" spans="1:11" x14ac:dyDescent="0.25">
      <c r="A1504" s="1">
        <v>43970</v>
      </c>
      <c r="B1504">
        <v>152690</v>
      </c>
      <c r="C1504" t="s">
        <v>11</v>
      </c>
      <c r="D1504">
        <v>21</v>
      </c>
      <c r="E1504" t="s">
        <v>21</v>
      </c>
      <c r="F1504" t="s">
        <v>22</v>
      </c>
      <c r="G1504" t="s">
        <v>14</v>
      </c>
      <c r="H1504" t="s">
        <v>19</v>
      </c>
      <c r="I1504" t="s">
        <v>16</v>
      </c>
      <c r="J1504">
        <v>0</v>
      </c>
      <c r="K1504">
        <v>334.86</v>
      </c>
    </row>
    <row r="1505" spans="1:11" x14ac:dyDescent="0.25">
      <c r="A1505" s="1">
        <v>43970</v>
      </c>
      <c r="B1505">
        <v>152691</v>
      </c>
      <c r="C1505" t="s">
        <v>11</v>
      </c>
      <c r="D1505">
        <v>32</v>
      </c>
      <c r="E1505" t="s">
        <v>21</v>
      </c>
      <c r="F1505" t="s">
        <v>32</v>
      </c>
      <c r="G1505" t="s">
        <v>14</v>
      </c>
      <c r="H1505" t="s">
        <v>23</v>
      </c>
      <c r="I1505" t="s">
        <v>24</v>
      </c>
      <c r="J1505">
        <v>0</v>
      </c>
      <c r="K1505">
        <v>570.48</v>
      </c>
    </row>
    <row r="1506" spans="1:11" x14ac:dyDescent="0.25">
      <c r="A1506" s="1">
        <v>43971</v>
      </c>
      <c r="B1506">
        <v>152692</v>
      </c>
      <c r="C1506" t="s">
        <v>17</v>
      </c>
      <c r="D1506">
        <v>58</v>
      </c>
      <c r="E1506" t="s">
        <v>21</v>
      </c>
      <c r="F1506" t="s">
        <v>44</v>
      </c>
      <c r="G1506" t="s">
        <v>14</v>
      </c>
      <c r="H1506" t="s">
        <v>19</v>
      </c>
      <c r="I1506" t="s">
        <v>16</v>
      </c>
      <c r="J1506">
        <v>0</v>
      </c>
      <c r="K1506">
        <v>1746.89</v>
      </c>
    </row>
    <row r="1507" spans="1:11" x14ac:dyDescent="0.25">
      <c r="A1507" s="1">
        <v>43971</v>
      </c>
      <c r="B1507">
        <v>152693</v>
      </c>
      <c r="C1507" t="s">
        <v>11</v>
      </c>
      <c r="D1507">
        <v>18</v>
      </c>
      <c r="E1507" t="s">
        <v>21</v>
      </c>
      <c r="F1507" t="s">
        <v>72</v>
      </c>
      <c r="G1507" t="s">
        <v>14</v>
      </c>
      <c r="H1507" t="s">
        <v>23</v>
      </c>
      <c r="I1507" t="s">
        <v>16</v>
      </c>
      <c r="J1507">
        <v>1</v>
      </c>
      <c r="K1507">
        <v>2926.09</v>
      </c>
    </row>
    <row r="1508" spans="1:11" x14ac:dyDescent="0.25">
      <c r="A1508" s="1">
        <v>43971</v>
      </c>
      <c r="B1508">
        <v>152694</v>
      </c>
      <c r="C1508" t="s">
        <v>17</v>
      </c>
      <c r="D1508">
        <v>71</v>
      </c>
      <c r="E1508" t="s">
        <v>21</v>
      </c>
      <c r="F1508" t="s">
        <v>63</v>
      </c>
      <c r="G1508" t="s">
        <v>14</v>
      </c>
      <c r="H1508" t="s">
        <v>15</v>
      </c>
      <c r="I1508" t="s">
        <v>16</v>
      </c>
      <c r="J1508">
        <v>1</v>
      </c>
      <c r="K1508">
        <v>975.54</v>
      </c>
    </row>
    <row r="1509" spans="1:11" x14ac:dyDescent="0.25">
      <c r="A1509" s="1">
        <v>43972</v>
      </c>
      <c r="B1509">
        <v>152695</v>
      </c>
      <c r="C1509" t="s">
        <v>17</v>
      </c>
      <c r="D1509">
        <v>76</v>
      </c>
      <c r="E1509" t="s">
        <v>12</v>
      </c>
      <c r="F1509" t="s">
        <v>39</v>
      </c>
      <c r="G1509" t="s">
        <v>14</v>
      </c>
      <c r="H1509" t="s">
        <v>23</v>
      </c>
      <c r="I1509" t="s">
        <v>24</v>
      </c>
      <c r="J1509">
        <v>1</v>
      </c>
    </row>
    <row r="1510" spans="1:11" x14ac:dyDescent="0.25">
      <c r="A1510" s="1">
        <v>43973</v>
      </c>
      <c r="B1510">
        <v>152696</v>
      </c>
      <c r="D1510">
        <v>48</v>
      </c>
      <c r="E1510" t="s">
        <v>21</v>
      </c>
      <c r="F1510" t="s">
        <v>59</v>
      </c>
      <c r="G1510" t="s">
        <v>31</v>
      </c>
      <c r="H1510" t="s">
        <v>19</v>
      </c>
      <c r="I1510" t="s">
        <v>16</v>
      </c>
      <c r="K1510">
        <v>1001.32</v>
      </c>
    </row>
    <row r="1511" spans="1:11" x14ac:dyDescent="0.25">
      <c r="A1511" s="1">
        <v>43973</v>
      </c>
      <c r="B1511">
        <v>152697</v>
      </c>
      <c r="C1511" t="s">
        <v>11</v>
      </c>
      <c r="D1511">
        <v>59</v>
      </c>
      <c r="E1511" t="s">
        <v>21</v>
      </c>
      <c r="F1511" t="s">
        <v>67</v>
      </c>
      <c r="G1511" t="s">
        <v>31</v>
      </c>
      <c r="H1511" t="s">
        <v>29</v>
      </c>
      <c r="I1511" t="s">
        <v>16</v>
      </c>
      <c r="J1511">
        <v>1</v>
      </c>
      <c r="K1511">
        <v>2571.83</v>
      </c>
    </row>
    <row r="1512" spans="1:11" x14ac:dyDescent="0.25">
      <c r="A1512" s="1">
        <v>43973</v>
      </c>
      <c r="B1512">
        <v>152698</v>
      </c>
      <c r="C1512" t="s">
        <v>11</v>
      </c>
      <c r="D1512">
        <v>31</v>
      </c>
      <c r="E1512" t="s">
        <v>21</v>
      </c>
      <c r="F1512" t="s">
        <v>55</v>
      </c>
      <c r="G1512" t="s">
        <v>31</v>
      </c>
      <c r="H1512" t="s">
        <v>29</v>
      </c>
      <c r="I1512" t="s">
        <v>20</v>
      </c>
      <c r="J1512">
        <v>1</v>
      </c>
    </row>
    <row r="1513" spans="1:11" x14ac:dyDescent="0.25">
      <c r="A1513" s="1">
        <v>43974</v>
      </c>
      <c r="B1513">
        <v>152699</v>
      </c>
      <c r="C1513" t="s">
        <v>11</v>
      </c>
      <c r="D1513">
        <v>55</v>
      </c>
      <c r="E1513" t="s">
        <v>21</v>
      </c>
      <c r="F1513" t="s">
        <v>63</v>
      </c>
      <c r="G1513" t="s">
        <v>26</v>
      </c>
      <c r="H1513" t="s">
        <v>15</v>
      </c>
      <c r="I1513" t="s">
        <v>20</v>
      </c>
      <c r="J1513">
        <v>0</v>
      </c>
      <c r="K1513">
        <v>114.52</v>
      </c>
    </row>
    <row r="1514" spans="1:11" x14ac:dyDescent="0.25">
      <c r="A1514" s="1">
        <v>43974</v>
      </c>
      <c r="B1514">
        <v>152700</v>
      </c>
      <c r="C1514" t="s">
        <v>17</v>
      </c>
      <c r="D1514">
        <v>18</v>
      </c>
      <c r="E1514" t="s">
        <v>21</v>
      </c>
      <c r="F1514" t="s">
        <v>66</v>
      </c>
      <c r="G1514" t="s">
        <v>14</v>
      </c>
      <c r="H1514" t="s">
        <v>29</v>
      </c>
      <c r="I1514" t="s">
        <v>20</v>
      </c>
      <c r="J1514">
        <v>1</v>
      </c>
    </row>
    <row r="1515" spans="1:11" x14ac:dyDescent="0.25">
      <c r="A1515" s="1">
        <v>43974</v>
      </c>
      <c r="B1515">
        <v>152701</v>
      </c>
      <c r="C1515" t="s">
        <v>11</v>
      </c>
      <c r="E1515" t="s">
        <v>21</v>
      </c>
      <c r="F1515" t="s">
        <v>53</v>
      </c>
      <c r="G1515" t="s">
        <v>31</v>
      </c>
      <c r="H1515" t="s">
        <v>29</v>
      </c>
      <c r="I1515" t="s">
        <v>20</v>
      </c>
      <c r="J1515">
        <v>1</v>
      </c>
    </row>
    <row r="1516" spans="1:11" x14ac:dyDescent="0.25">
      <c r="A1516" s="1">
        <v>43974</v>
      </c>
      <c r="B1516">
        <v>152702</v>
      </c>
      <c r="C1516" t="s">
        <v>11</v>
      </c>
      <c r="D1516">
        <v>39</v>
      </c>
      <c r="E1516" t="s">
        <v>21</v>
      </c>
      <c r="F1516" t="s">
        <v>71</v>
      </c>
      <c r="G1516" t="s">
        <v>14</v>
      </c>
      <c r="H1516" t="s">
        <v>19</v>
      </c>
      <c r="I1516" t="s">
        <v>24</v>
      </c>
      <c r="J1516">
        <v>1</v>
      </c>
    </row>
    <row r="1517" spans="1:11" x14ac:dyDescent="0.25">
      <c r="A1517" s="1">
        <v>43975</v>
      </c>
      <c r="B1517">
        <v>152703</v>
      </c>
      <c r="C1517" t="s">
        <v>17</v>
      </c>
      <c r="E1517" t="s">
        <v>21</v>
      </c>
      <c r="F1517" t="s">
        <v>55</v>
      </c>
      <c r="G1517" t="s">
        <v>14</v>
      </c>
      <c r="H1517" t="s">
        <v>23</v>
      </c>
      <c r="I1517" t="s">
        <v>24</v>
      </c>
      <c r="K1517">
        <v>1030.1099999999999</v>
      </c>
    </row>
    <row r="1518" spans="1:11" x14ac:dyDescent="0.25">
      <c r="A1518" s="1">
        <v>43975</v>
      </c>
      <c r="B1518">
        <v>152704</v>
      </c>
      <c r="C1518" t="s">
        <v>11</v>
      </c>
      <c r="D1518">
        <v>35</v>
      </c>
      <c r="E1518" t="s">
        <v>21</v>
      </c>
      <c r="F1518" t="s">
        <v>67</v>
      </c>
      <c r="G1518" t="s">
        <v>14</v>
      </c>
      <c r="H1518" t="s">
        <v>19</v>
      </c>
      <c r="I1518" t="s">
        <v>24</v>
      </c>
      <c r="J1518">
        <v>1</v>
      </c>
      <c r="K1518">
        <v>2561.5300000000002</v>
      </c>
    </row>
    <row r="1519" spans="1:11" x14ac:dyDescent="0.25">
      <c r="A1519" s="1">
        <v>43975</v>
      </c>
      <c r="B1519">
        <v>152705</v>
      </c>
      <c r="C1519" t="s">
        <v>17</v>
      </c>
      <c r="D1519">
        <v>48</v>
      </c>
      <c r="E1519" t="s">
        <v>21</v>
      </c>
      <c r="F1519" t="s">
        <v>75</v>
      </c>
      <c r="G1519" t="s">
        <v>42</v>
      </c>
      <c r="H1519" t="s">
        <v>29</v>
      </c>
      <c r="I1519" t="s">
        <v>20</v>
      </c>
      <c r="J1519">
        <v>0</v>
      </c>
      <c r="K1519">
        <v>138.99</v>
      </c>
    </row>
    <row r="1520" spans="1:11" x14ac:dyDescent="0.25">
      <c r="A1520" s="1">
        <v>43976</v>
      </c>
      <c r="B1520">
        <v>152706</v>
      </c>
      <c r="C1520" t="s">
        <v>11</v>
      </c>
      <c r="E1520" t="s">
        <v>12</v>
      </c>
      <c r="F1520" t="s">
        <v>48</v>
      </c>
      <c r="G1520" t="s">
        <v>26</v>
      </c>
      <c r="H1520" t="s">
        <v>15</v>
      </c>
      <c r="I1520" t="s">
        <v>24</v>
      </c>
      <c r="J1520">
        <v>1</v>
      </c>
      <c r="K1520">
        <v>1504.44</v>
      </c>
    </row>
    <row r="1521" spans="1:11" x14ac:dyDescent="0.25">
      <c r="A1521" s="1">
        <v>43976</v>
      </c>
      <c r="B1521">
        <v>152707</v>
      </c>
      <c r="C1521" t="s">
        <v>17</v>
      </c>
      <c r="D1521">
        <v>50</v>
      </c>
      <c r="E1521" t="s">
        <v>21</v>
      </c>
      <c r="F1521" t="s">
        <v>52</v>
      </c>
      <c r="G1521" t="s">
        <v>33</v>
      </c>
      <c r="H1521" t="s">
        <v>19</v>
      </c>
      <c r="I1521" t="s">
        <v>20</v>
      </c>
      <c r="J1521">
        <v>1</v>
      </c>
      <c r="K1521">
        <v>1729.95</v>
      </c>
    </row>
    <row r="1522" spans="1:11" x14ac:dyDescent="0.25">
      <c r="A1522" s="1">
        <v>43976</v>
      </c>
      <c r="B1522">
        <v>152708</v>
      </c>
      <c r="C1522" t="s">
        <v>11</v>
      </c>
      <c r="D1522">
        <v>28</v>
      </c>
      <c r="E1522" t="s">
        <v>21</v>
      </c>
      <c r="F1522" t="s">
        <v>66</v>
      </c>
      <c r="G1522" t="s">
        <v>33</v>
      </c>
      <c r="H1522" t="s">
        <v>19</v>
      </c>
      <c r="I1522" t="s">
        <v>24</v>
      </c>
      <c r="J1522">
        <v>1</v>
      </c>
      <c r="K1522">
        <v>1056.6099999999999</v>
      </c>
    </row>
    <row r="1523" spans="1:11" x14ac:dyDescent="0.25">
      <c r="A1523" s="1">
        <v>43976</v>
      </c>
      <c r="B1523">
        <v>152709</v>
      </c>
      <c r="C1523" t="s">
        <v>17</v>
      </c>
      <c r="D1523">
        <v>56</v>
      </c>
      <c r="E1523" t="s">
        <v>21</v>
      </c>
      <c r="F1523" t="s">
        <v>38</v>
      </c>
      <c r="G1523" t="s">
        <v>14</v>
      </c>
      <c r="H1523" t="s">
        <v>29</v>
      </c>
      <c r="I1523" t="s">
        <v>24</v>
      </c>
      <c r="J1523">
        <v>1</v>
      </c>
      <c r="K1523">
        <v>2901.83</v>
      </c>
    </row>
    <row r="1524" spans="1:11" x14ac:dyDescent="0.25">
      <c r="A1524" s="1">
        <v>43976</v>
      </c>
      <c r="B1524">
        <v>152710</v>
      </c>
      <c r="C1524" t="s">
        <v>11</v>
      </c>
      <c r="D1524">
        <v>56</v>
      </c>
      <c r="E1524" t="s">
        <v>21</v>
      </c>
      <c r="F1524" t="s">
        <v>35</v>
      </c>
      <c r="G1524" t="s">
        <v>14</v>
      </c>
      <c r="H1524" t="s">
        <v>19</v>
      </c>
      <c r="I1524" t="s">
        <v>20</v>
      </c>
      <c r="J1524">
        <v>1</v>
      </c>
      <c r="K1524">
        <v>2557.1</v>
      </c>
    </row>
    <row r="1525" spans="1:11" x14ac:dyDescent="0.25">
      <c r="A1525" s="1">
        <v>43976</v>
      </c>
      <c r="B1525">
        <v>152711</v>
      </c>
      <c r="C1525" t="s">
        <v>11</v>
      </c>
      <c r="D1525">
        <v>71</v>
      </c>
      <c r="E1525" t="s">
        <v>21</v>
      </c>
      <c r="F1525" t="s">
        <v>58</v>
      </c>
      <c r="G1525" t="s">
        <v>14</v>
      </c>
      <c r="H1525" t="s">
        <v>29</v>
      </c>
      <c r="I1525" t="s">
        <v>24</v>
      </c>
      <c r="J1525">
        <v>1</v>
      </c>
      <c r="K1525">
        <v>1322.31</v>
      </c>
    </row>
    <row r="1526" spans="1:11" x14ac:dyDescent="0.25">
      <c r="A1526" s="1">
        <v>43977</v>
      </c>
      <c r="B1526">
        <v>152712</v>
      </c>
      <c r="C1526" t="s">
        <v>17</v>
      </c>
      <c r="D1526">
        <v>24</v>
      </c>
      <c r="E1526" t="s">
        <v>21</v>
      </c>
      <c r="F1526" t="s">
        <v>39</v>
      </c>
      <c r="G1526" t="s">
        <v>26</v>
      </c>
      <c r="H1526" t="s">
        <v>15</v>
      </c>
      <c r="I1526" t="s">
        <v>24</v>
      </c>
      <c r="J1526">
        <v>0</v>
      </c>
      <c r="K1526">
        <v>244.89</v>
      </c>
    </row>
    <row r="1527" spans="1:11" x14ac:dyDescent="0.25">
      <c r="A1527" s="1">
        <v>43977</v>
      </c>
      <c r="B1527">
        <v>152713</v>
      </c>
      <c r="C1527" t="s">
        <v>11</v>
      </c>
      <c r="D1527">
        <v>61</v>
      </c>
      <c r="E1527" t="s">
        <v>12</v>
      </c>
      <c r="F1527" t="s">
        <v>28</v>
      </c>
      <c r="G1527" t="s">
        <v>14</v>
      </c>
      <c r="H1527" t="s">
        <v>29</v>
      </c>
      <c r="I1527" t="s">
        <v>20</v>
      </c>
      <c r="J1527">
        <v>1</v>
      </c>
      <c r="K1527">
        <v>693.43</v>
      </c>
    </row>
    <row r="1528" spans="1:11" x14ac:dyDescent="0.25">
      <c r="A1528" s="1">
        <v>43978</v>
      </c>
      <c r="B1528">
        <v>152714</v>
      </c>
      <c r="C1528" t="s">
        <v>11</v>
      </c>
      <c r="D1528">
        <v>27</v>
      </c>
      <c r="E1528" t="s">
        <v>12</v>
      </c>
      <c r="F1528" t="s">
        <v>35</v>
      </c>
      <c r="G1528" t="s">
        <v>31</v>
      </c>
      <c r="H1528" t="s">
        <v>23</v>
      </c>
      <c r="I1528" t="s">
        <v>20</v>
      </c>
      <c r="J1528">
        <v>0</v>
      </c>
      <c r="K1528">
        <v>1185.2</v>
      </c>
    </row>
    <row r="1529" spans="1:11" x14ac:dyDescent="0.25">
      <c r="A1529" s="1">
        <v>43978</v>
      </c>
      <c r="B1529">
        <v>152715</v>
      </c>
      <c r="C1529" t="s">
        <v>17</v>
      </c>
      <c r="D1529">
        <v>33</v>
      </c>
      <c r="E1529" t="s">
        <v>21</v>
      </c>
      <c r="F1529" t="s">
        <v>71</v>
      </c>
      <c r="G1529" t="s">
        <v>31</v>
      </c>
      <c r="H1529" t="s">
        <v>29</v>
      </c>
      <c r="I1529" t="s">
        <v>20</v>
      </c>
      <c r="J1529">
        <v>1</v>
      </c>
    </row>
    <row r="1530" spans="1:11" x14ac:dyDescent="0.25">
      <c r="A1530" s="1">
        <v>43979</v>
      </c>
      <c r="B1530">
        <v>152716</v>
      </c>
      <c r="C1530" t="s">
        <v>11</v>
      </c>
      <c r="D1530">
        <v>63</v>
      </c>
      <c r="E1530" t="s">
        <v>12</v>
      </c>
      <c r="F1530" t="s">
        <v>51</v>
      </c>
      <c r="G1530" t="s">
        <v>26</v>
      </c>
      <c r="H1530" t="s">
        <v>19</v>
      </c>
      <c r="I1530" t="s">
        <v>24</v>
      </c>
      <c r="J1530">
        <v>1</v>
      </c>
      <c r="K1530">
        <v>2409.86</v>
      </c>
    </row>
    <row r="1531" spans="1:11" x14ac:dyDescent="0.25">
      <c r="A1531" s="1">
        <v>43979</v>
      </c>
      <c r="B1531">
        <v>152717</v>
      </c>
      <c r="C1531" t="s">
        <v>11</v>
      </c>
      <c r="D1531">
        <v>70</v>
      </c>
      <c r="E1531" t="s">
        <v>21</v>
      </c>
      <c r="F1531" t="s">
        <v>37</v>
      </c>
      <c r="G1531" t="s">
        <v>42</v>
      </c>
      <c r="H1531" t="s">
        <v>29</v>
      </c>
      <c r="I1531" t="s">
        <v>24</v>
      </c>
      <c r="J1531">
        <v>1</v>
      </c>
      <c r="K1531">
        <v>1317.93</v>
      </c>
    </row>
    <row r="1532" spans="1:11" x14ac:dyDescent="0.25">
      <c r="A1532" s="1">
        <v>43979</v>
      </c>
      <c r="B1532">
        <v>152718</v>
      </c>
      <c r="C1532" t="s">
        <v>11</v>
      </c>
      <c r="D1532">
        <v>28</v>
      </c>
      <c r="E1532" t="s">
        <v>21</v>
      </c>
      <c r="F1532" t="s">
        <v>13</v>
      </c>
      <c r="G1532" t="s">
        <v>31</v>
      </c>
      <c r="H1532" t="s">
        <v>23</v>
      </c>
      <c r="I1532" t="s">
        <v>24</v>
      </c>
      <c r="K1532">
        <v>1031.8599999999999</v>
      </c>
    </row>
    <row r="1533" spans="1:11" x14ac:dyDescent="0.25">
      <c r="A1533" s="1">
        <v>43980</v>
      </c>
      <c r="B1533">
        <v>152719</v>
      </c>
      <c r="C1533" t="s">
        <v>11</v>
      </c>
      <c r="D1533">
        <v>53</v>
      </c>
      <c r="E1533" t="s">
        <v>21</v>
      </c>
      <c r="F1533" t="s">
        <v>36</v>
      </c>
      <c r="G1533" t="s">
        <v>14</v>
      </c>
      <c r="H1533" t="s">
        <v>19</v>
      </c>
      <c r="I1533" t="s">
        <v>24</v>
      </c>
      <c r="J1533">
        <v>1</v>
      </c>
      <c r="K1533">
        <v>2640.96</v>
      </c>
    </row>
    <row r="1534" spans="1:11" x14ac:dyDescent="0.25">
      <c r="A1534" s="1">
        <v>43980</v>
      </c>
      <c r="B1534">
        <v>152720</v>
      </c>
      <c r="C1534" t="s">
        <v>11</v>
      </c>
      <c r="D1534">
        <v>71</v>
      </c>
      <c r="E1534" t="s">
        <v>21</v>
      </c>
      <c r="F1534" t="s">
        <v>73</v>
      </c>
      <c r="G1534" t="s">
        <v>14</v>
      </c>
      <c r="H1534" t="s">
        <v>29</v>
      </c>
      <c r="I1534" t="s">
        <v>16</v>
      </c>
      <c r="J1534">
        <v>0</v>
      </c>
      <c r="K1534">
        <v>228.71</v>
      </c>
    </row>
    <row r="1535" spans="1:11" x14ac:dyDescent="0.25">
      <c r="A1535" s="1">
        <v>43980</v>
      </c>
      <c r="B1535">
        <v>152721</v>
      </c>
      <c r="C1535" t="s">
        <v>17</v>
      </c>
      <c r="D1535">
        <v>31</v>
      </c>
      <c r="E1535" t="s">
        <v>21</v>
      </c>
      <c r="F1535" t="s">
        <v>25</v>
      </c>
      <c r="G1535" t="s">
        <v>14</v>
      </c>
      <c r="H1535" t="s">
        <v>29</v>
      </c>
      <c r="I1535" t="s">
        <v>24</v>
      </c>
      <c r="J1535">
        <v>1</v>
      </c>
      <c r="K1535">
        <v>108.47</v>
      </c>
    </row>
    <row r="1536" spans="1:11" x14ac:dyDescent="0.25">
      <c r="A1536" s="1">
        <v>43981</v>
      </c>
      <c r="B1536">
        <v>152722</v>
      </c>
      <c r="C1536" t="s">
        <v>11</v>
      </c>
      <c r="D1536">
        <v>73</v>
      </c>
      <c r="E1536" t="s">
        <v>12</v>
      </c>
      <c r="F1536" t="s">
        <v>67</v>
      </c>
      <c r="G1536" t="s">
        <v>31</v>
      </c>
      <c r="H1536" t="s">
        <v>29</v>
      </c>
      <c r="I1536" t="s">
        <v>24</v>
      </c>
      <c r="J1536">
        <v>0</v>
      </c>
      <c r="K1536">
        <v>1683.58</v>
      </c>
    </row>
    <row r="1537" spans="1:11" x14ac:dyDescent="0.25">
      <c r="A1537" s="1">
        <v>43981</v>
      </c>
      <c r="B1537">
        <v>152723</v>
      </c>
      <c r="C1537" t="s">
        <v>11</v>
      </c>
      <c r="D1537">
        <v>54</v>
      </c>
      <c r="E1537" t="s">
        <v>12</v>
      </c>
      <c r="F1537" t="s">
        <v>18</v>
      </c>
      <c r="G1537" t="s">
        <v>14</v>
      </c>
      <c r="H1537" t="s">
        <v>23</v>
      </c>
      <c r="I1537" t="s">
        <v>20</v>
      </c>
      <c r="J1537">
        <v>1</v>
      </c>
      <c r="K1537">
        <v>1762.21</v>
      </c>
    </row>
    <row r="1538" spans="1:11" x14ac:dyDescent="0.25">
      <c r="A1538" s="1">
        <v>43981</v>
      </c>
      <c r="B1538">
        <v>152724</v>
      </c>
      <c r="C1538" t="s">
        <v>17</v>
      </c>
      <c r="D1538">
        <v>63</v>
      </c>
      <c r="E1538" t="s">
        <v>21</v>
      </c>
      <c r="F1538" t="s">
        <v>44</v>
      </c>
      <c r="G1538" t="s">
        <v>33</v>
      </c>
      <c r="H1538" t="s">
        <v>23</v>
      </c>
      <c r="I1538" t="s">
        <v>24</v>
      </c>
      <c r="J1538">
        <v>1</v>
      </c>
      <c r="K1538">
        <v>645.51</v>
      </c>
    </row>
    <row r="1539" spans="1:11" x14ac:dyDescent="0.25">
      <c r="A1539" s="1">
        <v>43981</v>
      </c>
      <c r="B1539">
        <v>152725</v>
      </c>
      <c r="C1539" t="s">
        <v>11</v>
      </c>
      <c r="D1539">
        <v>61</v>
      </c>
      <c r="E1539" t="s">
        <v>21</v>
      </c>
      <c r="F1539" t="s">
        <v>46</v>
      </c>
      <c r="G1539" t="s">
        <v>14</v>
      </c>
      <c r="H1539" t="s">
        <v>23</v>
      </c>
      <c r="I1539" t="s">
        <v>24</v>
      </c>
      <c r="J1539">
        <v>1</v>
      </c>
      <c r="K1539">
        <v>1755.41</v>
      </c>
    </row>
    <row r="1540" spans="1:11" x14ac:dyDescent="0.25">
      <c r="A1540" s="1">
        <v>43981</v>
      </c>
      <c r="B1540">
        <v>152726</v>
      </c>
      <c r="C1540" t="s">
        <v>17</v>
      </c>
      <c r="D1540">
        <v>60</v>
      </c>
      <c r="E1540" t="s">
        <v>12</v>
      </c>
      <c r="F1540" t="s">
        <v>76</v>
      </c>
      <c r="G1540" t="s">
        <v>33</v>
      </c>
      <c r="H1540" t="s">
        <v>29</v>
      </c>
      <c r="I1540" t="s">
        <v>24</v>
      </c>
      <c r="J1540">
        <v>1</v>
      </c>
      <c r="K1540">
        <v>55.65</v>
      </c>
    </row>
    <row r="1541" spans="1:11" x14ac:dyDescent="0.25">
      <c r="A1541" s="1">
        <v>43982</v>
      </c>
      <c r="B1541">
        <v>152727</v>
      </c>
      <c r="C1541" t="s">
        <v>17</v>
      </c>
      <c r="D1541">
        <v>56</v>
      </c>
      <c r="E1541" t="s">
        <v>12</v>
      </c>
      <c r="F1541" t="s">
        <v>27</v>
      </c>
      <c r="G1541" t="s">
        <v>31</v>
      </c>
      <c r="H1541" t="s">
        <v>23</v>
      </c>
      <c r="I1541" t="s">
        <v>24</v>
      </c>
      <c r="J1541">
        <v>0</v>
      </c>
      <c r="K1541">
        <v>1358.84</v>
      </c>
    </row>
    <row r="1542" spans="1:11" x14ac:dyDescent="0.25">
      <c r="A1542" s="1">
        <v>43982</v>
      </c>
      <c r="B1542">
        <v>152728</v>
      </c>
      <c r="C1542" t="s">
        <v>11</v>
      </c>
      <c r="D1542">
        <v>50</v>
      </c>
      <c r="E1542" t="s">
        <v>12</v>
      </c>
      <c r="F1542" t="s">
        <v>22</v>
      </c>
      <c r="G1542" t="s">
        <v>42</v>
      </c>
      <c r="H1542" t="s">
        <v>29</v>
      </c>
      <c r="I1542" t="s">
        <v>16</v>
      </c>
      <c r="J1542">
        <v>1</v>
      </c>
      <c r="K1542">
        <v>1323.49</v>
      </c>
    </row>
    <row r="1543" spans="1:11" x14ac:dyDescent="0.25">
      <c r="A1543" s="1">
        <v>43982</v>
      </c>
      <c r="B1543">
        <v>152729</v>
      </c>
      <c r="C1543" t="s">
        <v>11</v>
      </c>
      <c r="D1543">
        <v>63</v>
      </c>
      <c r="E1543" t="s">
        <v>12</v>
      </c>
      <c r="F1543" t="s">
        <v>41</v>
      </c>
      <c r="G1543" t="s">
        <v>14</v>
      </c>
      <c r="H1543" t="s">
        <v>19</v>
      </c>
      <c r="I1543" t="s">
        <v>16</v>
      </c>
      <c r="J1543">
        <v>0</v>
      </c>
      <c r="K1543">
        <v>2725.43</v>
      </c>
    </row>
    <row r="1544" spans="1:11" x14ac:dyDescent="0.25">
      <c r="A1544" s="1">
        <v>43983</v>
      </c>
      <c r="B1544">
        <v>152730</v>
      </c>
      <c r="C1544" t="s">
        <v>11</v>
      </c>
      <c r="D1544">
        <v>59</v>
      </c>
      <c r="E1544" t="s">
        <v>21</v>
      </c>
      <c r="F1544" t="s">
        <v>48</v>
      </c>
      <c r="G1544" t="s">
        <v>31</v>
      </c>
      <c r="H1544" t="s">
        <v>29</v>
      </c>
      <c r="I1544" t="s">
        <v>20</v>
      </c>
      <c r="J1544">
        <v>0</v>
      </c>
      <c r="K1544">
        <v>50.83</v>
      </c>
    </row>
    <row r="1545" spans="1:11" x14ac:dyDescent="0.25">
      <c r="A1545" s="1">
        <v>43983</v>
      </c>
      <c r="B1545">
        <v>152731</v>
      </c>
      <c r="C1545" t="s">
        <v>17</v>
      </c>
      <c r="D1545">
        <v>17</v>
      </c>
      <c r="E1545" t="s">
        <v>21</v>
      </c>
      <c r="F1545" t="s">
        <v>45</v>
      </c>
      <c r="G1545" t="s">
        <v>26</v>
      </c>
      <c r="H1545" t="s">
        <v>23</v>
      </c>
      <c r="I1545" t="s">
        <v>24</v>
      </c>
      <c r="J1545">
        <v>0</v>
      </c>
      <c r="K1545">
        <v>547.97</v>
      </c>
    </row>
    <row r="1546" spans="1:11" x14ac:dyDescent="0.25">
      <c r="A1546" s="1">
        <v>43984</v>
      </c>
      <c r="B1546">
        <v>152732</v>
      </c>
      <c r="C1546" t="s">
        <v>11</v>
      </c>
      <c r="D1546">
        <v>76</v>
      </c>
      <c r="E1546" t="s">
        <v>21</v>
      </c>
      <c r="F1546" t="s">
        <v>67</v>
      </c>
      <c r="G1546" t="s">
        <v>14</v>
      </c>
      <c r="H1546" t="s">
        <v>15</v>
      </c>
      <c r="I1546" t="s">
        <v>24</v>
      </c>
      <c r="J1546">
        <v>1</v>
      </c>
      <c r="K1546">
        <v>659.75</v>
      </c>
    </row>
    <row r="1547" spans="1:11" x14ac:dyDescent="0.25">
      <c r="A1547" s="1">
        <v>43984</v>
      </c>
      <c r="B1547">
        <v>152733</v>
      </c>
      <c r="C1547" t="s">
        <v>17</v>
      </c>
      <c r="D1547">
        <v>63</v>
      </c>
      <c r="E1547" t="s">
        <v>21</v>
      </c>
      <c r="F1547" t="s">
        <v>41</v>
      </c>
      <c r="G1547" t="s">
        <v>33</v>
      </c>
      <c r="H1547" t="s">
        <v>29</v>
      </c>
      <c r="I1547" t="s">
        <v>24</v>
      </c>
      <c r="J1547">
        <v>1</v>
      </c>
      <c r="K1547">
        <v>809.09</v>
      </c>
    </row>
    <row r="1548" spans="1:11" x14ac:dyDescent="0.25">
      <c r="A1548" s="1">
        <v>43985</v>
      </c>
      <c r="B1548">
        <v>152734</v>
      </c>
      <c r="C1548" t="s">
        <v>11</v>
      </c>
      <c r="D1548">
        <v>68</v>
      </c>
      <c r="E1548" t="s">
        <v>12</v>
      </c>
      <c r="F1548" t="s">
        <v>71</v>
      </c>
      <c r="G1548" t="s">
        <v>26</v>
      </c>
      <c r="H1548" t="s">
        <v>29</v>
      </c>
      <c r="I1548" t="s">
        <v>24</v>
      </c>
      <c r="J1548">
        <v>1</v>
      </c>
      <c r="K1548">
        <v>2975.5</v>
      </c>
    </row>
    <row r="1549" spans="1:11" x14ac:dyDescent="0.25">
      <c r="A1549" s="1">
        <v>43985</v>
      </c>
      <c r="B1549">
        <v>152735</v>
      </c>
      <c r="C1549" t="s">
        <v>17</v>
      </c>
      <c r="D1549">
        <v>19</v>
      </c>
      <c r="E1549" t="s">
        <v>21</v>
      </c>
      <c r="F1549" t="s">
        <v>39</v>
      </c>
      <c r="G1549" t="s">
        <v>42</v>
      </c>
      <c r="H1549" t="s">
        <v>23</v>
      </c>
      <c r="I1549" t="s">
        <v>16</v>
      </c>
      <c r="J1549">
        <v>0</v>
      </c>
      <c r="K1549">
        <v>1909.48</v>
      </c>
    </row>
    <row r="1550" spans="1:11" x14ac:dyDescent="0.25">
      <c r="A1550" s="1">
        <v>43985</v>
      </c>
      <c r="B1550">
        <v>152736</v>
      </c>
      <c r="C1550" t="s">
        <v>11</v>
      </c>
      <c r="D1550">
        <v>24</v>
      </c>
      <c r="E1550" t="s">
        <v>21</v>
      </c>
      <c r="F1550" t="s">
        <v>37</v>
      </c>
      <c r="G1550" t="s">
        <v>33</v>
      </c>
      <c r="H1550" t="s">
        <v>29</v>
      </c>
      <c r="I1550" t="s">
        <v>20</v>
      </c>
      <c r="J1550">
        <v>0</v>
      </c>
    </row>
    <row r="1551" spans="1:11" x14ac:dyDescent="0.25">
      <c r="A1551" s="1">
        <v>43985</v>
      </c>
      <c r="B1551">
        <v>152737</v>
      </c>
      <c r="C1551" t="s">
        <v>17</v>
      </c>
      <c r="D1551">
        <v>56</v>
      </c>
      <c r="E1551" t="s">
        <v>21</v>
      </c>
      <c r="F1551" t="s">
        <v>48</v>
      </c>
      <c r="G1551" t="s">
        <v>31</v>
      </c>
      <c r="H1551" t="s">
        <v>23</v>
      </c>
      <c r="I1551" t="s">
        <v>24</v>
      </c>
      <c r="J1551">
        <v>1</v>
      </c>
      <c r="K1551">
        <v>731.05</v>
      </c>
    </row>
    <row r="1552" spans="1:11" x14ac:dyDescent="0.25">
      <c r="A1552" s="1">
        <v>43985</v>
      </c>
      <c r="B1552">
        <v>152738</v>
      </c>
      <c r="C1552" t="s">
        <v>17</v>
      </c>
      <c r="D1552">
        <v>60</v>
      </c>
      <c r="E1552" t="s">
        <v>12</v>
      </c>
      <c r="F1552" t="s">
        <v>53</v>
      </c>
      <c r="G1552" t="s">
        <v>42</v>
      </c>
      <c r="H1552" t="s">
        <v>23</v>
      </c>
      <c r="I1552" t="s">
        <v>16</v>
      </c>
      <c r="J1552">
        <v>1</v>
      </c>
      <c r="K1552">
        <v>2403.94</v>
      </c>
    </row>
    <row r="1553" spans="1:11" x14ac:dyDescent="0.25">
      <c r="A1553" s="1">
        <v>43986</v>
      </c>
      <c r="B1553">
        <v>152739</v>
      </c>
      <c r="C1553" t="s">
        <v>17</v>
      </c>
      <c r="D1553">
        <v>16</v>
      </c>
      <c r="E1553" t="s">
        <v>21</v>
      </c>
      <c r="F1553" t="s">
        <v>39</v>
      </c>
      <c r="G1553" t="s">
        <v>14</v>
      </c>
      <c r="H1553" t="s">
        <v>19</v>
      </c>
      <c r="I1553" t="s">
        <v>24</v>
      </c>
      <c r="J1553">
        <v>1</v>
      </c>
      <c r="K1553">
        <v>994.84</v>
      </c>
    </row>
    <row r="1554" spans="1:11" x14ac:dyDescent="0.25">
      <c r="A1554" s="1">
        <v>43987</v>
      </c>
      <c r="B1554">
        <v>152740</v>
      </c>
      <c r="C1554" t="s">
        <v>17</v>
      </c>
      <c r="D1554">
        <v>25</v>
      </c>
      <c r="E1554" t="s">
        <v>21</v>
      </c>
      <c r="F1554" t="s">
        <v>36</v>
      </c>
      <c r="G1554" t="s">
        <v>14</v>
      </c>
      <c r="H1554" t="s">
        <v>23</v>
      </c>
      <c r="I1554" t="s">
        <v>24</v>
      </c>
      <c r="J1554">
        <v>0</v>
      </c>
    </row>
    <row r="1555" spans="1:11" x14ac:dyDescent="0.25">
      <c r="A1555" s="1">
        <v>43987</v>
      </c>
      <c r="B1555">
        <v>152741</v>
      </c>
      <c r="C1555" t="s">
        <v>11</v>
      </c>
      <c r="D1555">
        <v>17</v>
      </c>
      <c r="E1555" t="s">
        <v>21</v>
      </c>
      <c r="F1555" t="s">
        <v>36</v>
      </c>
      <c r="G1555" t="s">
        <v>42</v>
      </c>
      <c r="H1555" t="s">
        <v>23</v>
      </c>
      <c r="I1555" t="s">
        <v>16</v>
      </c>
      <c r="J1555">
        <v>1</v>
      </c>
      <c r="K1555">
        <v>619.26</v>
      </c>
    </row>
    <row r="1556" spans="1:11" x14ac:dyDescent="0.25">
      <c r="A1556" s="1">
        <v>43987</v>
      </c>
      <c r="B1556">
        <v>152742</v>
      </c>
      <c r="C1556" t="s">
        <v>17</v>
      </c>
      <c r="D1556">
        <v>78</v>
      </c>
      <c r="E1556" t="s">
        <v>21</v>
      </c>
      <c r="F1556" t="s">
        <v>56</v>
      </c>
      <c r="G1556" t="s">
        <v>14</v>
      </c>
      <c r="H1556" t="s">
        <v>29</v>
      </c>
      <c r="I1556" t="s">
        <v>24</v>
      </c>
      <c r="J1556">
        <v>1</v>
      </c>
      <c r="K1556">
        <v>1150.72</v>
      </c>
    </row>
    <row r="1557" spans="1:11" x14ac:dyDescent="0.25">
      <c r="A1557" s="1">
        <v>43988</v>
      </c>
      <c r="B1557">
        <v>152743</v>
      </c>
      <c r="C1557" t="s">
        <v>17</v>
      </c>
      <c r="D1557">
        <v>54</v>
      </c>
      <c r="E1557" t="s">
        <v>12</v>
      </c>
      <c r="F1557" t="s">
        <v>61</v>
      </c>
      <c r="G1557" t="s">
        <v>26</v>
      </c>
      <c r="H1557" t="s">
        <v>19</v>
      </c>
      <c r="I1557" t="s">
        <v>16</v>
      </c>
      <c r="J1557">
        <v>1</v>
      </c>
      <c r="K1557">
        <v>964.18</v>
      </c>
    </row>
    <row r="1558" spans="1:11" x14ac:dyDescent="0.25">
      <c r="A1558" s="1">
        <v>43988</v>
      </c>
      <c r="B1558">
        <v>152744</v>
      </c>
      <c r="C1558" t="s">
        <v>11</v>
      </c>
      <c r="D1558">
        <v>44</v>
      </c>
      <c r="E1558" t="s">
        <v>12</v>
      </c>
      <c r="F1558" t="s">
        <v>67</v>
      </c>
      <c r="G1558" t="s">
        <v>14</v>
      </c>
      <c r="H1558" t="s">
        <v>15</v>
      </c>
      <c r="I1558" t="s">
        <v>24</v>
      </c>
      <c r="J1558">
        <v>0</v>
      </c>
      <c r="K1558">
        <v>1972.91</v>
      </c>
    </row>
    <row r="1559" spans="1:11" x14ac:dyDescent="0.25">
      <c r="A1559" s="1">
        <v>43988</v>
      </c>
      <c r="B1559">
        <v>152745</v>
      </c>
      <c r="C1559" t="s">
        <v>11</v>
      </c>
      <c r="D1559">
        <v>70</v>
      </c>
      <c r="E1559" t="s">
        <v>21</v>
      </c>
      <c r="F1559" t="s">
        <v>56</v>
      </c>
      <c r="G1559" t="s">
        <v>31</v>
      </c>
      <c r="H1559" t="s">
        <v>23</v>
      </c>
      <c r="I1559" t="s">
        <v>16</v>
      </c>
      <c r="K1559">
        <v>2444.4899999999998</v>
      </c>
    </row>
    <row r="1560" spans="1:11" x14ac:dyDescent="0.25">
      <c r="A1560" s="1">
        <v>43989</v>
      </c>
      <c r="B1560">
        <v>152746</v>
      </c>
      <c r="C1560" t="s">
        <v>11</v>
      </c>
      <c r="D1560">
        <v>35</v>
      </c>
      <c r="E1560" t="s">
        <v>12</v>
      </c>
      <c r="F1560" t="s">
        <v>72</v>
      </c>
      <c r="G1560" t="s">
        <v>14</v>
      </c>
      <c r="H1560" t="s">
        <v>29</v>
      </c>
      <c r="I1560" t="s">
        <v>20</v>
      </c>
      <c r="J1560">
        <v>1</v>
      </c>
      <c r="K1560">
        <v>189.69</v>
      </c>
    </row>
    <row r="1561" spans="1:11" x14ac:dyDescent="0.25">
      <c r="A1561" s="1">
        <v>43989</v>
      </c>
      <c r="B1561">
        <v>152747</v>
      </c>
      <c r="C1561" t="s">
        <v>17</v>
      </c>
      <c r="D1561">
        <v>63</v>
      </c>
      <c r="E1561" t="s">
        <v>12</v>
      </c>
      <c r="F1561" t="s">
        <v>55</v>
      </c>
      <c r="G1561" t="s">
        <v>26</v>
      </c>
      <c r="H1561" t="s">
        <v>23</v>
      </c>
      <c r="I1561" t="s">
        <v>20</v>
      </c>
      <c r="J1561">
        <v>1</v>
      </c>
    </row>
    <row r="1562" spans="1:11" x14ac:dyDescent="0.25">
      <c r="A1562" s="1">
        <v>43989</v>
      </c>
      <c r="B1562">
        <v>152748</v>
      </c>
      <c r="C1562" t="s">
        <v>11</v>
      </c>
      <c r="D1562">
        <v>67</v>
      </c>
      <c r="E1562" t="s">
        <v>21</v>
      </c>
      <c r="F1562" t="s">
        <v>13</v>
      </c>
      <c r="G1562" t="s">
        <v>26</v>
      </c>
      <c r="H1562" t="s">
        <v>23</v>
      </c>
      <c r="I1562" t="s">
        <v>16</v>
      </c>
      <c r="J1562">
        <v>0</v>
      </c>
      <c r="K1562">
        <v>524.88</v>
      </c>
    </row>
    <row r="1563" spans="1:11" x14ac:dyDescent="0.25">
      <c r="A1563" s="1">
        <v>43989</v>
      </c>
      <c r="B1563">
        <v>152749</v>
      </c>
      <c r="C1563" t="s">
        <v>11</v>
      </c>
      <c r="D1563">
        <v>36</v>
      </c>
      <c r="E1563" t="s">
        <v>12</v>
      </c>
      <c r="F1563" t="s">
        <v>59</v>
      </c>
      <c r="G1563" t="s">
        <v>31</v>
      </c>
      <c r="H1563" t="s">
        <v>29</v>
      </c>
      <c r="I1563" t="s">
        <v>16</v>
      </c>
      <c r="J1563">
        <v>1</v>
      </c>
      <c r="K1563">
        <v>209.75</v>
      </c>
    </row>
    <row r="1564" spans="1:11" x14ac:dyDescent="0.25">
      <c r="A1564" s="1">
        <v>43990</v>
      </c>
      <c r="B1564">
        <v>152750</v>
      </c>
      <c r="C1564" t="s">
        <v>11</v>
      </c>
      <c r="D1564">
        <v>77</v>
      </c>
      <c r="E1564" t="s">
        <v>21</v>
      </c>
      <c r="F1564" t="s">
        <v>35</v>
      </c>
      <c r="G1564" t="s">
        <v>33</v>
      </c>
      <c r="H1564" t="s">
        <v>29</v>
      </c>
      <c r="I1564" t="s">
        <v>16</v>
      </c>
      <c r="J1564">
        <v>1</v>
      </c>
      <c r="K1564">
        <v>2480.85</v>
      </c>
    </row>
    <row r="1565" spans="1:11" x14ac:dyDescent="0.25">
      <c r="A1565" s="1">
        <v>43990</v>
      </c>
      <c r="B1565">
        <v>152751</v>
      </c>
      <c r="C1565" t="s">
        <v>17</v>
      </c>
      <c r="D1565">
        <v>48</v>
      </c>
      <c r="E1565" t="s">
        <v>21</v>
      </c>
      <c r="F1565" t="s">
        <v>51</v>
      </c>
      <c r="G1565" t="s">
        <v>14</v>
      </c>
      <c r="H1565" t="s">
        <v>15</v>
      </c>
      <c r="I1565" t="s">
        <v>24</v>
      </c>
      <c r="J1565">
        <v>1</v>
      </c>
      <c r="K1565">
        <v>1755.6</v>
      </c>
    </row>
    <row r="1566" spans="1:11" x14ac:dyDescent="0.25">
      <c r="A1566" s="1">
        <v>43990</v>
      </c>
      <c r="B1566">
        <v>152752</v>
      </c>
      <c r="C1566" t="s">
        <v>17</v>
      </c>
      <c r="D1566">
        <v>78</v>
      </c>
      <c r="E1566" t="s">
        <v>21</v>
      </c>
      <c r="F1566" t="s">
        <v>22</v>
      </c>
      <c r="G1566" t="s">
        <v>14</v>
      </c>
      <c r="H1566" t="s">
        <v>15</v>
      </c>
      <c r="I1566" t="s">
        <v>20</v>
      </c>
      <c r="J1566">
        <v>1</v>
      </c>
      <c r="K1566">
        <v>95.05</v>
      </c>
    </row>
    <row r="1567" spans="1:11" x14ac:dyDescent="0.25">
      <c r="A1567" s="1">
        <v>43990</v>
      </c>
      <c r="B1567">
        <v>152753</v>
      </c>
      <c r="C1567" t="s">
        <v>11</v>
      </c>
      <c r="D1567">
        <v>39</v>
      </c>
      <c r="E1567" t="s">
        <v>12</v>
      </c>
      <c r="F1567" t="s">
        <v>65</v>
      </c>
      <c r="G1567" t="s">
        <v>26</v>
      </c>
      <c r="H1567" t="s">
        <v>15</v>
      </c>
      <c r="I1567" t="s">
        <v>20</v>
      </c>
      <c r="J1567">
        <v>0</v>
      </c>
      <c r="K1567">
        <v>1557.5</v>
      </c>
    </row>
    <row r="1568" spans="1:11" x14ac:dyDescent="0.25">
      <c r="A1568" s="1">
        <v>43991</v>
      </c>
      <c r="B1568">
        <v>152754</v>
      </c>
      <c r="C1568" t="s">
        <v>11</v>
      </c>
      <c r="D1568">
        <v>68</v>
      </c>
      <c r="E1568" t="s">
        <v>21</v>
      </c>
      <c r="F1568" t="s">
        <v>57</v>
      </c>
      <c r="G1568" t="s">
        <v>31</v>
      </c>
      <c r="H1568" t="s">
        <v>23</v>
      </c>
      <c r="I1568" t="s">
        <v>24</v>
      </c>
      <c r="J1568">
        <v>1</v>
      </c>
      <c r="K1568">
        <v>1354.59</v>
      </c>
    </row>
    <row r="1569" spans="1:11" x14ac:dyDescent="0.25">
      <c r="A1569" s="1">
        <v>43991</v>
      </c>
      <c r="B1569">
        <v>152755</v>
      </c>
      <c r="C1569" t="s">
        <v>11</v>
      </c>
      <c r="D1569">
        <v>69</v>
      </c>
      <c r="E1569" t="s">
        <v>21</v>
      </c>
      <c r="F1569" t="s">
        <v>75</v>
      </c>
      <c r="G1569" t="s">
        <v>26</v>
      </c>
      <c r="H1569" t="s">
        <v>15</v>
      </c>
      <c r="I1569" t="s">
        <v>16</v>
      </c>
      <c r="J1569">
        <v>1</v>
      </c>
      <c r="K1569">
        <v>2455.66</v>
      </c>
    </row>
    <row r="1570" spans="1:11" x14ac:dyDescent="0.25">
      <c r="A1570" s="1">
        <v>43992</v>
      </c>
      <c r="B1570">
        <v>152756</v>
      </c>
      <c r="C1570" t="s">
        <v>17</v>
      </c>
      <c r="D1570">
        <v>18</v>
      </c>
      <c r="E1570" t="s">
        <v>12</v>
      </c>
      <c r="F1570" t="s">
        <v>37</v>
      </c>
      <c r="G1570" t="s">
        <v>42</v>
      </c>
      <c r="H1570" t="s">
        <v>29</v>
      </c>
      <c r="I1570" t="s">
        <v>16</v>
      </c>
      <c r="J1570">
        <v>0</v>
      </c>
    </row>
    <row r="1571" spans="1:11" x14ac:dyDescent="0.25">
      <c r="A1571" s="1">
        <v>43993</v>
      </c>
      <c r="B1571">
        <v>152757</v>
      </c>
      <c r="C1571" t="s">
        <v>17</v>
      </c>
      <c r="D1571">
        <v>74</v>
      </c>
      <c r="E1571" t="s">
        <v>21</v>
      </c>
      <c r="F1571" t="s">
        <v>71</v>
      </c>
      <c r="G1571" t="s">
        <v>14</v>
      </c>
      <c r="H1571" t="s">
        <v>29</v>
      </c>
      <c r="I1571" t="s">
        <v>24</v>
      </c>
      <c r="J1571">
        <v>1</v>
      </c>
      <c r="K1571">
        <v>2477.4499999999998</v>
      </c>
    </row>
    <row r="1572" spans="1:11" x14ac:dyDescent="0.25">
      <c r="A1572" s="1">
        <v>43993</v>
      </c>
      <c r="B1572">
        <v>152758</v>
      </c>
      <c r="C1572" t="s">
        <v>11</v>
      </c>
      <c r="D1572">
        <v>34</v>
      </c>
      <c r="E1572" t="s">
        <v>21</v>
      </c>
      <c r="F1572" t="s">
        <v>60</v>
      </c>
      <c r="G1572" t="s">
        <v>14</v>
      </c>
      <c r="H1572" t="s">
        <v>15</v>
      </c>
      <c r="I1572" t="s">
        <v>24</v>
      </c>
      <c r="J1572">
        <v>0</v>
      </c>
      <c r="K1572">
        <v>1132.75</v>
      </c>
    </row>
    <row r="1573" spans="1:11" x14ac:dyDescent="0.25">
      <c r="A1573" s="1">
        <v>43993</v>
      </c>
      <c r="B1573">
        <v>152759</v>
      </c>
      <c r="D1573">
        <v>52</v>
      </c>
      <c r="E1573" t="s">
        <v>12</v>
      </c>
      <c r="F1573" t="s">
        <v>63</v>
      </c>
      <c r="G1573" t="s">
        <v>14</v>
      </c>
      <c r="H1573" t="s">
        <v>29</v>
      </c>
      <c r="I1573" t="s">
        <v>24</v>
      </c>
      <c r="J1573">
        <v>0</v>
      </c>
      <c r="K1573">
        <v>105.04</v>
      </c>
    </row>
    <row r="1574" spans="1:11" x14ac:dyDescent="0.25">
      <c r="A1574" s="1">
        <v>43994</v>
      </c>
      <c r="B1574">
        <v>152760</v>
      </c>
      <c r="C1574" t="s">
        <v>11</v>
      </c>
      <c r="D1574">
        <v>67</v>
      </c>
      <c r="E1574" t="s">
        <v>12</v>
      </c>
      <c r="F1574" t="s">
        <v>62</v>
      </c>
      <c r="G1574" t="s">
        <v>26</v>
      </c>
      <c r="H1574" t="s">
        <v>29</v>
      </c>
      <c r="I1574" t="s">
        <v>16</v>
      </c>
      <c r="J1574">
        <v>1</v>
      </c>
      <c r="K1574">
        <v>1689.87</v>
      </c>
    </row>
    <row r="1575" spans="1:11" x14ac:dyDescent="0.25">
      <c r="A1575" s="1">
        <v>43994</v>
      </c>
      <c r="B1575">
        <v>152761</v>
      </c>
      <c r="C1575" t="s">
        <v>11</v>
      </c>
      <c r="D1575">
        <v>49</v>
      </c>
      <c r="E1575" t="s">
        <v>21</v>
      </c>
      <c r="F1575" t="s">
        <v>35</v>
      </c>
      <c r="G1575" t="s">
        <v>31</v>
      </c>
      <c r="H1575" t="s">
        <v>29</v>
      </c>
      <c r="I1575" t="s">
        <v>24</v>
      </c>
      <c r="J1575">
        <v>1</v>
      </c>
      <c r="K1575">
        <v>2401.3200000000002</v>
      </c>
    </row>
    <row r="1576" spans="1:11" x14ac:dyDescent="0.25">
      <c r="A1576" s="1">
        <v>43995</v>
      </c>
      <c r="B1576">
        <v>152762</v>
      </c>
      <c r="C1576" t="s">
        <v>17</v>
      </c>
      <c r="D1576">
        <v>67</v>
      </c>
      <c r="E1576" t="s">
        <v>21</v>
      </c>
      <c r="F1576" t="s">
        <v>72</v>
      </c>
      <c r="G1576" t="s">
        <v>14</v>
      </c>
      <c r="H1576" t="s">
        <v>23</v>
      </c>
      <c r="I1576" t="s">
        <v>20</v>
      </c>
      <c r="J1576">
        <v>0</v>
      </c>
      <c r="K1576">
        <v>1847.47</v>
      </c>
    </row>
    <row r="1577" spans="1:11" x14ac:dyDescent="0.25">
      <c r="A1577" s="1">
        <v>43997</v>
      </c>
      <c r="B1577">
        <v>152763</v>
      </c>
      <c r="C1577" t="s">
        <v>17</v>
      </c>
      <c r="D1577">
        <v>28</v>
      </c>
      <c r="E1577" t="s">
        <v>21</v>
      </c>
      <c r="F1577" t="s">
        <v>74</v>
      </c>
      <c r="G1577" t="s">
        <v>14</v>
      </c>
      <c r="H1577" t="s">
        <v>19</v>
      </c>
      <c r="I1577" t="s">
        <v>20</v>
      </c>
      <c r="J1577">
        <v>1</v>
      </c>
      <c r="K1577">
        <v>1430.18</v>
      </c>
    </row>
    <row r="1578" spans="1:11" x14ac:dyDescent="0.25">
      <c r="A1578" s="1">
        <v>43998</v>
      </c>
      <c r="B1578">
        <v>152764</v>
      </c>
      <c r="C1578" t="s">
        <v>17</v>
      </c>
      <c r="D1578">
        <v>70</v>
      </c>
      <c r="E1578" t="s">
        <v>21</v>
      </c>
      <c r="F1578" t="s">
        <v>47</v>
      </c>
      <c r="G1578" t="s">
        <v>14</v>
      </c>
      <c r="H1578" t="s">
        <v>23</v>
      </c>
      <c r="I1578" t="s">
        <v>16</v>
      </c>
      <c r="J1578">
        <v>1</v>
      </c>
      <c r="K1578">
        <v>2819.18</v>
      </c>
    </row>
    <row r="1579" spans="1:11" x14ac:dyDescent="0.25">
      <c r="A1579" s="1">
        <v>43998</v>
      </c>
      <c r="B1579">
        <v>152765</v>
      </c>
      <c r="C1579" t="s">
        <v>11</v>
      </c>
      <c r="D1579">
        <v>31</v>
      </c>
      <c r="E1579" t="s">
        <v>12</v>
      </c>
      <c r="F1579" t="s">
        <v>30</v>
      </c>
      <c r="G1579" t="s">
        <v>14</v>
      </c>
      <c r="H1579" t="s">
        <v>29</v>
      </c>
      <c r="I1579" t="s">
        <v>16</v>
      </c>
      <c r="J1579">
        <v>0</v>
      </c>
      <c r="K1579">
        <v>281.3</v>
      </c>
    </row>
    <row r="1580" spans="1:11" x14ac:dyDescent="0.25">
      <c r="A1580" s="1">
        <v>43998</v>
      </c>
      <c r="B1580">
        <v>152766</v>
      </c>
      <c r="C1580" t="s">
        <v>11</v>
      </c>
      <c r="D1580">
        <v>52</v>
      </c>
      <c r="E1580" t="s">
        <v>21</v>
      </c>
      <c r="F1580" t="s">
        <v>22</v>
      </c>
      <c r="G1580" t="s">
        <v>14</v>
      </c>
      <c r="H1580" t="s">
        <v>29</v>
      </c>
      <c r="I1580" t="s">
        <v>24</v>
      </c>
      <c r="J1580">
        <v>1</v>
      </c>
      <c r="K1580">
        <v>1049.48</v>
      </c>
    </row>
    <row r="1581" spans="1:11" x14ac:dyDescent="0.25">
      <c r="A1581" s="1">
        <v>43999</v>
      </c>
      <c r="B1581">
        <v>152767</v>
      </c>
      <c r="C1581" t="s">
        <v>11</v>
      </c>
      <c r="D1581">
        <v>41</v>
      </c>
      <c r="E1581" t="s">
        <v>21</v>
      </c>
      <c r="F1581" t="s">
        <v>35</v>
      </c>
      <c r="G1581" t="s">
        <v>26</v>
      </c>
      <c r="H1581" t="s">
        <v>23</v>
      </c>
      <c r="I1581" t="s">
        <v>20</v>
      </c>
      <c r="J1581">
        <v>1</v>
      </c>
    </row>
    <row r="1582" spans="1:11" x14ac:dyDescent="0.25">
      <c r="A1582" s="1">
        <v>43999</v>
      </c>
      <c r="B1582">
        <v>152768</v>
      </c>
      <c r="C1582" t="s">
        <v>11</v>
      </c>
      <c r="D1582">
        <v>62</v>
      </c>
      <c r="E1582" t="s">
        <v>12</v>
      </c>
      <c r="F1582" t="s">
        <v>54</v>
      </c>
      <c r="G1582" t="s">
        <v>14</v>
      </c>
      <c r="H1582" t="s">
        <v>19</v>
      </c>
      <c r="I1582" t="s">
        <v>24</v>
      </c>
      <c r="J1582">
        <v>1</v>
      </c>
      <c r="K1582">
        <v>1023.12</v>
      </c>
    </row>
    <row r="1583" spans="1:11" x14ac:dyDescent="0.25">
      <c r="A1583" s="1">
        <v>43999</v>
      </c>
      <c r="B1583">
        <v>152769</v>
      </c>
      <c r="C1583" t="s">
        <v>11</v>
      </c>
      <c r="D1583">
        <v>45</v>
      </c>
      <c r="E1583" t="s">
        <v>12</v>
      </c>
      <c r="F1583" t="s">
        <v>58</v>
      </c>
      <c r="G1583" t="s">
        <v>26</v>
      </c>
      <c r="H1583" t="s">
        <v>23</v>
      </c>
      <c r="I1583" t="s">
        <v>24</v>
      </c>
      <c r="J1583">
        <v>1</v>
      </c>
      <c r="K1583">
        <v>469.5</v>
      </c>
    </row>
    <row r="1584" spans="1:11" x14ac:dyDescent="0.25">
      <c r="A1584" s="1">
        <v>43999</v>
      </c>
      <c r="B1584">
        <v>152770</v>
      </c>
      <c r="C1584" t="s">
        <v>17</v>
      </c>
      <c r="D1584">
        <v>21</v>
      </c>
      <c r="E1584" t="s">
        <v>21</v>
      </c>
      <c r="F1584" t="s">
        <v>47</v>
      </c>
      <c r="G1584" t="s">
        <v>26</v>
      </c>
      <c r="H1584" t="s">
        <v>19</v>
      </c>
      <c r="I1584" t="s">
        <v>24</v>
      </c>
      <c r="J1584">
        <v>0</v>
      </c>
      <c r="K1584">
        <v>2684.41</v>
      </c>
    </row>
    <row r="1585" spans="1:11" x14ac:dyDescent="0.25">
      <c r="A1585" s="1">
        <v>44000</v>
      </c>
      <c r="B1585">
        <v>152771</v>
      </c>
      <c r="C1585" t="s">
        <v>17</v>
      </c>
      <c r="D1585">
        <v>41</v>
      </c>
      <c r="E1585" t="s">
        <v>21</v>
      </c>
      <c r="F1585" t="s">
        <v>73</v>
      </c>
      <c r="G1585" t="s">
        <v>33</v>
      </c>
      <c r="H1585" t="s">
        <v>29</v>
      </c>
      <c r="I1585" t="s">
        <v>24</v>
      </c>
      <c r="J1585">
        <v>0</v>
      </c>
      <c r="K1585">
        <v>414.17</v>
      </c>
    </row>
    <row r="1586" spans="1:11" x14ac:dyDescent="0.25">
      <c r="A1586" s="1">
        <v>44000</v>
      </c>
      <c r="B1586">
        <v>152772</v>
      </c>
      <c r="C1586" t="s">
        <v>11</v>
      </c>
      <c r="D1586">
        <v>17</v>
      </c>
      <c r="E1586" t="s">
        <v>12</v>
      </c>
      <c r="F1586" t="s">
        <v>32</v>
      </c>
      <c r="G1586" t="s">
        <v>31</v>
      </c>
      <c r="H1586" t="s">
        <v>29</v>
      </c>
      <c r="I1586" t="s">
        <v>20</v>
      </c>
      <c r="J1586">
        <v>1</v>
      </c>
      <c r="K1586">
        <v>1687.03</v>
      </c>
    </row>
    <row r="1587" spans="1:11" x14ac:dyDescent="0.25">
      <c r="A1587" s="1">
        <v>44000</v>
      </c>
      <c r="B1587">
        <v>152773</v>
      </c>
      <c r="C1587" t="s">
        <v>11</v>
      </c>
      <c r="D1587">
        <v>25</v>
      </c>
      <c r="E1587" t="s">
        <v>12</v>
      </c>
      <c r="F1587" t="s">
        <v>65</v>
      </c>
      <c r="G1587" t="s">
        <v>31</v>
      </c>
      <c r="H1587" t="s">
        <v>23</v>
      </c>
      <c r="I1587" t="s">
        <v>20</v>
      </c>
      <c r="J1587">
        <v>1</v>
      </c>
      <c r="K1587">
        <v>431.49</v>
      </c>
    </row>
    <row r="1588" spans="1:11" x14ac:dyDescent="0.25">
      <c r="A1588" s="1">
        <v>44000</v>
      </c>
      <c r="B1588">
        <v>152774</v>
      </c>
      <c r="C1588" t="s">
        <v>17</v>
      </c>
      <c r="D1588">
        <v>34</v>
      </c>
      <c r="E1588" t="s">
        <v>21</v>
      </c>
      <c r="F1588" t="s">
        <v>27</v>
      </c>
      <c r="G1588" t="s">
        <v>14</v>
      </c>
      <c r="H1588" t="s">
        <v>29</v>
      </c>
      <c r="I1588" t="s">
        <v>24</v>
      </c>
      <c r="K1588">
        <v>193.44</v>
      </c>
    </row>
    <row r="1589" spans="1:11" x14ac:dyDescent="0.25">
      <c r="A1589" s="1">
        <v>44001</v>
      </c>
      <c r="B1589">
        <v>152775</v>
      </c>
      <c r="C1589" t="s">
        <v>11</v>
      </c>
      <c r="D1589">
        <v>24</v>
      </c>
      <c r="E1589" t="s">
        <v>21</v>
      </c>
      <c r="F1589" t="s">
        <v>34</v>
      </c>
      <c r="G1589" t="s">
        <v>31</v>
      </c>
      <c r="H1589" t="s">
        <v>29</v>
      </c>
      <c r="I1589" t="s">
        <v>16</v>
      </c>
      <c r="J1589">
        <v>1</v>
      </c>
      <c r="K1589">
        <v>469.54</v>
      </c>
    </row>
    <row r="1590" spans="1:11" x14ac:dyDescent="0.25">
      <c r="A1590" s="1">
        <v>44001</v>
      </c>
      <c r="B1590">
        <v>152776</v>
      </c>
      <c r="C1590" t="s">
        <v>11</v>
      </c>
      <c r="D1590">
        <v>64</v>
      </c>
      <c r="E1590" t="s">
        <v>12</v>
      </c>
      <c r="F1590" t="s">
        <v>62</v>
      </c>
      <c r="G1590" t="s">
        <v>14</v>
      </c>
      <c r="H1590" t="s">
        <v>15</v>
      </c>
      <c r="I1590" t="s">
        <v>16</v>
      </c>
      <c r="J1590">
        <v>1</v>
      </c>
      <c r="K1590">
        <v>1504.4</v>
      </c>
    </row>
    <row r="1591" spans="1:11" x14ac:dyDescent="0.25">
      <c r="A1591" s="1">
        <v>44002</v>
      </c>
      <c r="B1591">
        <v>152777</v>
      </c>
      <c r="C1591" t="s">
        <v>11</v>
      </c>
      <c r="D1591">
        <v>18</v>
      </c>
      <c r="E1591" t="s">
        <v>21</v>
      </c>
      <c r="F1591" t="s">
        <v>41</v>
      </c>
      <c r="G1591" t="s">
        <v>26</v>
      </c>
      <c r="H1591" t="s">
        <v>15</v>
      </c>
      <c r="I1591" t="s">
        <v>16</v>
      </c>
      <c r="J1591">
        <v>1</v>
      </c>
      <c r="K1591">
        <v>2699</v>
      </c>
    </row>
    <row r="1592" spans="1:11" x14ac:dyDescent="0.25">
      <c r="A1592" s="1">
        <v>44003</v>
      </c>
      <c r="B1592">
        <v>152778</v>
      </c>
      <c r="C1592" t="s">
        <v>11</v>
      </c>
      <c r="D1592">
        <v>50</v>
      </c>
      <c r="E1592" t="s">
        <v>12</v>
      </c>
      <c r="F1592" t="s">
        <v>72</v>
      </c>
      <c r="G1592" t="s">
        <v>42</v>
      </c>
      <c r="H1592" t="s">
        <v>29</v>
      </c>
      <c r="I1592" t="s">
        <v>24</v>
      </c>
      <c r="J1592">
        <v>1</v>
      </c>
      <c r="K1592">
        <v>2734.44</v>
      </c>
    </row>
    <row r="1593" spans="1:11" x14ac:dyDescent="0.25">
      <c r="A1593" s="1">
        <v>44003</v>
      </c>
      <c r="B1593">
        <v>152779</v>
      </c>
      <c r="C1593" t="s">
        <v>11</v>
      </c>
      <c r="D1593">
        <v>20</v>
      </c>
      <c r="E1593" t="s">
        <v>21</v>
      </c>
      <c r="F1593" t="s">
        <v>32</v>
      </c>
      <c r="G1593" t="s">
        <v>14</v>
      </c>
      <c r="H1593" t="s">
        <v>23</v>
      </c>
      <c r="I1593" t="s">
        <v>20</v>
      </c>
      <c r="J1593">
        <v>1</v>
      </c>
      <c r="K1593">
        <v>374.79</v>
      </c>
    </row>
    <row r="1594" spans="1:11" x14ac:dyDescent="0.25">
      <c r="A1594" s="1">
        <v>44003</v>
      </c>
      <c r="B1594">
        <v>152780</v>
      </c>
      <c r="C1594" t="s">
        <v>11</v>
      </c>
      <c r="D1594">
        <v>26</v>
      </c>
      <c r="E1594" t="s">
        <v>21</v>
      </c>
      <c r="F1594" t="s">
        <v>44</v>
      </c>
      <c r="G1594" t="s">
        <v>31</v>
      </c>
      <c r="H1594" t="s">
        <v>15</v>
      </c>
      <c r="I1594" t="s">
        <v>20</v>
      </c>
      <c r="J1594">
        <v>1</v>
      </c>
      <c r="K1594">
        <v>936.79</v>
      </c>
    </row>
    <row r="1595" spans="1:11" x14ac:dyDescent="0.25">
      <c r="A1595" s="1">
        <v>44004</v>
      </c>
      <c r="B1595">
        <v>152781</v>
      </c>
      <c r="C1595" t="s">
        <v>17</v>
      </c>
      <c r="E1595" t="s">
        <v>21</v>
      </c>
      <c r="F1595" t="s">
        <v>53</v>
      </c>
      <c r="G1595" t="s">
        <v>14</v>
      </c>
      <c r="H1595" t="s">
        <v>23</v>
      </c>
      <c r="I1595" t="s">
        <v>24</v>
      </c>
      <c r="J1595">
        <v>0</v>
      </c>
      <c r="K1595">
        <v>1472.59</v>
      </c>
    </row>
    <row r="1596" spans="1:11" x14ac:dyDescent="0.25">
      <c r="A1596" s="1">
        <v>44004</v>
      </c>
      <c r="B1596">
        <v>152782</v>
      </c>
      <c r="C1596" t="s">
        <v>17</v>
      </c>
      <c r="D1596">
        <v>50</v>
      </c>
      <c r="E1596" t="s">
        <v>12</v>
      </c>
      <c r="F1596" t="s">
        <v>25</v>
      </c>
      <c r="G1596" t="s">
        <v>14</v>
      </c>
      <c r="H1596" t="s">
        <v>23</v>
      </c>
      <c r="I1596" t="s">
        <v>24</v>
      </c>
      <c r="J1596">
        <v>0</v>
      </c>
      <c r="K1596">
        <v>1670.13</v>
      </c>
    </row>
    <row r="1597" spans="1:11" x14ac:dyDescent="0.25">
      <c r="A1597" s="1">
        <v>44004</v>
      </c>
      <c r="B1597">
        <v>152783</v>
      </c>
      <c r="C1597" t="s">
        <v>11</v>
      </c>
      <c r="D1597">
        <v>78</v>
      </c>
      <c r="E1597" t="s">
        <v>21</v>
      </c>
      <c r="F1597" t="s">
        <v>76</v>
      </c>
      <c r="G1597" t="s">
        <v>31</v>
      </c>
      <c r="H1597" t="s">
        <v>29</v>
      </c>
      <c r="I1597" t="s">
        <v>20</v>
      </c>
      <c r="J1597">
        <v>0</v>
      </c>
      <c r="K1597">
        <v>1982.88</v>
      </c>
    </row>
    <row r="1598" spans="1:11" x14ac:dyDescent="0.25">
      <c r="A1598" s="1">
        <v>44005</v>
      </c>
      <c r="B1598">
        <v>152784</v>
      </c>
      <c r="C1598" t="s">
        <v>11</v>
      </c>
      <c r="D1598">
        <v>53</v>
      </c>
      <c r="E1598" t="s">
        <v>12</v>
      </c>
      <c r="F1598" t="s">
        <v>67</v>
      </c>
      <c r="G1598" t="s">
        <v>31</v>
      </c>
      <c r="H1598" t="s">
        <v>29</v>
      </c>
      <c r="I1598" t="s">
        <v>24</v>
      </c>
      <c r="J1598">
        <v>0</v>
      </c>
      <c r="K1598">
        <v>1912.05</v>
      </c>
    </row>
    <row r="1599" spans="1:11" x14ac:dyDescent="0.25">
      <c r="A1599" s="1">
        <v>44005</v>
      </c>
      <c r="B1599">
        <v>152785</v>
      </c>
      <c r="C1599" t="s">
        <v>11</v>
      </c>
      <c r="D1599">
        <v>56</v>
      </c>
      <c r="E1599" t="s">
        <v>12</v>
      </c>
      <c r="F1599" t="s">
        <v>68</v>
      </c>
      <c r="G1599" t="s">
        <v>31</v>
      </c>
      <c r="H1599" t="s">
        <v>19</v>
      </c>
      <c r="I1599" t="s">
        <v>24</v>
      </c>
      <c r="J1599">
        <v>1</v>
      </c>
      <c r="K1599">
        <v>1653.94</v>
      </c>
    </row>
    <row r="1600" spans="1:11" x14ac:dyDescent="0.25">
      <c r="A1600" s="1">
        <v>44005</v>
      </c>
      <c r="B1600">
        <v>152786</v>
      </c>
      <c r="C1600" t="s">
        <v>11</v>
      </c>
      <c r="D1600">
        <v>33</v>
      </c>
      <c r="E1600" t="s">
        <v>12</v>
      </c>
      <c r="F1600" t="s">
        <v>69</v>
      </c>
      <c r="G1600" t="s">
        <v>14</v>
      </c>
      <c r="H1600" t="s">
        <v>19</v>
      </c>
      <c r="I1600" t="s">
        <v>24</v>
      </c>
      <c r="J1600">
        <v>1</v>
      </c>
    </row>
    <row r="1601" spans="1:11" x14ac:dyDescent="0.25">
      <c r="A1601" s="1">
        <v>44006</v>
      </c>
      <c r="B1601">
        <v>152787</v>
      </c>
      <c r="C1601" t="s">
        <v>17</v>
      </c>
      <c r="D1601">
        <v>64</v>
      </c>
      <c r="E1601" t="s">
        <v>12</v>
      </c>
      <c r="F1601" t="s">
        <v>32</v>
      </c>
      <c r="G1601" t="s">
        <v>26</v>
      </c>
      <c r="H1601" t="s">
        <v>29</v>
      </c>
      <c r="I1601" t="s">
        <v>16</v>
      </c>
      <c r="J1601">
        <v>0</v>
      </c>
      <c r="K1601">
        <v>2059.46</v>
      </c>
    </row>
    <row r="1602" spans="1:11" x14ac:dyDescent="0.25">
      <c r="A1602" s="1">
        <v>44006</v>
      </c>
      <c r="B1602">
        <v>152788</v>
      </c>
      <c r="C1602" t="s">
        <v>17</v>
      </c>
      <c r="D1602">
        <v>25</v>
      </c>
      <c r="E1602" t="s">
        <v>21</v>
      </c>
      <c r="F1602" t="s">
        <v>60</v>
      </c>
      <c r="G1602" t="s">
        <v>14</v>
      </c>
      <c r="H1602" t="s">
        <v>29</v>
      </c>
      <c r="I1602" t="s">
        <v>16</v>
      </c>
      <c r="J1602">
        <v>1</v>
      </c>
      <c r="K1602">
        <v>2760.05</v>
      </c>
    </row>
    <row r="1603" spans="1:11" x14ac:dyDescent="0.25">
      <c r="A1603" s="1">
        <v>44006</v>
      </c>
      <c r="B1603">
        <v>152789</v>
      </c>
      <c r="C1603" t="s">
        <v>11</v>
      </c>
      <c r="D1603">
        <v>19</v>
      </c>
      <c r="E1603" t="s">
        <v>21</v>
      </c>
      <c r="F1603" t="s">
        <v>76</v>
      </c>
      <c r="G1603" t="s">
        <v>14</v>
      </c>
      <c r="H1603" t="s">
        <v>23</v>
      </c>
      <c r="I1603" t="s">
        <v>24</v>
      </c>
      <c r="J1603">
        <v>1</v>
      </c>
    </row>
    <row r="1604" spans="1:11" x14ac:dyDescent="0.25">
      <c r="A1604" s="1">
        <v>44006</v>
      </c>
      <c r="B1604">
        <v>152790</v>
      </c>
      <c r="C1604" t="s">
        <v>11</v>
      </c>
      <c r="D1604">
        <v>41</v>
      </c>
      <c r="E1604" t="s">
        <v>21</v>
      </c>
      <c r="F1604" t="s">
        <v>60</v>
      </c>
      <c r="G1604" t="s">
        <v>26</v>
      </c>
      <c r="H1604" t="s">
        <v>15</v>
      </c>
      <c r="I1604" t="s">
        <v>24</v>
      </c>
      <c r="J1604">
        <v>1</v>
      </c>
      <c r="K1604">
        <v>2570.96</v>
      </c>
    </row>
    <row r="1605" spans="1:11" x14ac:dyDescent="0.25">
      <c r="A1605" s="1">
        <v>44006</v>
      </c>
      <c r="B1605">
        <v>152791</v>
      </c>
      <c r="C1605" t="s">
        <v>17</v>
      </c>
      <c r="D1605">
        <v>29</v>
      </c>
      <c r="E1605" t="s">
        <v>12</v>
      </c>
      <c r="F1605" t="s">
        <v>45</v>
      </c>
      <c r="G1605" t="s">
        <v>14</v>
      </c>
      <c r="H1605" t="s">
        <v>19</v>
      </c>
      <c r="I1605" t="s">
        <v>24</v>
      </c>
      <c r="J1605">
        <v>1</v>
      </c>
      <c r="K1605">
        <v>1977.35</v>
      </c>
    </row>
    <row r="1606" spans="1:11" x14ac:dyDescent="0.25">
      <c r="A1606" s="1">
        <v>44007</v>
      </c>
      <c r="B1606">
        <v>152792</v>
      </c>
      <c r="C1606" t="s">
        <v>17</v>
      </c>
      <c r="D1606">
        <v>46</v>
      </c>
      <c r="E1606" t="s">
        <v>21</v>
      </c>
      <c r="F1606" t="s">
        <v>69</v>
      </c>
      <c r="G1606" t="s">
        <v>26</v>
      </c>
      <c r="H1606" t="s">
        <v>23</v>
      </c>
      <c r="I1606" t="s">
        <v>24</v>
      </c>
      <c r="J1606">
        <v>1</v>
      </c>
      <c r="K1606">
        <v>256.52</v>
      </c>
    </row>
    <row r="1607" spans="1:11" x14ac:dyDescent="0.25">
      <c r="A1607" s="1">
        <v>44007</v>
      </c>
      <c r="B1607">
        <v>152793</v>
      </c>
      <c r="C1607" t="s">
        <v>11</v>
      </c>
      <c r="D1607">
        <v>38</v>
      </c>
      <c r="E1607" t="s">
        <v>12</v>
      </c>
      <c r="F1607" t="s">
        <v>40</v>
      </c>
      <c r="G1607" t="s">
        <v>14</v>
      </c>
      <c r="H1607" t="s">
        <v>29</v>
      </c>
      <c r="I1607" t="s">
        <v>20</v>
      </c>
      <c r="J1607">
        <v>1</v>
      </c>
    </row>
    <row r="1608" spans="1:11" x14ac:dyDescent="0.25">
      <c r="A1608" s="1">
        <v>44007</v>
      </c>
      <c r="B1608">
        <v>152794</v>
      </c>
      <c r="C1608" t="s">
        <v>17</v>
      </c>
      <c r="D1608">
        <v>26</v>
      </c>
      <c r="E1608" t="s">
        <v>21</v>
      </c>
      <c r="F1608" t="s">
        <v>43</v>
      </c>
      <c r="G1608" t="s">
        <v>26</v>
      </c>
      <c r="H1608" t="s">
        <v>15</v>
      </c>
      <c r="I1608" t="s">
        <v>20</v>
      </c>
      <c r="K1608">
        <v>857.01</v>
      </c>
    </row>
    <row r="1609" spans="1:11" x14ac:dyDescent="0.25">
      <c r="A1609" s="1">
        <v>44007</v>
      </c>
      <c r="B1609">
        <v>152795</v>
      </c>
      <c r="C1609" t="s">
        <v>11</v>
      </c>
      <c r="D1609">
        <v>67</v>
      </c>
      <c r="E1609" t="s">
        <v>12</v>
      </c>
      <c r="F1609" t="s">
        <v>44</v>
      </c>
      <c r="G1609" t="s">
        <v>42</v>
      </c>
      <c r="H1609" t="s">
        <v>29</v>
      </c>
      <c r="I1609" t="s">
        <v>16</v>
      </c>
      <c r="J1609">
        <v>1</v>
      </c>
      <c r="K1609">
        <v>2898.65</v>
      </c>
    </row>
    <row r="1610" spans="1:11" x14ac:dyDescent="0.25">
      <c r="A1610" s="1">
        <v>44007</v>
      </c>
      <c r="B1610">
        <v>152796</v>
      </c>
      <c r="C1610" t="s">
        <v>17</v>
      </c>
      <c r="D1610">
        <v>56</v>
      </c>
      <c r="E1610" t="s">
        <v>12</v>
      </c>
      <c r="F1610" t="s">
        <v>53</v>
      </c>
      <c r="G1610" t="s">
        <v>14</v>
      </c>
      <c r="H1610" t="s">
        <v>29</v>
      </c>
      <c r="I1610" t="s">
        <v>24</v>
      </c>
      <c r="J1610">
        <v>0</v>
      </c>
      <c r="K1610">
        <v>1096.02</v>
      </c>
    </row>
    <row r="1611" spans="1:11" x14ac:dyDescent="0.25">
      <c r="A1611" s="1">
        <v>44007</v>
      </c>
      <c r="B1611">
        <v>152797</v>
      </c>
      <c r="C1611" t="s">
        <v>17</v>
      </c>
      <c r="D1611">
        <v>78</v>
      </c>
      <c r="E1611" t="s">
        <v>12</v>
      </c>
      <c r="F1611" t="s">
        <v>51</v>
      </c>
      <c r="G1611" t="s">
        <v>33</v>
      </c>
      <c r="H1611" t="s">
        <v>29</v>
      </c>
      <c r="I1611" t="s">
        <v>16</v>
      </c>
      <c r="J1611">
        <v>1</v>
      </c>
      <c r="K1611">
        <v>2477.3000000000002</v>
      </c>
    </row>
    <row r="1612" spans="1:11" x14ac:dyDescent="0.25">
      <c r="A1612" s="1">
        <v>44007</v>
      </c>
      <c r="B1612">
        <v>152798</v>
      </c>
      <c r="C1612" t="s">
        <v>11</v>
      </c>
      <c r="D1612">
        <v>74</v>
      </c>
      <c r="E1612" t="s">
        <v>21</v>
      </c>
      <c r="F1612" t="s">
        <v>46</v>
      </c>
      <c r="G1612" t="s">
        <v>14</v>
      </c>
      <c r="H1612" t="s">
        <v>23</v>
      </c>
      <c r="I1612" t="s">
        <v>20</v>
      </c>
      <c r="J1612">
        <v>0</v>
      </c>
      <c r="K1612">
        <v>1297.82</v>
      </c>
    </row>
    <row r="1613" spans="1:11" x14ac:dyDescent="0.25">
      <c r="A1613" s="1">
        <v>44008</v>
      </c>
      <c r="B1613">
        <v>152799</v>
      </c>
      <c r="C1613" t="s">
        <v>11</v>
      </c>
      <c r="D1613">
        <v>15</v>
      </c>
      <c r="E1613" t="s">
        <v>21</v>
      </c>
      <c r="F1613" t="s">
        <v>68</v>
      </c>
      <c r="G1613" t="s">
        <v>26</v>
      </c>
      <c r="H1613" t="s">
        <v>29</v>
      </c>
      <c r="I1613" t="s">
        <v>20</v>
      </c>
      <c r="J1613">
        <v>1</v>
      </c>
      <c r="K1613">
        <v>2707.13</v>
      </c>
    </row>
    <row r="1614" spans="1:11" x14ac:dyDescent="0.25">
      <c r="A1614" s="1">
        <v>44008</v>
      </c>
      <c r="B1614">
        <v>152800</v>
      </c>
      <c r="C1614" t="s">
        <v>11</v>
      </c>
      <c r="D1614">
        <v>32</v>
      </c>
      <c r="E1614" t="s">
        <v>21</v>
      </c>
      <c r="F1614" t="s">
        <v>41</v>
      </c>
      <c r="G1614" t="s">
        <v>33</v>
      </c>
      <c r="H1614" t="s">
        <v>29</v>
      </c>
      <c r="I1614" t="s">
        <v>16</v>
      </c>
      <c r="J1614">
        <v>0</v>
      </c>
      <c r="K1614">
        <v>1410.48</v>
      </c>
    </row>
    <row r="1615" spans="1:11" x14ac:dyDescent="0.25">
      <c r="A1615" s="1">
        <v>44009</v>
      </c>
      <c r="B1615">
        <v>152801</v>
      </c>
      <c r="C1615" t="s">
        <v>11</v>
      </c>
      <c r="D1615">
        <v>24</v>
      </c>
      <c r="E1615" t="s">
        <v>21</v>
      </c>
      <c r="F1615" t="s">
        <v>54</v>
      </c>
      <c r="G1615" t="s">
        <v>42</v>
      </c>
      <c r="H1615" t="s">
        <v>23</v>
      </c>
      <c r="I1615" t="s">
        <v>24</v>
      </c>
      <c r="J1615">
        <v>0</v>
      </c>
      <c r="K1615">
        <v>1779.77</v>
      </c>
    </row>
    <row r="1616" spans="1:11" x14ac:dyDescent="0.25">
      <c r="A1616" s="1">
        <v>44009</v>
      </c>
      <c r="B1616">
        <v>152802</v>
      </c>
      <c r="C1616" t="s">
        <v>11</v>
      </c>
      <c r="D1616">
        <v>25</v>
      </c>
      <c r="E1616" t="s">
        <v>21</v>
      </c>
      <c r="F1616" t="s">
        <v>66</v>
      </c>
      <c r="G1616" t="s">
        <v>14</v>
      </c>
      <c r="H1616" t="s">
        <v>19</v>
      </c>
      <c r="I1616" t="s">
        <v>24</v>
      </c>
      <c r="J1616">
        <v>1</v>
      </c>
      <c r="K1616">
        <v>749.03</v>
      </c>
    </row>
    <row r="1617" spans="1:11" x14ac:dyDescent="0.25">
      <c r="A1617" s="1">
        <v>44009</v>
      </c>
      <c r="B1617">
        <v>152803</v>
      </c>
      <c r="C1617" t="s">
        <v>17</v>
      </c>
      <c r="D1617">
        <v>38</v>
      </c>
      <c r="E1617" t="s">
        <v>21</v>
      </c>
      <c r="F1617" t="s">
        <v>18</v>
      </c>
      <c r="G1617" t="s">
        <v>31</v>
      </c>
      <c r="H1617" t="s">
        <v>15</v>
      </c>
      <c r="I1617" t="s">
        <v>16</v>
      </c>
      <c r="J1617">
        <v>1</v>
      </c>
      <c r="K1617">
        <v>2791.22</v>
      </c>
    </row>
    <row r="1618" spans="1:11" x14ac:dyDescent="0.25">
      <c r="A1618" s="1">
        <v>44010</v>
      </c>
      <c r="B1618">
        <v>152804</v>
      </c>
      <c r="C1618" t="s">
        <v>17</v>
      </c>
      <c r="D1618">
        <v>36</v>
      </c>
      <c r="E1618" t="s">
        <v>12</v>
      </c>
      <c r="F1618" t="s">
        <v>66</v>
      </c>
      <c r="G1618" t="s">
        <v>31</v>
      </c>
      <c r="H1618" t="s">
        <v>15</v>
      </c>
      <c r="I1618" t="s">
        <v>16</v>
      </c>
      <c r="J1618">
        <v>1</v>
      </c>
      <c r="K1618">
        <v>695.22</v>
      </c>
    </row>
    <row r="1619" spans="1:11" x14ac:dyDescent="0.25">
      <c r="A1619" s="1">
        <v>44010</v>
      </c>
      <c r="B1619">
        <v>152805</v>
      </c>
      <c r="C1619" t="s">
        <v>17</v>
      </c>
      <c r="D1619">
        <v>48</v>
      </c>
      <c r="E1619" t="s">
        <v>12</v>
      </c>
      <c r="F1619" t="s">
        <v>50</v>
      </c>
      <c r="G1619" t="s">
        <v>14</v>
      </c>
      <c r="H1619" t="s">
        <v>29</v>
      </c>
      <c r="I1619" t="s">
        <v>16</v>
      </c>
      <c r="J1619">
        <v>1</v>
      </c>
      <c r="K1619">
        <v>2436.0300000000002</v>
      </c>
    </row>
    <row r="1620" spans="1:11" x14ac:dyDescent="0.25">
      <c r="A1620" s="1">
        <v>44010</v>
      </c>
      <c r="B1620">
        <v>152806</v>
      </c>
      <c r="C1620" t="s">
        <v>11</v>
      </c>
      <c r="D1620">
        <v>53</v>
      </c>
      <c r="E1620" t="s">
        <v>12</v>
      </c>
      <c r="F1620" t="s">
        <v>68</v>
      </c>
      <c r="G1620" t="s">
        <v>14</v>
      </c>
      <c r="H1620" t="s">
        <v>29</v>
      </c>
      <c r="I1620" t="s">
        <v>16</v>
      </c>
      <c r="J1620">
        <v>1</v>
      </c>
      <c r="K1620">
        <v>1332.48</v>
      </c>
    </row>
    <row r="1621" spans="1:11" x14ac:dyDescent="0.25">
      <c r="A1621" s="1">
        <v>44011</v>
      </c>
      <c r="B1621">
        <v>152807</v>
      </c>
      <c r="C1621" t="s">
        <v>17</v>
      </c>
      <c r="D1621">
        <v>48</v>
      </c>
      <c r="E1621" t="s">
        <v>12</v>
      </c>
      <c r="F1621" t="s">
        <v>76</v>
      </c>
      <c r="G1621" t="s">
        <v>33</v>
      </c>
      <c r="H1621" t="s">
        <v>23</v>
      </c>
      <c r="I1621" t="s">
        <v>24</v>
      </c>
      <c r="J1621">
        <v>0</v>
      </c>
      <c r="K1621">
        <v>260.49</v>
      </c>
    </row>
    <row r="1622" spans="1:11" x14ac:dyDescent="0.25">
      <c r="A1622" s="1">
        <v>44011</v>
      </c>
      <c r="B1622">
        <v>152808</v>
      </c>
      <c r="C1622" t="s">
        <v>11</v>
      </c>
      <c r="D1622">
        <v>35</v>
      </c>
      <c r="E1622" t="s">
        <v>21</v>
      </c>
      <c r="F1622" t="s">
        <v>72</v>
      </c>
      <c r="G1622" t="s">
        <v>42</v>
      </c>
      <c r="H1622" t="s">
        <v>29</v>
      </c>
      <c r="I1622" t="s">
        <v>24</v>
      </c>
      <c r="J1622">
        <v>0</v>
      </c>
      <c r="K1622">
        <v>27</v>
      </c>
    </row>
    <row r="1623" spans="1:11" x14ac:dyDescent="0.25">
      <c r="A1623" s="1">
        <v>44011</v>
      </c>
      <c r="B1623">
        <v>152809</v>
      </c>
      <c r="C1623" t="s">
        <v>11</v>
      </c>
      <c r="D1623">
        <v>20</v>
      </c>
      <c r="E1623" t="s">
        <v>12</v>
      </c>
      <c r="F1623" t="s">
        <v>45</v>
      </c>
      <c r="G1623" t="s">
        <v>14</v>
      </c>
      <c r="H1623" t="s">
        <v>29</v>
      </c>
      <c r="I1623" t="s">
        <v>20</v>
      </c>
      <c r="J1623">
        <v>0</v>
      </c>
      <c r="K1623">
        <v>1446.68</v>
      </c>
    </row>
    <row r="1624" spans="1:11" x14ac:dyDescent="0.25">
      <c r="A1624" s="1">
        <v>44012</v>
      </c>
      <c r="B1624">
        <v>152810</v>
      </c>
      <c r="C1624" t="s">
        <v>11</v>
      </c>
      <c r="D1624">
        <v>42</v>
      </c>
      <c r="E1624" t="s">
        <v>21</v>
      </c>
      <c r="F1624" t="s">
        <v>37</v>
      </c>
      <c r="G1624" t="s">
        <v>14</v>
      </c>
      <c r="H1624" t="s">
        <v>29</v>
      </c>
      <c r="I1624" t="s">
        <v>16</v>
      </c>
      <c r="J1624">
        <v>0</v>
      </c>
      <c r="K1624">
        <v>1406.11</v>
      </c>
    </row>
    <row r="1625" spans="1:11" x14ac:dyDescent="0.25">
      <c r="A1625" s="1">
        <v>44013</v>
      </c>
      <c r="B1625">
        <v>152811</v>
      </c>
      <c r="C1625" t="s">
        <v>17</v>
      </c>
      <c r="D1625">
        <v>39</v>
      </c>
      <c r="E1625" t="s">
        <v>21</v>
      </c>
      <c r="F1625" t="s">
        <v>48</v>
      </c>
      <c r="G1625" t="s">
        <v>14</v>
      </c>
      <c r="H1625" t="s">
        <v>19</v>
      </c>
      <c r="I1625" t="s">
        <v>20</v>
      </c>
      <c r="J1625">
        <v>1</v>
      </c>
      <c r="K1625">
        <v>179.72</v>
      </c>
    </row>
    <row r="1626" spans="1:11" x14ac:dyDescent="0.25">
      <c r="A1626" s="1">
        <v>44014</v>
      </c>
      <c r="B1626">
        <v>152812</v>
      </c>
      <c r="C1626" t="s">
        <v>11</v>
      </c>
      <c r="D1626">
        <v>21</v>
      </c>
      <c r="E1626" t="s">
        <v>21</v>
      </c>
      <c r="F1626" t="s">
        <v>27</v>
      </c>
      <c r="G1626" t="s">
        <v>33</v>
      </c>
      <c r="I1626" t="s">
        <v>24</v>
      </c>
      <c r="J1626">
        <v>1</v>
      </c>
      <c r="K1626">
        <v>477.07</v>
      </c>
    </row>
    <row r="1627" spans="1:11" x14ac:dyDescent="0.25">
      <c r="A1627" s="1">
        <v>44015</v>
      </c>
      <c r="B1627">
        <v>152813</v>
      </c>
      <c r="C1627" t="s">
        <v>17</v>
      </c>
      <c r="D1627">
        <v>45</v>
      </c>
      <c r="E1627" t="s">
        <v>21</v>
      </c>
      <c r="F1627" t="s">
        <v>47</v>
      </c>
      <c r="G1627" t="s">
        <v>14</v>
      </c>
      <c r="H1627" t="s">
        <v>29</v>
      </c>
      <c r="I1627" t="s">
        <v>20</v>
      </c>
      <c r="J1627">
        <v>0</v>
      </c>
      <c r="K1627">
        <v>2047.61</v>
      </c>
    </row>
    <row r="1628" spans="1:11" x14ac:dyDescent="0.25">
      <c r="A1628" s="1">
        <v>44015</v>
      </c>
      <c r="B1628">
        <v>152814</v>
      </c>
      <c r="C1628" t="s">
        <v>11</v>
      </c>
      <c r="D1628">
        <v>71</v>
      </c>
      <c r="E1628" t="s">
        <v>12</v>
      </c>
      <c r="F1628" t="s">
        <v>52</v>
      </c>
      <c r="G1628" t="s">
        <v>42</v>
      </c>
      <c r="H1628" t="s">
        <v>29</v>
      </c>
      <c r="I1628" t="s">
        <v>20</v>
      </c>
      <c r="K1628">
        <v>190.53</v>
      </c>
    </row>
    <row r="1629" spans="1:11" x14ac:dyDescent="0.25">
      <c r="A1629" s="1">
        <v>44016</v>
      </c>
      <c r="B1629">
        <v>152815</v>
      </c>
      <c r="C1629" t="s">
        <v>11</v>
      </c>
      <c r="D1629">
        <v>51</v>
      </c>
      <c r="E1629" t="s">
        <v>12</v>
      </c>
      <c r="F1629" t="s">
        <v>65</v>
      </c>
      <c r="G1629" t="s">
        <v>26</v>
      </c>
      <c r="H1629" t="s">
        <v>29</v>
      </c>
      <c r="I1629" t="s">
        <v>24</v>
      </c>
      <c r="J1629">
        <v>1</v>
      </c>
      <c r="K1629">
        <v>1261.3399999999999</v>
      </c>
    </row>
    <row r="1630" spans="1:11" x14ac:dyDescent="0.25">
      <c r="A1630" s="1">
        <v>44016</v>
      </c>
      <c r="B1630">
        <v>152816</v>
      </c>
      <c r="C1630" t="s">
        <v>11</v>
      </c>
      <c r="D1630">
        <v>59</v>
      </c>
      <c r="E1630" t="s">
        <v>12</v>
      </c>
      <c r="F1630" t="s">
        <v>56</v>
      </c>
      <c r="G1630" t="s">
        <v>14</v>
      </c>
      <c r="H1630" t="s">
        <v>29</v>
      </c>
      <c r="I1630" t="s">
        <v>16</v>
      </c>
      <c r="J1630">
        <v>0</v>
      </c>
      <c r="K1630">
        <v>1247.08</v>
      </c>
    </row>
    <row r="1631" spans="1:11" x14ac:dyDescent="0.25">
      <c r="A1631" s="1">
        <v>44016</v>
      </c>
      <c r="B1631">
        <v>152817</v>
      </c>
      <c r="C1631" t="s">
        <v>11</v>
      </c>
      <c r="D1631">
        <v>26</v>
      </c>
      <c r="E1631" t="s">
        <v>12</v>
      </c>
      <c r="F1631" t="s">
        <v>39</v>
      </c>
      <c r="G1631" t="s">
        <v>31</v>
      </c>
      <c r="H1631" t="s">
        <v>19</v>
      </c>
      <c r="I1631" t="s">
        <v>24</v>
      </c>
      <c r="J1631">
        <v>1</v>
      </c>
      <c r="K1631">
        <v>1156.49</v>
      </c>
    </row>
    <row r="1632" spans="1:11" x14ac:dyDescent="0.25">
      <c r="A1632" s="1">
        <v>44016</v>
      </c>
      <c r="B1632">
        <v>152818</v>
      </c>
      <c r="C1632" t="s">
        <v>11</v>
      </c>
      <c r="D1632">
        <v>51</v>
      </c>
      <c r="E1632" t="s">
        <v>21</v>
      </c>
      <c r="F1632" t="s">
        <v>13</v>
      </c>
      <c r="G1632" t="s">
        <v>26</v>
      </c>
      <c r="H1632" t="s">
        <v>23</v>
      </c>
      <c r="I1632" t="s">
        <v>24</v>
      </c>
      <c r="J1632">
        <v>1</v>
      </c>
      <c r="K1632">
        <v>1242.69</v>
      </c>
    </row>
    <row r="1633" spans="1:11" x14ac:dyDescent="0.25">
      <c r="A1633" s="1">
        <v>44016</v>
      </c>
      <c r="B1633">
        <v>152819</v>
      </c>
      <c r="C1633" t="s">
        <v>11</v>
      </c>
      <c r="D1633">
        <v>55</v>
      </c>
      <c r="E1633" t="s">
        <v>12</v>
      </c>
      <c r="F1633" t="s">
        <v>25</v>
      </c>
      <c r="G1633" t="s">
        <v>14</v>
      </c>
      <c r="H1633" t="s">
        <v>29</v>
      </c>
      <c r="I1633" t="s">
        <v>20</v>
      </c>
      <c r="J1633">
        <v>1</v>
      </c>
      <c r="K1633">
        <v>1709.49</v>
      </c>
    </row>
    <row r="1634" spans="1:11" x14ac:dyDescent="0.25">
      <c r="A1634" s="1">
        <v>44017</v>
      </c>
      <c r="B1634">
        <v>152820</v>
      </c>
      <c r="C1634" t="s">
        <v>11</v>
      </c>
      <c r="D1634">
        <v>19</v>
      </c>
      <c r="E1634" t="s">
        <v>21</v>
      </c>
      <c r="F1634" t="s">
        <v>69</v>
      </c>
      <c r="G1634" t="s">
        <v>31</v>
      </c>
      <c r="H1634" t="s">
        <v>29</v>
      </c>
      <c r="I1634" t="s">
        <v>24</v>
      </c>
      <c r="J1634">
        <v>1</v>
      </c>
      <c r="K1634">
        <v>1470.07</v>
      </c>
    </row>
    <row r="1635" spans="1:11" x14ac:dyDescent="0.25">
      <c r="A1635" s="1">
        <v>44017</v>
      </c>
      <c r="B1635">
        <v>152821</v>
      </c>
      <c r="C1635" t="s">
        <v>11</v>
      </c>
      <c r="D1635">
        <v>76</v>
      </c>
      <c r="E1635" t="s">
        <v>12</v>
      </c>
      <c r="F1635" t="s">
        <v>65</v>
      </c>
      <c r="G1635" t="s">
        <v>31</v>
      </c>
      <c r="H1635" t="s">
        <v>23</v>
      </c>
      <c r="I1635" t="s">
        <v>16</v>
      </c>
      <c r="J1635">
        <v>1</v>
      </c>
    </row>
    <row r="1636" spans="1:11" x14ac:dyDescent="0.25">
      <c r="A1636" s="1">
        <v>44017</v>
      </c>
      <c r="B1636">
        <v>152822</v>
      </c>
      <c r="C1636" t="s">
        <v>11</v>
      </c>
      <c r="D1636">
        <v>78</v>
      </c>
      <c r="E1636" t="s">
        <v>12</v>
      </c>
      <c r="F1636" t="s">
        <v>62</v>
      </c>
      <c r="G1636" t="s">
        <v>14</v>
      </c>
      <c r="H1636" t="s">
        <v>23</v>
      </c>
      <c r="I1636" t="s">
        <v>24</v>
      </c>
      <c r="J1636">
        <v>1</v>
      </c>
      <c r="K1636">
        <v>86.13</v>
      </c>
    </row>
    <row r="1637" spans="1:11" x14ac:dyDescent="0.25">
      <c r="A1637" s="1">
        <v>44017</v>
      </c>
      <c r="B1637">
        <v>152823</v>
      </c>
      <c r="C1637" t="s">
        <v>17</v>
      </c>
      <c r="D1637">
        <v>26</v>
      </c>
      <c r="E1637" t="s">
        <v>21</v>
      </c>
      <c r="F1637" t="s">
        <v>46</v>
      </c>
      <c r="G1637" t="s">
        <v>14</v>
      </c>
      <c r="H1637" t="s">
        <v>23</v>
      </c>
      <c r="I1637" t="s">
        <v>16</v>
      </c>
      <c r="J1637">
        <v>1</v>
      </c>
      <c r="K1637">
        <v>1938.9</v>
      </c>
    </row>
    <row r="1638" spans="1:11" x14ac:dyDescent="0.25">
      <c r="A1638" s="1">
        <v>44017</v>
      </c>
      <c r="B1638">
        <v>152824</v>
      </c>
      <c r="C1638" t="s">
        <v>11</v>
      </c>
      <c r="D1638">
        <v>40</v>
      </c>
      <c r="E1638" t="s">
        <v>21</v>
      </c>
      <c r="F1638" t="s">
        <v>50</v>
      </c>
      <c r="G1638" t="s">
        <v>14</v>
      </c>
      <c r="H1638" t="s">
        <v>29</v>
      </c>
      <c r="I1638" t="s">
        <v>20</v>
      </c>
      <c r="J1638">
        <v>1</v>
      </c>
      <c r="K1638">
        <v>956.22</v>
      </c>
    </row>
    <row r="1639" spans="1:11" x14ac:dyDescent="0.25">
      <c r="A1639" s="1">
        <v>44018</v>
      </c>
      <c r="B1639">
        <v>152825</v>
      </c>
      <c r="C1639" t="s">
        <v>17</v>
      </c>
      <c r="D1639">
        <v>34</v>
      </c>
      <c r="E1639" t="s">
        <v>12</v>
      </c>
      <c r="F1639" t="s">
        <v>22</v>
      </c>
      <c r="G1639" t="s">
        <v>33</v>
      </c>
      <c r="H1639" t="s">
        <v>23</v>
      </c>
      <c r="I1639" t="s">
        <v>24</v>
      </c>
      <c r="J1639">
        <v>0</v>
      </c>
      <c r="K1639">
        <v>2943.23</v>
      </c>
    </row>
    <row r="1640" spans="1:11" x14ac:dyDescent="0.25">
      <c r="A1640" s="1">
        <v>44018</v>
      </c>
      <c r="B1640">
        <v>152826</v>
      </c>
      <c r="C1640" t="s">
        <v>11</v>
      </c>
      <c r="D1640">
        <v>40</v>
      </c>
      <c r="E1640" t="s">
        <v>21</v>
      </c>
      <c r="F1640" t="s">
        <v>34</v>
      </c>
      <c r="G1640" t="s">
        <v>33</v>
      </c>
      <c r="H1640" t="s">
        <v>23</v>
      </c>
      <c r="I1640" t="s">
        <v>20</v>
      </c>
      <c r="K1640">
        <v>1895.05</v>
      </c>
    </row>
    <row r="1641" spans="1:11" x14ac:dyDescent="0.25">
      <c r="A1641" s="1">
        <v>44018</v>
      </c>
      <c r="B1641">
        <v>152827</v>
      </c>
      <c r="C1641" t="s">
        <v>11</v>
      </c>
      <c r="D1641">
        <v>28</v>
      </c>
      <c r="E1641" t="s">
        <v>12</v>
      </c>
      <c r="F1641" t="s">
        <v>49</v>
      </c>
      <c r="G1641" t="s">
        <v>33</v>
      </c>
      <c r="H1641" t="s">
        <v>29</v>
      </c>
      <c r="I1641" t="s">
        <v>24</v>
      </c>
      <c r="J1641">
        <v>0</v>
      </c>
      <c r="K1641">
        <v>1706.13</v>
      </c>
    </row>
    <row r="1642" spans="1:11" x14ac:dyDescent="0.25">
      <c r="A1642" s="1">
        <v>44018</v>
      </c>
      <c r="B1642">
        <v>152828</v>
      </c>
      <c r="C1642" t="s">
        <v>11</v>
      </c>
      <c r="D1642">
        <v>49</v>
      </c>
      <c r="E1642" t="s">
        <v>21</v>
      </c>
      <c r="F1642" t="s">
        <v>55</v>
      </c>
      <c r="G1642" t="s">
        <v>31</v>
      </c>
      <c r="H1642" t="s">
        <v>29</v>
      </c>
      <c r="I1642" t="s">
        <v>20</v>
      </c>
      <c r="J1642">
        <v>0</v>
      </c>
      <c r="K1642">
        <v>1244.44</v>
      </c>
    </row>
    <row r="1643" spans="1:11" x14ac:dyDescent="0.25">
      <c r="A1643" s="1">
        <v>44019</v>
      </c>
      <c r="B1643">
        <v>152829</v>
      </c>
      <c r="C1643" t="s">
        <v>17</v>
      </c>
      <c r="D1643">
        <v>75</v>
      </c>
      <c r="E1643" t="s">
        <v>21</v>
      </c>
      <c r="F1643" t="s">
        <v>52</v>
      </c>
      <c r="G1643" t="s">
        <v>31</v>
      </c>
      <c r="H1643" t="s">
        <v>29</v>
      </c>
      <c r="I1643" t="s">
        <v>24</v>
      </c>
      <c r="J1643">
        <v>1</v>
      </c>
      <c r="K1643">
        <v>879.69</v>
      </c>
    </row>
    <row r="1644" spans="1:11" x14ac:dyDescent="0.25">
      <c r="A1644" s="1">
        <v>44020</v>
      </c>
      <c r="B1644">
        <v>152830</v>
      </c>
      <c r="C1644" t="s">
        <v>17</v>
      </c>
      <c r="D1644">
        <v>38</v>
      </c>
      <c r="E1644" t="s">
        <v>12</v>
      </c>
      <c r="F1644" t="s">
        <v>30</v>
      </c>
      <c r="G1644" t="s">
        <v>31</v>
      </c>
      <c r="H1644" t="s">
        <v>15</v>
      </c>
      <c r="I1644" t="s">
        <v>20</v>
      </c>
      <c r="J1644">
        <v>1</v>
      </c>
      <c r="K1644">
        <v>592.17999999999995</v>
      </c>
    </row>
    <row r="1645" spans="1:11" x14ac:dyDescent="0.25">
      <c r="A1645" s="1">
        <v>44020</v>
      </c>
      <c r="B1645">
        <v>152831</v>
      </c>
      <c r="C1645" t="s">
        <v>11</v>
      </c>
      <c r="D1645">
        <v>53</v>
      </c>
      <c r="E1645" t="s">
        <v>21</v>
      </c>
      <c r="F1645" t="s">
        <v>69</v>
      </c>
      <c r="G1645" t="s">
        <v>31</v>
      </c>
      <c r="H1645" t="s">
        <v>29</v>
      </c>
      <c r="I1645" t="s">
        <v>20</v>
      </c>
      <c r="J1645">
        <v>1</v>
      </c>
    </row>
    <row r="1646" spans="1:11" x14ac:dyDescent="0.25">
      <c r="A1646" s="1">
        <v>44020</v>
      </c>
      <c r="B1646">
        <v>152832</v>
      </c>
      <c r="C1646" t="s">
        <v>17</v>
      </c>
      <c r="D1646">
        <v>31</v>
      </c>
      <c r="E1646" t="s">
        <v>12</v>
      </c>
      <c r="F1646" t="s">
        <v>65</v>
      </c>
      <c r="G1646" t="s">
        <v>26</v>
      </c>
      <c r="H1646" t="s">
        <v>23</v>
      </c>
      <c r="I1646" t="s">
        <v>20</v>
      </c>
      <c r="J1646">
        <v>1</v>
      </c>
      <c r="K1646">
        <v>2453.5300000000002</v>
      </c>
    </row>
    <row r="1647" spans="1:11" x14ac:dyDescent="0.25">
      <c r="A1647" s="1">
        <v>44020</v>
      </c>
      <c r="B1647">
        <v>152833</v>
      </c>
      <c r="C1647" t="s">
        <v>11</v>
      </c>
      <c r="D1647">
        <v>48</v>
      </c>
      <c r="E1647" t="s">
        <v>21</v>
      </c>
      <c r="F1647" t="s">
        <v>72</v>
      </c>
      <c r="G1647" t="s">
        <v>14</v>
      </c>
      <c r="H1647" t="s">
        <v>15</v>
      </c>
      <c r="I1647" t="s">
        <v>24</v>
      </c>
      <c r="J1647">
        <v>1</v>
      </c>
    </row>
    <row r="1648" spans="1:11" x14ac:dyDescent="0.25">
      <c r="A1648" s="1">
        <v>44021</v>
      </c>
      <c r="B1648">
        <v>152834</v>
      </c>
      <c r="D1648">
        <v>46</v>
      </c>
      <c r="E1648" t="s">
        <v>21</v>
      </c>
      <c r="F1648" t="s">
        <v>25</v>
      </c>
      <c r="G1648" t="s">
        <v>14</v>
      </c>
      <c r="H1648" t="s">
        <v>23</v>
      </c>
      <c r="I1648" t="s">
        <v>20</v>
      </c>
      <c r="J1648">
        <v>0</v>
      </c>
      <c r="K1648">
        <v>2621.11</v>
      </c>
    </row>
    <row r="1649" spans="1:11" x14ac:dyDescent="0.25">
      <c r="A1649" s="1">
        <v>44021</v>
      </c>
      <c r="B1649">
        <v>152835</v>
      </c>
      <c r="C1649" t="s">
        <v>17</v>
      </c>
      <c r="D1649">
        <v>76</v>
      </c>
      <c r="E1649" t="s">
        <v>12</v>
      </c>
      <c r="F1649" t="s">
        <v>57</v>
      </c>
      <c r="G1649" t="s">
        <v>26</v>
      </c>
      <c r="H1649" t="s">
        <v>29</v>
      </c>
      <c r="I1649" t="s">
        <v>24</v>
      </c>
      <c r="J1649">
        <v>1</v>
      </c>
      <c r="K1649">
        <v>1734.75</v>
      </c>
    </row>
    <row r="1650" spans="1:11" x14ac:dyDescent="0.25">
      <c r="A1650" s="1">
        <v>44021</v>
      </c>
      <c r="B1650">
        <v>152836</v>
      </c>
      <c r="C1650" t="s">
        <v>11</v>
      </c>
      <c r="D1650">
        <v>70</v>
      </c>
      <c r="E1650" t="s">
        <v>21</v>
      </c>
      <c r="F1650" t="s">
        <v>38</v>
      </c>
      <c r="G1650" t="s">
        <v>14</v>
      </c>
      <c r="H1650" t="s">
        <v>19</v>
      </c>
      <c r="I1650" t="s">
        <v>24</v>
      </c>
      <c r="K1650">
        <v>1631.46</v>
      </c>
    </row>
    <row r="1651" spans="1:11" x14ac:dyDescent="0.25">
      <c r="A1651" s="1">
        <v>44021</v>
      </c>
      <c r="B1651">
        <v>152837</v>
      </c>
      <c r="C1651" t="s">
        <v>17</v>
      </c>
      <c r="D1651">
        <v>62</v>
      </c>
      <c r="E1651" t="s">
        <v>12</v>
      </c>
      <c r="F1651" t="s">
        <v>56</v>
      </c>
      <c r="G1651" t="s">
        <v>14</v>
      </c>
      <c r="H1651" t="s">
        <v>15</v>
      </c>
      <c r="I1651" t="s">
        <v>24</v>
      </c>
      <c r="J1651">
        <v>1</v>
      </c>
      <c r="K1651">
        <v>909.53</v>
      </c>
    </row>
    <row r="1652" spans="1:11" x14ac:dyDescent="0.25">
      <c r="A1652" s="1">
        <v>44021</v>
      </c>
      <c r="B1652">
        <v>152838</v>
      </c>
      <c r="C1652" t="s">
        <v>17</v>
      </c>
      <c r="D1652">
        <v>57</v>
      </c>
      <c r="E1652" t="s">
        <v>21</v>
      </c>
      <c r="F1652" t="s">
        <v>46</v>
      </c>
      <c r="G1652" t="s">
        <v>26</v>
      </c>
      <c r="H1652" t="s">
        <v>29</v>
      </c>
      <c r="I1652" t="s">
        <v>20</v>
      </c>
      <c r="J1652">
        <v>0</v>
      </c>
      <c r="K1652">
        <v>1359.64</v>
      </c>
    </row>
    <row r="1653" spans="1:11" x14ac:dyDescent="0.25">
      <c r="A1653" s="1">
        <v>44022</v>
      </c>
      <c r="B1653">
        <v>152839</v>
      </c>
      <c r="C1653" t="s">
        <v>11</v>
      </c>
      <c r="D1653">
        <v>69</v>
      </c>
      <c r="E1653" t="s">
        <v>12</v>
      </c>
      <c r="F1653" t="s">
        <v>72</v>
      </c>
      <c r="G1653" t="s">
        <v>42</v>
      </c>
      <c r="H1653" t="s">
        <v>29</v>
      </c>
      <c r="I1653" t="s">
        <v>24</v>
      </c>
      <c r="J1653">
        <v>1</v>
      </c>
      <c r="K1653">
        <v>610.42999999999995</v>
      </c>
    </row>
    <row r="1654" spans="1:11" x14ac:dyDescent="0.25">
      <c r="A1654" s="1">
        <v>44023</v>
      </c>
      <c r="B1654">
        <v>152840</v>
      </c>
      <c r="C1654" t="s">
        <v>11</v>
      </c>
      <c r="D1654">
        <v>39</v>
      </c>
      <c r="E1654" t="s">
        <v>12</v>
      </c>
      <c r="F1654" t="s">
        <v>18</v>
      </c>
      <c r="G1654" t="s">
        <v>42</v>
      </c>
      <c r="H1654" t="s">
        <v>23</v>
      </c>
      <c r="I1654" t="s">
        <v>20</v>
      </c>
      <c r="J1654">
        <v>0</v>
      </c>
      <c r="K1654">
        <v>1007.89</v>
      </c>
    </row>
    <row r="1655" spans="1:11" x14ac:dyDescent="0.25">
      <c r="A1655" s="1">
        <v>44024</v>
      </c>
      <c r="B1655">
        <v>152841</v>
      </c>
      <c r="C1655" t="s">
        <v>17</v>
      </c>
      <c r="D1655">
        <v>58</v>
      </c>
      <c r="E1655" t="s">
        <v>21</v>
      </c>
      <c r="F1655" t="s">
        <v>27</v>
      </c>
      <c r="G1655" t="s">
        <v>14</v>
      </c>
      <c r="H1655" t="s">
        <v>15</v>
      </c>
      <c r="I1655" t="s">
        <v>16</v>
      </c>
      <c r="J1655">
        <v>1</v>
      </c>
      <c r="K1655">
        <v>2455.5500000000002</v>
      </c>
    </row>
    <row r="1656" spans="1:11" x14ac:dyDescent="0.25">
      <c r="A1656" s="1">
        <v>44024</v>
      </c>
      <c r="B1656">
        <v>152842</v>
      </c>
      <c r="C1656" t="s">
        <v>11</v>
      </c>
      <c r="D1656">
        <v>32</v>
      </c>
      <c r="E1656" t="s">
        <v>21</v>
      </c>
      <c r="F1656" t="s">
        <v>38</v>
      </c>
      <c r="G1656" t="s">
        <v>33</v>
      </c>
      <c r="H1656" t="s">
        <v>29</v>
      </c>
      <c r="I1656" t="s">
        <v>24</v>
      </c>
      <c r="K1656">
        <v>270.43</v>
      </c>
    </row>
    <row r="1657" spans="1:11" x14ac:dyDescent="0.25">
      <c r="A1657" s="1">
        <v>44025</v>
      </c>
      <c r="B1657">
        <v>152843</v>
      </c>
      <c r="C1657" t="s">
        <v>17</v>
      </c>
      <c r="D1657">
        <v>46</v>
      </c>
      <c r="E1657" t="s">
        <v>21</v>
      </c>
      <c r="F1657" t="s">
        <v>51</v>
      </c>
      <c r="G1657" t="s">
        <v>31</v>
      </c>
      <c r="H1657" t="s">
        <v>23</v>
      </c>
      <c r="I1657" t="s">
        <v>24</v>
      </c>
      <c r="J1657">
        <v>1</v>
      </c>
    </row>
    <row r="1658" spans="1:11" x14ac:dyDescent="0.25">
      <c r="A1658" s="1">
        <v>44025</v>
      </c>
      <c r="B1658">
        <v>152844</v>
      </c>
      <c r="C1658" t="s">
        <v>11</v>
      </c>
      <c r="D1658">
        <v>55</v>
      </c>
      <c r="E1658" t="s">
        <v>21</v>
      </c>
      <c r="F1658" t="s">
        <v>28</v>
      </c>
      <c r="G1658" t="s">
        <v>31</v>
      </c>
      <c r="H1658" t="s">
        <v>29</v>
      </c>
      <c r="I1658" t="s">
        <v>16</v>
      </c>
      <c r="J1658">
        <v>0</v>
      </c>
    </row>
    <row r="1659" spans="1:11" x14ac:dyDescent="0.25">
      <c r="A1659" s="1">
        <v>44025</v>
      </c>
      <c r="B1659">
        <v>152845</v>
      </c>
      <c r="C1659" t="s">
        <v>17</v>
      </c>
      <c r="D1659">
        <v>51</v>
      </c>
      <c r="E1659" t="s">
        <v>12</v>
      </c>
      <c r="F1659" t="s">
        <v>56</v>
      </c>
      <c r="G1659" t="s">
        <v>14</v>
      </c>
      <c r="H1659" t="s">
        <v>29</v>
      </c>
      <c r="I1659" t="s">
        <v>24</v>
      </c>
      <c r="J1659">
        <v>1</v>
      </c>
      <c r="K1659">
        <v>1515.2</v>
      </c>
    </row>
    <row r="1660" spans="1:11" x14ac:dyDescent="0.25">
      <c r="A1660" s="1">
        <v>44025</v>
      </c>
      <c r="B1660">
        <v>152846</v>
      </c>
      <c r="C1660" t="s">
        <v>11</v>
      </c>
      <c r="D1660">
        <v>50</v>
      </c>
      <c r="E1660" t="s">
        <v>12</v>
      </c>
      <c r="F1660" t="s">
        <v>32</v>
      </c>
      <c r="G1660" t="s">
        <v>14</v>
      </c>
      <c r="H1660" t="s">
        <v>23</v>
      </c>
      <c r="I1660" t="s">
        <v>16</v>
      </c>
      <c r="J1660">
        <v>1</v>
      </c>
      <c r="K1660">
        <v>927.66</v>
      </c>
    </row>
    <row r="1661" spans="1:11" x14ac:dyDescent="0.25">
      <c r="A1661" s="1">
        <v>44025</v>
      </c>
      <c r="B1661">
        <v>152847</v>
      </c>
      <c r="C1661" t="s">
        <v>11</v>
      </c>
      <c r="D1661">
        <v>47</v>
      </c>
      <c r="E1661" t="s">
        <v>21</v>
      </c>
      <c r="F1661" t="s">
        <v>18</v>
      </c>
      <c r="G1661" t="s">
        <v>14</v>
      </c>
      <c r="H1661" t="s">
        <v>19</v>
      </c>
      <c r="I1661" t="s">
        <v>20</v>
      </c>
      <c r="J1661">
        <v>0</v>
      </c>
      <c r="K1661">
        <v>831.81</v>
      </c>
    </row>
    <row r="1662" spans="1:11" x14ac:dyDescent="0.25">
      <c r="A1662" s="1">
        <v>44026</v>
      </c>
      <c r="B1662">
        <v>152848</v>
      </c>
      <c r="C1662" t="s">
        <v>11</v>
      </c>
      <c r="D1662">
        <v>65</v>
      </c>
      <c r="E1662" t="s">
        <v>21</v>
      </c>
      <c r="F1662" t="s">
        <v>50</v>
      </c>
      <c r="G1662" t="s">
        <v>42</v>
      </c>
      <c r="I1662" t="s">
        <v>24</v>
      </c>
      <c r="J1662">
        <v>0</v>
      </c>
      <c r="K1662">
        <v>1928.1</v>
      </c>
    </row>
    <row r="1663" spans="1:11" x14ac:dyDescent="0.25">
      <c r="A1663" s="1">
        <v>44026</v>
      </c>
      <c r="B1663">
        <v>152849</v>
      </c>
      <c r="C1663" t="s">
        <v>17</v>
      </c>
      <c r="D1663">
        <v>56</v>
      </c>
      <c r="E1663" t="s">
        <v>12</v>
      </c>
      <c r="F1663" t="s">
        <v>73</v>
      </c>
      <c r="G1663" t="s">
        <v>31</v>
      </c>
      <c r="H1663" t="s">
        <v>19</v>
      </c>
      <c r="I1663" t="s">
        <v>24</v>
      </c>
      <c r="J1663">
        <v>1</v>
      </c>
      <c r="K1663">
        <v>142.06</v>
      </c>
    </row>
    <row r="1664" spans="1:11" x14ac:dyDescent="0.25">
      <c r="A1664" s="1">
        <v>44026</v>
      </c>
      <c r="B1664">
        <v>152850</v>
      </c>
      <c r="C1664" t="s">
        <v>17</v>
      </c>
      <c r="D1664">
        <v>76</v>
      </c>
      <c r="E1664" t="s">
        <v>21</v>
      </c>
      <c r="F1664" t="s">
        <v>50</v>
      </c>
      <c r="G1664" t="s">
        <v>26</v>
      </c>
      <c r="H1664" t="s">
        <v>15</v>
      </c>
      <c r="I1664" t="s">
        <v>24</v>
      </c>
      <c r="J1664">
        <v>0</v>
      </c>
      <c r="K1664">
        <v>775.85</v>
      </c>
    </row>
    <row r="1665" spans="1:11" x14ac:dyDescent="0.25">
      <c r="A1665" s="1">
        <v>44026</v>
      </c>
      <c r="B1665">
        <v>152851</v>
      </c>
      <c r="C1665" t="s">
        <v>17</v>
      </c>
      <c r="D1665">
        <v>46</v>
      </c>
      <c r="E1665" t="s">
        <v>12</v>
      </c>
      <c r="F1665" t="s">
        <v>48</v>
      </c>
      <c r="G1665" t="s">
        <v>31</v>
      </c>
      <c r="H1665" t="s">
        <v>23</v>
      </c>
      <c r="I1665" t="s">
        <v>16</v>
      </c>
    </row>
    <row r="1666" spans="1:11" x14ac:dyDescent="0.25">
      <c r="A1666" s="1">
        <v>44026</v>
      </c>
      <c r="B1666">
        <v>152852</v>
      </c>
      <c r="C1666" t="s">
        <v>11</v>
      </c>
      <c r="D1666">
        <v>37</v>
      </c>
      <c r="E1666" t="s">
        <v>21</v>
      </c>
      <c r="F1666" t="s">
        <v>41</v>
      </c>
      <c r="G1666" t="s">
        <v>26</v>
      </c>
      <c r="H1666" t="s">
        <v>23</v>
      </c>
      <c r="I1666" t="s">
        <v>20</v>
      </c>
      <c r="K1666">
        <v>1319.68</v>
      </c>
    </row>
    <row r="1667" spans="1:11" x14ac:dyDescent="0.25">
      <c r="A1667" s="1">
        <v>44026</v>
      </c>
      <c r="B1667">
        <v>152853</v>
      </c>
      <c r="C1667" t="s">
        <v>11</v>
      </c>
      <c r="D1667">
        <v>18</v>
      </c>
      <c r="E1667" t="s">
        <v>21</v>
      </c>
      <c r="F1667" t="s">
        <v>41</v>
      </c>
      <c r="G1667" t="s">
        <v>31</v>
      </c>
      <c r="H1667" t="s">
        <v>29</v>
      </c>
      <c r="I1667" t="s">
        <v>24</v>
      </c>
      <c r="J1667">
        <v>1</v>
      </c>
      <c r="K1667">
        <v>1746.45</v>
      </c>
    </row>
    <row r="1668" spans="1:11" x14ac:dyDescent="0.25">
      <c r="A1668" s="1">
        <v>44026</v>
      </c>
      <c r="B1668">
        <v>152854</v>
      </c>
      <c r="C1668" t="s">
        <v>11</v>
      </c>
      <c r="D1668">
        <v>68</v>
      </c>
      <c r="E1668" t="s">
        <v>12</v>
      </c>
      <c r="F1668" t="s">
        <v>50</v>
      </c>
      <c r="G1668" t="s">
        <v>14</v>
      </c>
      <c r="H1668" t="s">
        <v>29</v>
      </c>
      <c r="I1668" t="s">
        <v>16</v>
      </c>
      <c r="J1668">
        <v>1</v>
      </c>
      <c r="K1668">
        <v>569.54999999999995</v>
      </c>
    </row>
    <row r="1669" spans="1:11" x14ac:dyDescent="0.25">
      <c r="A1669" s="1">
        <v>44027</v>
      </c>
      <c r="B1669">
        <v>152855</v>
      </c>
      <c r="C1669" t="s">
        <v>17</v>
      </c>
      <c r="D1669">
        <v>72</v>
      </c>
      <c r="E1669" t="s">
        <v>12</v>
      </c>
      <c r="F1669" t="s">
        <v>60</v>
      </c>
      <c r="G1669" t="s">
        <v>14</v>
      </c>
      <c r="H1669" t="s">
        <v>23</v>
      </c>
      <c r="I1669" t="s">
        <v>20</v>
      </c>
      <c r="J1669">
        <v>1</v>
      </c>
      <c r="K1669">
        <v>2727.77</v>
      </c>
    </row>
    <row r="1670" spans="1:11" x14ac:dyDescent="0.25">
      <c r="A1670" s="1">
        <v>44027</v>
      </c>
      <c r="B1670">
        <v>152856</v>
      </c>
      <c r="C1670" t="s">
        <v>17</v>
      </c>
      <c r="D1670">
        <v>28</v>
      </c>
      <c r="E1670" t="s">
        <v>21</v>
      </c>
      <c r="F1670" t="s">
        <v>44</v>
      </c>
      <c r="G1670" t="s">
        <v>26</v>
      </c>
      <c r="H1670" t="s">
        <v>19</v>
      </c>
      <c r="I1670" t="s">
        <v>24</v>
      </c>
      <c r="K1670">
        <v>1500.3</v>
      </c>
    </row>
    <row r="1671" spans="1:11" x14ac:dyDescent="0.25">
      <c r="A1671" s="1">
        <v>44027</v>
      </c>
      <c r="B1671">
        <v>152857</v>
      </c>
      <c r="C1671" t="s">
        <v>11</v>
      </c>
      <c r="D1671">
        <v>72</v>
      </c>
      <c r="E1671" t="s">
        <v>12</v>
      </c>
      <c r="F1671" t="s">
        <v>74</v>
      </c>
      <c r="G1671" t="s">
        <v>14</v>
      </c>
      <c r="H1671" t="s">
        <v>29</v>
      </c>
      <c r="I1671" t="s">
        <v>20</v>
      </c>
      <c r="J1671">
        <v>0</v>
      </c>
      <c r="K1671">
        <v>2859.19</v>
      </c>
    </row>
    <row r="1672" spans="1:11" x14ac:dyDescent="0.25">
      <c r="A1672" s="1">
        <v>44028</v>
      </c>
      <c r="B1672">
        <v>152858</v>
      </c>
      <c r="C1672" t="s">
        <v>17</v>
      </c>
      <c r="D1672">
        <v>78</v>
      </c>
      <c r="E1672" t="s">
        <v>12</v>
      </c>
      <c r="F1672" t="s">
        <v>25</v>
      </c>
      <c r="G1672" t="s">
        <v>14</v>
      </c>
      <c r="H1672" t="s">
        <v>19</v>
      </c>
      <c r="I1672" t="s">
        <v>16</v>
      </c>
      <c r="J1672">
        <v>0</v>
      </c>
      <c r="K1672">
        <v>575.15</v>
      </c>
    </row>
    <row r="1673" spans="1:11" x14ac:dyDescent="0.25">
      <c r="A1673" s="1">
        <v>44029</v>
      </c>
      <c r="B1673">
        <v>152859</v>
      </c>
      <c r="C1673" t="s">
        <v>17</v>
      </c>
      <c r="D1673">
        <v>42</v>
      </c>
      <c r="E1673" t="s">
        <v>12</v>
      </c>
      <c r="F1673" t="s">
        <v>61</v>
      </c>
      <c r="G1673" t="s">
        <v>33</v>
      </c>
      <c r="H1673" t="s">
        <v>29</v>
      </c>
      <c r="I1673" t="s">
        <v>16</v>
      </c>
      <c r="J1673">
        <v>1</v>
      </c>
      <c r="K1673">
        <v>532.05999999999995</v>
      </c>
    </row>
    <row r="1674" spans="1:11" x14ac:dyDescent="0.25">
      <c r="A1674" s="1">
        <v>44030</v>
      </c>
      <c r="B1674">
        <v>152860</v>
      </c>
      <c r="C1674" t="s">
        <v>17</v>
      </c>
      <c r="D1674">
        <v>22</v>
      </c>
      <c r="E1674" t="s">
        <v>12</v>
      </c>
      <c r="F1674" t="s">
        <v>63</v>
      </c>
      <c r="G1674" t="s">
        <v>14</v>
      </c>
      <c r="H1674" t="s">
        <v>29</v>
      </c>
      <c r="I1674" t="s">
        <v>24</v>
      </c>
      <c r="J1674">
        <v>0</v>
      </c>
      <c r="K1674">
        <v>432.25</v>
      </c>
    </row>
    <row r="1675" spans="1:11" x14ac:dyDescent="0.25">
      <c r="A1675" s="1">
        <v>44030</v>
      </c>
      <c r="B1675">
        <v>152861</v>
      </c>
      <c r="C1675" t="s">
        <v>11</v>
      </c>
      <c r="E1675" t="s">
        <v>12</v>
      </c>
      <c r="F1675" t="s">
        <v>70</v>
      </c>
      <c r="G1675" t="s">
        <v>14</v>
      </c>
      <c r="H1675" t="s">
        <v>29</v>
      </c>
      <c r="I1675" t="s">
        <v>20</v>
      </c>
      <c r="J1675">
        <v>0</v>
      </c>
      <c r="K1675">
        <v>400.75</v>
      </c>
    </row>
    <row r="1676" spans="1:11" x14ac:dyDescent="0.25">
      <c r="A1676" s="1">
        <v>44031</v>
      </c>
      <c r="B1676">
        <v>152862</v>
      </c>
      <c r="C1676" t="s">
        <v>11</v>
      </c>
      <c r="D1676">
        <v>70</v>
      </c>
      <c r="E1676" t="s">
        <v>21</v>
      </c>
      <c r="F1676" t="s">
        <v>36</v>
      </c>
      <c r="G1676" t="s">
        <v>14</v>
      </c>
      <c r="H1676" t="s">
        <v>23</v>
      </c>
      <c r="I1676" t="s">
        <v>24</v>
      </c>
      <c r="J1676">
        <v>1</v>
      </c>
      <c r="K1676">
        <v>1763.31</v>
      </c>
    </row>
    <row r="1677" spans="1:11" x14ac:dyDescent="0.25">
      <c r="A1677" s="1">
        <v>44032</v>
      </c>
      <c r="B1677">
        <v>152863</v>
      </c>
      <c r="C1677" t="s">
        <v>11</v>
      </c>
      <c r="D1677">
        <v>54</v>
      </c>
      <c r="E1677" t="s">
        <v>21</v>
      </c>
      <c r="F1677" t="s">
        <v>72</v>
      </c>
      <c r="G1677" t="s">
        <v>26</v>
      </c>
      <c r="H1677" t="s">
        <v>23</v>
      </c>
      <c r="I1677" t="s">
        <v>24</v>
      </c>
      <c r="J1677">
        <v>1</v>
      </c>
      <c r="K1677">
        <v>1285.0899999999999</v>
      </c>
    </row>
    <row r="1678" spans="1:11" x14ac:dyDescent="0.25">
      <c r="A1678" s="1">
        <v>44032</v>
      </c>
      <c r="B1678">
        <v>152864</v>
      </c>
      <c r="C1678" t="s">
        <v>17</v>
      </c>
      <c r="D1678">
        <v>42</v>
      </c>
      <c r="E1678" t="s">
        <v>21</v>
      </c>
      <c r="F1678" t="s">
        <v>70</v>
      </c>
      <c r="G1678" t="s">
        <v>26</v>
      </c>
      <c r="H1678" t="s">
        <v>19</v>
      </c>
      <c r="I1678" t="s">
        <v>20</v>
      </c>
      <c r="J1678">
        <v>1</v>
      </c>
      <c r="K1678">
        <v>932.8</v>
      </c>
    </row>
    <row r="1679" spans="1:11" x14ac:dyDescent="0.25">
      <c r="A1679" s="1">
        <v>44033</v>
      </c>
      <c r="B1679">
        <v>152865</v>
      </c>
      <c r="C1679" t="s">
        <v>11</v>
      </c>
      <c r="D1679">
        <v>43</v>
      </c>
      <c r="E1679" t="s">
        <v>21</v>
      </c>
      <c r="F1679" t="s">
        <v>71</v>
      </c>
      <c r="G1679" t="s">
        <v>14</v>
      </c>
      <c r="H1679" t="s">
        <v>29</v>
      </c>
      <c r="I1679" t="s">
        <v>20</v>
      </c>
      <c r="K1679">
        <v>2892.37</v>
      </c>
    </row>
    <row r="1680" spans="1:11" x14ac:dyDescent="0.25">
      <c r="A1680" s="1">
        <v>44034</v>
      </c>
      <c r="B1680">
        <v>152866</v>
      </c>
      <c r="C1680" t="s">
        <v>11</v>
      </c>
      <c r="D1680">
        <v>48</v>
      </c>
      <c r="E1680" t="s">
        <v>21</v>
      </c>
      <c r="F1680" t="s">
        <v>64</v>
      </c>
      <c r="G1680" t="s">
        <v>14</v>
      </c>
      <c r="H1680" t="s">
        <v>29</v>
      </c>
      <c r="I1680" t="s">
        <v>24</v>
      </c>
      <c r="J1680">
        <v>0</v>
      </c>
      <c r="K1680">
        <v>830.35</v>
      </c>
    </row>
    <row r="1681" spans="1:11" x14ac:dyDescent="0.25">
      <c r="A1681" s="1">
        <v>44035</v>
      </c>
      <c r="B1681">
        <v>152867</v>
      </c>
      <c r="C1681" t="s">
        <v>11</v>
      </c>
      <c r="D1681">
        <v>31</v>
      </c>
      <c r="E1681" t="s">
        <v>21</v>
      </c>
      <c r="F1681" t="s">
        <v>37</v>
      </c>
      <c r="G1681" t="s">
        <v>14</v>
      </c>
      <c r="H1681" t="s">
        <v>19</v>
      </c>
      <c r="I1681" t="s">
        <v>16</v>
      </c>
      <c r="J1681">
        <v>1</v>
      </c>
      <c r="K1681">
        <v>2778.69</v>
      </c>
    </row>
    <row r="1682" spans="1:11" x14ac:dyDescent="0.25">
      <c r="A1682" s="1">
        <v>44036</v>
      </c>
      <c r="B1682">
        <v>152868</v>
      </c>
      <c r="C1682" t="s">
        <v>11</v>
      </c>
      <c r="D1682">
        <v>20</v>
      </c>
      <c r="E1682" t="s">
        <v>12</v>
      </c>
      <c r="F1682" t="s">
        <v>59</v>
      </c>
      <c r="G1682" t="s">
        <v>31</v>
      </c>
      <c r="H1682" t="s">
        <v>23</v>
      </c>
      <c r="I1682" t="s">
        <v>24</v>
      </c>
      <c r="J1682">
        <v>1</v>
      </c>
      <c r="K1682">
        <v>2463.71</v>
      </c>
    </row>
    <row r="1683" spans="1:11" x14ac:dyDescent="0.25">
      <c r="A1683" s="1">
        <v>44036</v>
      </c>
      <c r="B1683">
        <v>152869</v>
      </c>
      <c r="C1683" t="s">
        <v>17</v>
      </c>
      <c r="D1683">
        <v>63</v>
      </c>
      <c r="E1683" t="s">
        <v>12</v>
      </c>
      <c r="F1683" t="s">
        <v>68</v>
      </c>
      <c r="G1683" t="s">
        <v>14</v>
      </c>
      <c r="H1683" t="s">
        <v>19</v>
      </c>
      <c r="I1683" t="s">
        <v>24</v>
      </c>
      <c r="J1683">
        <v>1</v>
      </c>
      <c r="K1683">
        <v>2777.64</v>
      </c>
    </row>
    <row r="1684" spans="1:11" x14ac:dyDescent="0.25">
      <c r="A1684" s="1">
        <v>44036</v>
      </c>
      <c r="B1684">
        <v>152870</v>
      </c>
      <c r="C1684" t="s">
        <v>17</v>
      </c>
      <c r="D1684">
        <v>24</v>
      </c>
      <c r="E1684" t="s">
        <v>21</v>
      </c>
      <c r="F1684" t="s">
        <v>41</v>
      </c>
      <c r="G1684" t="s">
        <v>33</v>
      </c>
      <c r="H1684" t="s">
        <v>29</v>
      </c>
      <c r="I1684" t="s">
        <v>16</v>
      </c>
      <c r="J1684">
        <v>1</v>
      </c>
      <c r="K1684">
        <v>2977.78</v>
      </c>
    </row>
    <row r="1685" spans="1:11" x14ac:dyDescent="0.25">
      <c r="A1685" s="1">
        <v>44036</v>
      </c>
      <c r="B1685">
        <v>152871</v>
      </c>
      <c r="C1685" t="s">
        <v>11</v>
      </c>
      <c r="D1685">
        <v>36</v>
      </c>
      <c r="E1685" t="s">
        <v>21</v>
      </c>
      <c r="F1685" t="s">
        <v>67</v>
      </c>
      <c r="G1685" t="s">
        <v>14</v>
      </c>
      <c r="H1685" t="s">
        <v>19</v>
      </c>
      <c r="I1685" t="s">
        <v>24</v>
      </c>
      <c r="J1685">
        <v>0</v>
      </c>
      <c r="K1685">
        <v>1713.06</v>
      </c>
    </row>
    <row r="1686" spans="1:11" x14ac:dyDescent="0.25">
      <c r="A1686" s="1">
        <v>44037</v>
      </c>
      <c r="B1686">
        <v>152872</v>
      </c>
      <c r="C1686" t="s">
        <v>11</v>
      </c>
      <c r="D1686">
        <v>73</v>
      </c>
      <c r="E1686" t="s">
        <v>12</v>
      </c>
      <c r="F1686" t="s">
        <v>52</v>
      </c>
      <c r="G1686" t="s">
        <v>26</v>
      </c>
      <c r="H1686" t="s">
        <v>23</v>
      </c>
      <c r="I1686" t="s">
        <v>20</v>
      </c>
      <c r="J1686">
        <v>0</v>
      </c>
      <c r="K1686">
        <v>1480.73</v>
      </c>
    </row>
    <row r="1687" spans="1:11" x14ac:dyDescent="0.25">
      <c r="A1687" s="1">
        <v>44037</v>
      </c>
      <c r="B1687">
        <v>152873</v>
      </c>
      <c r="C1687" t="s">
        <v>11</v>
      </c>
      <c r="D1687">
        <v>44</v>
      </c>
      <c r="E1687" t="s">
        <v>21</v>
      </c>
      <c r="F1687" t="s">
        <v>60</v>
      </c>
      <c r="G1687" t="s">
        <v>31</v>
      </c>
      <c r="H1687" t="s">
        <v>19</v>
      </c>
      <c r="I1687" t="s">
        <v>20</v>
      </c>
      <c r="J1687">
        <v>0</v>
      </c>
      <c r="K1687">
        <v>81.599999999999994</v>
      </c>
    </row>
    <row r="1688" spans="1:11" x14ac:dyDescent="0.25">
      <c r="A1688" s="1">
        <v>44037</v>
      </c>
      <c r="B1688">
        <v>152874</v>
      </c>
      <c r="C1688" t="s">
        <v>11</v>
      </c>
      <c r="D1688">
        <v>48</v>
      </c>
      <c r="E1688" t="s">
        <v>12</v>
      </c>
      <c r="F1688" t="s">
        <v>67</v>
      </c>
      <c r="G1688" t="s">
        <v>42</v>
      </c>
      <c r="H1688" t="s">
        <v>15</v>
      </c>
      <c r="I1688" t="s">
        <v>24</v>
      </c>
      <c r="J1688">
        <v>0</v>
      </c>
      <c r="K1688">
        <v>1076.42</v>
      </c>
    </row>
    <row r="1689" spans="1:11" x14ac:dyDescent="0.25">
      <c r="A1689" s="1">
        <v>44038</v>
      </c>
      <c r="B1689">
        <v>152875</v>
      </c>
      <c r="C1689" t="s">
        <v>17</v>
      </c>
      <c r="D1689">
        <v>42</v>
      </c>
      <c r="E1689" t="s">
        <v>21</v>
      </c>
      <c r="F1689" t="s">
        <v>49</v>
      </c>
      <c r="G1689" t="s">
        <v>26</v>
      </c>
      <c r="H1689" t="s">
        <v>15</v>
      </c>
      <c r="I1689" t="s">
        <v>24</v>
      </c>
      <c r="K1689">
        <v>1757.22</v>
      </c>
    </row>
    <row r="1690" spans="1:11" x14ac:dyDescent="0.25">
      <c r="A1690" s="1">
        <v>44038</v>
      </c>
      <c r="B1690">
        <v>152876</v>
      </c>
      <c r="C1690" t="s">
        <v>11</v>
      </c>
      <c r="D1690">
        <v>64</v>
      </c>
      <c r="E1690" t="s">
        <v>21</v>
      </c>
      <c r="F1690" t="s">
        <v>67</v>
      </c>
      <c r="G1690" t="s">
        <v>14</v>
      </c>
      <c r="H1690" t="s">
        <v>23</v>
      </c>
      <c r="I1690" t="s">
        <v>20</v>
      </c>
      <c r="J1690">
        <v>0</v>
      </c>
      <c r="K1690">
        <v>1809.51</v>
      </c>
    </row>
    <row r="1691" spans="1:11" x14ac:dyDescent="0.25">
      <c r="A1691" s="1">
        <v>44038</v>
      </c>
      <c r="B1691">
        <v>152877</v>
      </c>
      <c r="C1691" t="s">
        <v>11</v>
      </c>
      <c r="D1691">
        <v>26</v>
      </c>
      <c r="E1691" t="s">
        <v>21</v>
      </c>
      <c r="F1691" t="s">
        <v>66</v>
      </c>
      <c r="G1691" t="s">
        <v>33</v>
      </c>
      <c r="H1691" t="s">
        <v>29</v>
      </c>
      <c r="I1691" t="s">
        <v>24</v>
      </c>
      <c r="J1691">
        <v>0</v>
      </c>
      <c r="K1691">
        <v>1594.05</v>
      </c>
    </row>
    <row r="1692" spans="1:11" x14ac:dyDescent="0.25">
      <c r="A1692" s="1">
        <v>44039</v>
      </c>
      <c r="B1692">
        <v>152878</v>
      </c>
      <c r="C1692" t="s">
        <v>11</v>
      </c>
      <c r="D1692">
        <v>24</v>
      </c>
      <c r="E1692" t="s">
        <v>21</v>
      </c>
      <c r="F1692" t="s">
        <v>28</v>
      </c>
      <c r="G1692" t="s">
        <v>42</v>
      </c>
      <c r="H1692" t="s">
        <v>29</v>
      </c>
      <c r="I1692" t="s">
        <v>20</v>
      </c>
      <c r="J1692">
        <v>1</v>
      </c>
      <c r="K1692">
        <v>1399.66</v>
      </c>
    </row>
    <row r="1693" spans="1:11" x14ac:dyDescent="0.25">
      <c r="A1693" s="1">
        <v>44039</v>
      </c>
      <c r="B1693">
        <v>152879</v>
      </c>
      <c r="C1693" t="s">
        <v>11</v>
      </c>
      <c r="D1693">
        <v>47</v>
      </c>
      <c r="E1693" t="s">
        <v>12</v>
      </c>
      <c r="F1693" t="s">
        <v>76</v>
      </c>
      <c r="G1693" t="s">
        <v>31</v>
      </c>
      <c r="H1693" t="s">
        <v>29</v>
      </c>
      <c r="I1693" t="s">
        <v>24</v>
      </c>
      <c r="J1693">
        <v>0</v>
      </c>
      <c r="K1693">
        <v>2712.34</v>
      </c>
    </row>
    <row r="1694" spans="1:11" x14ac:dyDescent="0.25">
      <c r="A1694" s="1">
        <v>44039</v>
      </c>
      <c r="B1694">
        <v>152880</v>
      </c>
      <c r="C1694" t="s">
        <v>17</v>
      </c>
      <c r="D1694">
        <v>41</v>
      </c>
      <c r="E1694" t="s">
        <v>12</v>
      </c>
      <c r="F1694" t="s">
        <v>71</v>
      </c>
      <c r="G1694" t="s">
        <v>33</v>
      </c>
      <c r="H1694" t="s">
        <v>23</v>
      </c>
      <c r="I1694" t="s">
        <v>20</v>
      </c>
      <c r="J1694">
        <v>1</v>
      </c>
      <c r="K1694">
        <v>193.47</v>
      </c>
    </row>
    <row r="1695" spans="1:11" x14ac:dyDescent="0.25">
      <c r="A1695" s="1">
        <v>44039</v>
      </c>
      <c r="B1695">
        <v>152881</v>
      </c>
      <c r="C1695" t="s">
        <v>17</v>
      </c>
      <c r="D1695">
        <v>35</v>
      </c>
      <c r="E1695" t="s">
        <v>12</v>
      </c>
      <c r="F1695" t="s">
        <v>46</v>
      </c>
      <c r="G1695" t="s">
        <v>31</v>
      </c>
      <c r="H1695" t="s">
        <v>19</v>
      </c>
      <c r="I1695" t="s">
        <v>20</v>
      </c>
      <c r="J1695">
        <v>1</v>
      </c>
      <c r="K1695">
        <v>1912.21</v>
      </c>
    </row>
    <row r="1696" spans="1:11" x14ac:dyDescent="0.25">
      <c r="A1696" s="1">
        <v>44039</v>
      </c>
      <c r="B1696">
        <v>152882</v>
      </c>
      <c r="C1696" t="s">
        <v>17</v>
      </c>
      <c r="D1696">
        <v>75</v>
      </c>
      <c r="E1696" t="s">
        <v>12</v>
      </c>
      <c r="F1696" t="s">
        <v>37</v>
      </c>
      <c r="G1696" t="s">
        <v>31</v>
      </c>
      <c r="H1696" t="s">
        <v>29</v>
      </c>
      <c r="I1696" t="s">
        <v>24</v>
      </c>
      <c r="J1696">
        <v>1</v>
      </c>
      <c r="K1696">
        <v>1813.83</v>
      </c>
    </row>
    <row r="1697" spans="1:11" x14ac:dyDescent="0.25">
      <c r="A1697" s="1">
        <v>44039</v>
      </c>
      <c r="B1697">
        <v>152883</v>
      </c>
      <c r="C1697" t="s">
        <v>11</v>
      </c>
      <c r="D1697">
        <v>58</v>
      </c>
      <c r="E1697" t="s">
        <v>21</v>
      </c>
      <c r="F1697" t="s">
        <v>71</v>
      </c>
      <c r="G1697" t="s">
        <v>14</v>
      </c>
      <c r="H1697" t="s">
        <v>29</v>
      </c>
      <c r="I1697" t="s">
        <v>16</v>
      </c>
      <c r="J1697">
        <v>0</v>
      </c>
      <c r="K1697">
        <v>1257.05</v>
      </c>
    </row>
    <row r="1698" spans="1:11" x14ac:dyDescent="0.25">
      <c r="A1698" s="1">
        <v>44039</v>
      </c>
      <c r="B1698">
        <v>152884</v>
      </c>
      <c r="C1698" t="s">
        <v>11</v>
      </c>
      <c r="D1698">
        <v>27</v>
      </c>
      <c r="E1698" t="s">
        <v>12</v>
      </c>
      <c r="F1698" t="s">
        <v>69</v>
      </c>
      <c r="G1698" t="s">
        <v>14</v>
      </c>
      <c r="H1698" t="s">
        <v>29</v>
      </c>
      <c r="I1698" t="s">
        <v>20</v>
      </c>
      <c r="J1698">
        <v>0</v>
      </c>
      <c r="K1698">
        <v>477.56</v>
      </c>
    </row>
    <row r="1699" spans="1:11" x14ac:dyDescent="0.25">
      <c r="A1699" s="1">
        <v>44040</v>
      </c>
      <c r="B1699">
        <v>152885</v>
      </c>
      <c r="C1699" t="s">
        <v>11</v>
      </c>
      <c r="D1699">
        <v>30</v>
      </c>
      <c r="E1699" t="s">
        <v>12</v>
      </c>
      <c r="F1699" t="s">
        <v>32</v>
      </c>
      <c r="G1699" t="s">
        <v>31</v>
      </c>
      <c r="H1699" t="s">
        <v>23</v>
      </c>
      <c r="I1699" t="s">
        <v>20</v>
      </c>
      <c r="J1699">
        <v>1</v>
      </c>
      <c r="K1699">
        <v>684.07</v>
      </c>
    </row>
    <row r="1700" spans="1:11" x14ac:dyDescent="0.25">
      <c r="A1700" s="1">
        <v>44040</v>
      </c>
      <c r="B1700">
        <v>152886</v>
      </c>
      <c r="C1700" t="s">
        <v>11</v>
      </c>
      <c r="D1700">
        <v>53</v>
      </c>
      <c r="E1700" t="s">
        <v>12</v>
      </c>
      <c r="F1700" t="s">
        <v>18</v>
      </c>
      <c r="G1700" t="s">
        <v>31</v>
      </c>
      <c r="H1700" t="s">
        <v>23</v>
      </c>
      <c r="I1700" t="s">
        <v>24</v>
      </c>
      <c r="J1700">
        <v>1</v>
      </c>
      <c r="K1700">
        <v>2498.29</v>
      </c>
    </row>
    <row r="1701" spans="1:11" x14ac:dyDescent="0.25">
      <c r="A1701" s="1">
        <v>44040</v>
      </c>
      <c r="B1701">
        <v>152887</v>
      </c>
      <c r="C1701" t="s">
        <v>17</v>
      </c>
      <c r="D1701">
        <v>27</v>
      </c>
      <c r="E1701" t="s">
        <v>21</v>
      </c>
      <c r="F1701" t="s">
        <v>59</v>
      </c>
      <c r="G1701" t="s">
        <v>14</v>
      </c>
      <c r="H1701" t="s">
        <v>29</v>
      </c>
      <c r="I1701" t="s">
        <v>24</v>
      </c>
      <c r="J1701">
        <v>1</v>
      </c>
    </row>
    <row r="1702" spans="1:11" x14ac:dyDescent="0.25">
      <c r="A1702" s="1">
        <v>44041</v>
      </c>
      <c r="B1702">
        <v>152888</v>
      </c>
      <c r="C1702" t="s">
        <v>11</v>
      </c>
      <c r="D1702">
        <v>53</v>
      </c>
      <c r="E1702" t="s">
        <v>12</v>
      </c>
      <c r="F1702" t="s">
        <v>39</v>
      </c>
      <c r="G1702" t="s">
        <v>31</v>
      </c>
      <c r="H1702" t="s">
        <v>29</v>
      </c>
      <c r="I1702" t="s">
        <v>24</v>
      </c>
      <c r="J1702">
        <v>1</v>
      </c>
      <c r="K1702">
        <v>2807.19</v>
      </c>
    </row>
    <row r="1703" spans="1:11" x14ac:dyDescent="0.25">
      <c r="A1703" s="1">
        <v>44041</v>
      </c>
      <c r="B1703">
        <v>152889</v>
      </c>
      <c r="C1703" t="s">
        <v>17</v>
      </c>
      <c r="D1703">
        <v>29</v>
      </c>
      <c r="E1703" t="s">
        <v>12</v>
      </c>
      <c r="F1703" t="s">
        <v>36</v>
      </c>
      <c r="G1703" t="s">
        <v>31</v>
      </c>
      <c r="H1703" t="s">
        <v>23</v>
      </c>
      <c r="I1703" t="s">
        <v>24</v>
      </c>
      <c r="J1703">
        <v>1</v>
      </c>
      <c r="K1703">
        <v>1399.61</v>
      </c>
    </row>
    <row r="1704" spans="1:11" x14ac:dyDescent="0.25">
      <c r="A1704" s="1">
        <v>44042</v>
      </c>
      <c r="B1704">
        <v>152890</v>
      </c>
      <c r="C1704" t="s">
        <v>11</v>
      </c>
      <c r="D1704">
        <v>37</v>
      </c>
      <c r="E1704" t="s">
        <v>12</v>
      </c>
      <c r="F1704" t="s">
        <v>55</v>
      </c>
      <c r="G1704" t="s">
        <v>26</v>
      </c>
      <c r="H1704" t="s">
        <v>15</v>
      </c>
      <c r="I1704" t="s">
        <v>24</v>
      </c>
      <c r="K1704">
        <v>1572.17</v>
      </c>
    </row>
    <row r="1705" spans="1:11" x14ac:dyDescent="0.25">
      <c r="A1705" s="1">
        <v>44042</v>
      </c>
      <c r="B1705">
        <v>152891</v>
      </c>
      <c r="C1705" t="s">
        <v>17</v>
      </c>
      <c r="D1705">
        <v>15</v>
      </c>
      <c r="E1705" t="s">
        <v>21</v>
      </c>
      <c r="F1705" t="s">
        <v>40</v>
      </c>
      <c r="G1705" t="s">
        <v>14</v>
      </c>
      <c r="H1705" t="s">
        <v>23</v>
      </c>
      <c r="I1705" t="s">
        <v>20</v>
      </c>
      <c r="J1705">
        <v>1</v>
      </c>
      <c r="K1705">
        <v>1622.68</v>
      </c>
    </row>
    <row r="1706" spans="1:11" x14ac:dyDescent="0.25">
      <c r="A1706" s="1">
        <v>44043</v>
      </c>
      <c r="B1706">
        <v>152892</v>
      </c>
      <c r="C1706" t="s">
        <v>17</v>
      </c>
      <c r="D1706">
        <v>44</v>
      </c>
      <c r="E1706" t="s">
        <v>21</v>
      </c>
      <c r="F1706" t="s">
        <v>55</v>
      </c>
      <c r="G1706" t="s">
        <v>42</v>
      </c>
      <c r="H1706" t="s">
        <v>29</v>
      </c>
      <c r="I1706" t="s">
        <v>24</v>
      </c>
      <c r="J1706">
        <v>0</v>
      </c>
      <c r="K1706">
        <v>2620.0700000000002</v>
      </c>
    </row>
    <row r="1707" spans="1:11" x14ac:dyDescent="0.25">
      <c r="A1707" s="1">
        <v>44043</v>
      </c>
      <c r="B1707">
        <v>152893</v>
      </c>
      <c r="C1707" t="s">
        <v>11</v>
      </c>
      <c r="D1707">
        <v>53</v>
      </c>
      <c r="E1707" t="s">
        <v>21</v>
      </c>
      <c r="F1707" t="s">
        <v>76</v>
      </c>
      <c r="G1707" t="s">
        <v>31</v>
      </c>
      <c r="H1707" t="s">
        <v>29</v>
      </c>
      <c r="I1707" t="s">
        <v>20</v>
      </c>
      <c r="J1707">
        <v>1</v>
      </c>
      <c r="K1707">
        <v>1083.79</v>
      </c>
    </row>
    <row r="1708" spans="1:11" x14ac:dyDescent="0.25">
      <c r="A1708" s="1">
        <v>44045</v>
      </c>
      <c r="B1708">
        <v>152894</v>
      </c>
      <c r="C1708" t="s">
        <v>17</v>
      </c>
      <c r="D1708">
        <v>46</v>
      </c>
      <c r="E1708" t="s">
        <v>12</v>
      </c>
      <c r="F1708" t="s">
        <v>37</v>
      </c>
      <c r="G1708" t="s">
        <v>26</v>
      </c>
      <c r="H1708" t="s">
        <v>29</v>
      </c>
      <c r="I1708" t="s">
        <v>24</v>
      </c>
      <c r="J1708">
        <v>1</v>
      </c>
      <c r="K1708">
        <v>2047.83</v>
      </c>
    </row>
    <row r="1709" spans="1:11" x14ac:dyDescent="0.25">
      <c r="A1709" s="1">
        <v>44046</v>
      </c>
      <c r="B1709">
        <v>152895</v>
      </c>
      <c r="C1709" t="s">
        <v>11</v>
      </c>
      <c r="D1709">
        <v>76</v>
      </c>
      <c r="E1709" t="s">
        <v>21</v>
      </c>
      <c r="F1709" t="s">
        <v>70</v>
      </c>
      <c r="G1709" t="s">
        <v>14</v>
      </c>
      <c r="H1709" t="s">
        <v>19</v>
      </c>
      <c r="I1709" t="s">
        <v>24</v>
      </c>
      <c r="J1709">
        <v>1</v>
      </c>
      <c r="K1709">
        <v>1858.94</v>
      </c>
    </row>
    <row r="1710" spans="1:11" x14ac:dyDescent="0.25">
      <c r="A1710" s="1">
        <v>44046</v>
      </c>
      <c r="B1710">
        <v>152896</v>
      </c>
      <c r="C1710" t="s">
        <v>11</v>
      </c>
      <c r="D1710">
        <v>70</v>
      </c>
      <c r="E1710" t="s">
        <v>21</v>
      </c>
      <c r="F1710" t="s">
        <v>52</v>
      </c>
      <c r="G1710" t="s">
        <v>42</v>
      </c>
      <c r="H1710" t="s">
        <v>19</v>
      </c>
      <c r="I1710" t="s">
        <v>16</v>
      </c>
      <c r="J1710">
        <v>1</v>
      </c>
      <c r="K1710">
        <v>1194.3599999999999</v>
      </c>
    </row>
    <row r="1711" spans="1:11" x14ac:dyDescent="0.25">
      <c r="A1711" s="1">
        <v>44046</v>
      </c>
      <c r="B1711">
        <v>152897</v>
      </c>
      <c r="C1711" t="s">
        <v>11</v>
      </c>
      <c r="D1711">
        <v>37</v>
      </c>
      <c r="E1711" t="s">
        <v>21</v>
      </c>
      <c r="F1711" t="s">
        <v>76</v>
      </c>
      <c r="G1711" t="s">
        <v>26</v>
      </c>
      <c r="H1711" t="s">
        <v>19</v>
      </c>
      <c r="I1711" t="s">
        <v>24</v>
      </c>
      <c r="J1711">
        <v>0</v>
      </c>
      <c r="K1711">
        <v>924.05</v>
      </c>
    </row>
    <row r="1712" spans="1:11" x14ac:dyDescent="0.25">
      <c r="A1712" s="1">
        <v>44047</v>
      </c>
      <c r="B1712">
        <v>152898</v>
      </c>
      <c r="C1712" t="s">
        <v>17</v>
      </c>
      <c r="D1712">
        <v>27</v>
      </c>
      <c r="E1712" t="s">
        <v>21</v>
      </c>
      <c r="F1712" t="s">
        <v>18</v>
      </c>
      <c r="G1712" t="s">
        <v>42</v>
      </c>
      <c r="H1712" t="s">
        <v>19</v>
      </c>
      <c r="I1712" t="s">
        <v>24</v>
      </c>
      <c r="J1712">
        <v>0</v>
      </c>
      <c r="K1712">
        <v>1020.51</v>
      </c>
    </row>
    <row r="1713" spans="1:11" x14ac:dyDescent="0.25">
      <c r="A1713" s="1">
        <v>44047</v>
      </c>
      <c r="B1713">
        <v>152899</v>
      </c>
      <c r="C1713" t="s">
        <v>11</v>
      </c>
      <c r="D1713">
        <v>46</v>
      </c>
      <c r="E1713" t="s">
        <v>21</v>
      </c>
      <c r="F1713" t="s">
        <v>38</v>
      </c>
      <c r="G1713" t="s">
        <v>26</v>
      </c>
      <c r="H1713" t="s">
        <v>29</v>
      </c>
      <c r="I1713" t="s">
        <v>20</v>
      </c>
      <c r="J1713">
        <v>1</v>
      </c>
    </row>
    <row r="1714" spans="1:11" x14ac:dyDescent="0.25">
      <c r="A1714" s="1">
        <v>44048</v>
      </c>
      <c r="B1714">
        <v>152900</v>
      </c>
      <c r="C1714" t="s">
        <v>11</v>
      </c>
      <c r="D1714">
        <v>65</v>
      </c>
      <c r="E1714" t="s">
        <v>21</v>
      </c>
      <c r="F1714" t="s">
        <v>76</v>
      </c>
      <c r="G1714" t="s">
        <v>14</v>
      </c>
      <c r="H1714" t="s">
        <v>19</v>
      </c>
      <c r="I1714" t="s">
        <v>16</v>
      </c>
      <c r="J1714">
        <v>0</v>
      </c>
      <c r="K1714">
        <v>1923.68</v>
      </c>
    </row>
    <row r="1715" spans="1:11" x14ac:dyDescent="0.25">
      <c r="A1715" s="1">
        <v>44049</v>
      </c>
      <c r="B1715">
        <v>152901</v>
      </c>
      <c r="C1715" t="s">
        <v>11</v>
      </c>
      <c r="D1715">
        <v>39</v>
      </c>
      <c r="E1715" t="s">
        <v>21</v>
      </c>
      <c r="F1715" t="s">
        <v>30</v>
      </c>
      <c r="G1715" t="s">
        <v>26</v>
      </c>
      <c r="H1715" t="s">
        <v>15</v>
      </c>
      <c r="I1715" t="s">
        <v>24</v>
      </c>
      <c r="J1715">
        <v>1</v>
      </c>
      <c r="K1715">
        <v>515.30999999999995</v>
      </c>
    </row>
    <row r="1716" spans="1:11" x14ac:dyDescent="0.25">
      <c r="A1716" s="1">
        <v>44049</v>
      </c>
      <c r="B1716">
        <v>152902</v>
      </c>
      <c r="C1716" t="s">
        <v>17</v>
      </c>
      <c r="D1716">
        <v>72</v>
      </c>
      <c r="E1716" t="s">
        <v>12</v>
      </c>
      <c r="F1716" t="s">
        <v>40</v>
      </c>
      <c r="G1716" t="s">
        <v>33</v>
      </c>
      <c r="H1716" t="s">
        <v>23</v>
      </c>
      <c r="I1716" t="s">
        <v>20</v>
      </c>
      <c r="J1716">
        <v>1</v>
      </c>
    </row>
    <row r="1717" spans="1:11" x14ac:dyDescent="0.25">
      <c r="A1717" s="1">
        <v>44050</v>
      </c>
      <c r="B1717">
        <v>152903</v>
      </c>
      <c r="C1717" t="s">
        <v>17</v>
      </c>
      <c r="D1717">
        <v>42</v>
      </c>
      <c r="E1717" t="s">
        <v>12</v>
      </c>
      <c r="F1717" t="s">
        <v>13</v>
      </c>
      <c r="G1717" t="s">
        <v>14</v>
      </c>
      <c r="H1717" t="s">
        <v>15</v>
      </c>
      <c r="I1717" t="s">
        <v>24</v>
      </c>
      <c r="J1717">
        <v>1</v>
      </c>
      <c r="K1717">
        <v>611.85</v>
      </c>
    </row>
    <row r="1718" spans="1:11" x14ac:dyDescent="0.25">
      <c r="A1718" s="1">
        <v>44050</v>
      </c>
      <c r="B1718">
        <v>152904</v>
      </c>
      <c r="C1718" t="s">
        <v>11</v>
      </c>
      <c r="D1718">
        <v>25</v>
      </c>
      <c r="E1718" t="s">
        <v>21</v>
      </c>
      <c r="F1718" t="s">
        <v>68</v>
      </c>
      <c r="G1718" t="s">
        <v>14</v>
      </c>
      <c r="H1718" t="s">
        <v>29</v>
      </c>
      <c r="I1718" t="s">
        <v>24</v>
      </c>
      <c r="J1718">
        <v>0</v>
      </c>
    </row>
    <row r="1719" spans="1:11" x14ac:dyDescent="0.25">
      <c r="A1719" s="1">
        <v>44050</v>
      </c>
      <c r="B1719">
        <v>152905</v>
      </c>
      <c r="C1719" t="s">
        <v>17</v>
      </c>
      <c r="D1719">
        <v>41</v>
      </c>
      <c r="E1719" t="s">
        <v>21</v>
      </c>
      <c r="F1719" t="s">
        <v>43</v>
      </c>
      <c r="G1719" t="s">
        <v>26</v>
      </c>
      <c r="H1719" t="s">
        <v>19</v>
      </c>
      <c r="I1719" t="s">
        <v>24</v>
      </c>
      <c r="J1719">
        <v>1</v>
      </c>
      <c r="K1719">
        <v>1258.21</v>
      </c>
    </row>
    <row r="1720" spans="1:11" x14ac:dyDescent="0.25">
      <c r="A1720" s="1">
        <v>44050</v>
      </c>
      <c r="B1720">
        <v>152906</v>
      </c>
      <c r="C1720" t="s">
        <v>11</v>
      </c>
      <c r="D1720">
        <v>57</v>
      </c>
      <c r="E1720" t="s">
        <v>21</v>
      </c>
      <c r="F1720" t="s">
        <v>76</v>
      </c>
      <c r="G1720" t="s">
        <v>14</v>
      </c>
      <c r="H1720" t="s">
        <v>29</v>
      </c>
      <c r="I1720" t="s">
        <v>16</v>
      </c>
      <c r="J1720">
        <v>1</v>
      </c>
      <c r="K1720">
        <v>1613.7</v>
      </c>
    </row>
    <row r="1721" spans="1:11" x14ac:dyDescent="0.25">
      <c r="A1721" s="1">
        <v>44050</v>
      </c>
      <c r="B1721">
        <v>152907</v>
      </c>
      <c r="C1721" t="s">
        <v>11</v>
      </c>
      <c r="D1721">
        <v>22</v>
      </c>
      <c r="E1721" t="s">
        <v>12</v>
      </c>
      <c r="F1721" t="s">
        <v>53</v>
      </c>
      <c r="G1721" t="s">
        <v>14</v>
      </c>
      <c r="H1721" t="s">
        <v>29</v>
      </c>
      <c r="I1721" t="s">
        <v>16</v>
      </c>
      <c r="J1721">
        <v>1</v>
      </c>
      <c r="K1721">
        <v>1025.3800000000001</v>
      </c>
    </row>
    <row r="1722" spans="1:11" x14ac:dyDescent="0.25">
      <c r="A1722" s="1">
        <v>44050</v>
      </c>
      <c r="B1722">
        <v>152908</v>
      </c>
      <c r="C1722" t="s">
        <v>17</v>
      </c>
      <c r="D1722">
        <v>40</v>
      </c>
      <c r="E1722" t="s">
        <v>12</v>
      </c>
      <c r="F1722" t="s">
        <v>32</v>
      </c>
      <c r="G1722" t="s">
        <v>14</v>
      </c>
      <c r="H1722" t="s">
        <v>29</v>
      </c>
      <c r="I1722" t="s">
        <v>24</v>
      </c>
      <c r="J1722">
        <v>1</v>
      </c>
      <c r="K1722">
        <v>2447.15</v>
      </c>
    </row>
    <row r="1723" spans="1:11" x14ac:dyDescent="0.25">
      <c r="A1723" s="1">
        <v>44051</v>
      </c>
      <c r="B1723">
        <v>152909</v>
      </c>
      <c r="C1723" t="s">
        <v>11</v>
      </c>
      <c r="D1723">
        <v>49</v>
      </c>
      <c r="E1723" t="s">
        <v>21</v>
      </c>
      <c r="F1723" t="s">
        <v>76</v>
      </c>
      <c r="G1723" t="s">
        <v>26</v>
      </c>
      <c r="H1723" t="s">
        <v>29</v>
      </c>
      <c r="I1723" t="s">
        <v>16</v>
      </c>
      <c r="J1723">
        <v>1</v>
      </c>
      <c r="K1723">
        <v>757.25</v>
      </c>
    </row>
    <row r="1724" spans="1:11" x14ac:dyDescent="0.25">
      <c r="A1724" s="1">
        <v>44051</v>
      </c>
      <c r="B1724">
        <v>152910</v>
      </c>
      <c r="C1724" t="s">
        <v>17</v>
      </c>
      <c r="D1724">
        <v>44</v>
      </c>
      <c r="E1724" t="s">
        <v>21</v>
      </c>
      <c r="F1724" t="s">
        <v>56</v>
      </c>
      <c r="G1724" t="s">
        <v>14</v>
      </c>
      <c r="H1724" t="s">
        <v>15</v>
      </c>
      <c r="I1724" t="s">
        <v>20</v>
      </c>
      <c r="J1724">
        <v>0</v>
      </c>
    </row>
    <row r="1725" spans="1:11" x14ac:dyDescent="0.25">
      <c r="A1725" s="1">
        <v>44051</v>
      </c>
      <c r="B1725">
        <v>152911</v>
      </c>
      <c r="C1725" t="s">
        <v>17</v>
      </c>
      <c r="D1725">
        <v>18</v>
      </c>
      <c r="E1725" t="s">
        <v>12</v>
      </c>
      <c r="F1725" t="s">
        <v>53</v>
      </c>
      <c r="G1725" t="s">
        <v>14</v>
      </c>
      <c r="H1725" t="s">
        <v>23</v>
      </c>
      <c r="I1725" t="s">
        <v>20</v>
      </c>
      <c r="J1725">
        <v>1</v>
      </c>
    </row>
    <row r="1726" spans="1:11" x14ac:dyDescent="0.25">
      <c r="A1726" s="1">
        <v>44051</v>
      </c>
      <c r="B1726">
        <v>152912</v>
      </c>
      <c r="C1726" t="s">
        <v>11</v>
      </c>
      <c r="D1726">
        <v>51</v>
      </c>
      <c r="E1726" t="s">
        <v>21</v>
      </c>
      <c r="F1726" t="s">
        <v>48</v>
      </c>
      <c r="G1726" t="s">
        <v>14</v>
      </c>
      <c r="H1726" t="s">
        <v>29</v>
      </c>
      <c r="I1726" t="s">
        <v>20</v>
      </c>
      <c r="J1726">
        <v>1</v>
      </c>
      <c r="K1726">
        <v>691.88</v>
      </c>
    </row>
    <row r="1727" spans="1:11" x14ac:dyDescent="0.25">
      <c r="A1727" s="1">
        <v>44051</v>
      </c>
      <c r="B1727">
        <v>152913</v>
      </c>
      <c r="C1727" t="s">
        <v>17</v>
      </c>
      <c r="D1727">
        <v>34</v>
      </c>
      <c r="E1727" t="s">
        <v>12</v>
      </c>
      <c r="F1727" t="s">
        <v>76</v>
      </c>
      <c r="G1727" t="s">
        <v>14</v>
      </c>
      <c r="H1727" t="s">
        <v>29</v>
      </c>
      <c r="I1727" t="s">
        <v>16</v>
      </c>
      <c r="J1727">
        <v>0</v>
      </c>
      <c r="K1727">
        <v>1086.3900000000001</v>
      </c>
    </row>
    <row r="1728" spans="1:11" x14ac:dyDescent="0.25">
      <c r="A1728" s="1">
        <v>44051</v>
      </c>
      <c r="B1728">
        <v>152914</v>
      </c>
      <c r="C1728" t="s">
        <v>17</v>
      </c>
      <c r="D1728">
        <v>35</v>
      </c>
      <c r="E1728" t="s">
        <v>21</v>
      </c>
      <c r="F1728" t="s">
        <v>57</v>
      </c>
      <c r="G1728" t="s">
        <v>31</v>
      </c>
      <c r="H1728" t="s">
        <v>15</v>
      </c>
      <c r="I1728" t="s">
        <v>16</v>
      </c>
      <c r="J1728">
        <v>1</v>
      </c>
      <c r="K1728">
        <v>1281.02</v>
      </c>
    </row>
    <row r="1729" spans="1:11" x14ac:dyDescent="0.25">
      <c r="A1729" s="1">
        <v>44052</v>
      </c>
      <c r="B1729">
        <v>152915</v>
      </c>
      <c r="C1729" t="s">
        <v>11</v>
      </c>
      <c r="D1729">
        <v>54</v>
      </c>
      <c r="E1729" t="s">
        <v>21</v>
      </c>
      <c r="F1729" t="s">
        <v>40</v>
      </c>
      <c r="G1729" t="s">
        <v>14</v>
      </c>
      <c r="H1729" t="s">
        <v>15</v>
      </c>
      <c r="I1729" t="s">
        <v>24</v>
      </c>
      <c r="J1729">
        <v>0</v>
      </c>
      <c r="K1729">
        <v>2837.11</v>
      </c>
    </row>
    <row r="1730" spans="1:11" x14ac:dyDescent="0.25">
      <c r="A1730" s="1">
        <v>44052</v>
      </c>
      <c r="B1730">
        <v>152916</v>
      </c>
      <c r="C1730" t="s">
        <v>17</v>
      </c>
      <c r="D1730">
        <v>20</v>
      </c>
      <c r="E1730" t="s">
        <v>21</v>
      </c>
      <c r="F1730" t="s">
        <v>64</v>
      </c>
      <c r="G1730" t="s">
        <v>14</v>
      </c>
      <c r="H1730" t="s">
        <v>29</v>
      </c>
      <c r="I1730" t="s">
        <v>16</v>
      </c>
      <c r="J1730">
        <v>1</v>
      </c>
      <c r="K1730">
        <v>956.47</v>
      </c>
    </row>
    <row r="1731" spans="1:11" x14ac:dyDescent="0.25">
      <c r="A1731" s="1">
        <v>44052</v>
      </c>
      <c r="B1731">
        <v>152917</v>
      </c>
      <c r="C1731" t="s">
        <v>17</v>
      </c>
      <c r="D1731">
        <v>28</v>
      </c>
      <c r="E1731" t="s">
        <v>21</v>
      </c>
      <c r="F1731" t="s">
        <v>43</v>
      </c>
      <c r="G1731" t="s">
        <v>33</v>
      </c>
      <c r="H1731" t="s">
        <v>23</v>
      </c>
      <c r="I1731" t="s">
        <v>24</v>
      </c>
      <c r="J1731">
        <v>1</v>
      </c>
      <c r="K1731">
        <v>1169.07</v>
      </c>
    </row>
    <row r="1732" spans="1:11" x14ac:dyDescent="0.25">
      <c r="A1732" s="1">
        <v>44052</v>
      </c>
      <c r="B1732">
        <v>152918</v>
      </c>
      <c r="C1732" t="s">
        <v>11</v>
      </c>
      <c r="D1732">
        <v>57</v>
      </c>
      <c r="E1732" t="s">
        <v>21</v>
      </c>
      <c r="F1732" t="s">
        <v>34</v>
      </c>
      <c r="G1732" t="s">
        <v>31</v>
      </c>
      <c r="H1732" t="s">
        <v>29</v>
      </c>
      <c r="I1732" t="s">
        <v>16</v>
      </c>
      <c r="J1732">
        <v>1</v>
      </c>
      <c r="K1732">
        <v>909.76</v>
      </c>
    </row>
    <row r="1733" spans="1:11" x14ac:dyDescent="0.25">
      <c r="A1733" s="1">
        <v>44053</v>
      </c>
      <c r="B1733">
        <v>152919</v>
      </c>
      <c r="C1733" t="s">
        <v>17</v>
      </c>
      <c r="D1733">
        <v>47</v>
      </c>
      <c r="E1733" t="s">
        <v>21</v>
      </c>
      <c r="F1733" t="s">
        <v>43</v>
      </c>
      <c r="G1733" t="s">
        <v>42</v>
      </c>
      <c r="H1733" t="s">
        <v>23</v>
      </c>
      <c r="I1733" t="s">
        <v>24</v>
      </c>
      <c r="J1733">
        <v>1</v>
      </c>
      <c r="K1733">
        <v>2488.0700000000002</v>
      </c>
    </row>
    <row r="1734" spans="1:11" x14ac:dyDescent="0.25">
      <c r="A1734" s="1">
        <v>44053</v>
      </c>
      <c r="B1734">
        <v>152920</v>
      </c>
      <c r="C1734" t="s">
        <v>17</v>
      </c>
      <c r="D1734">
        <v>35</v>
      </c>
      <c r="E1734" t="s">
        <v>21</v>
      </c>
      <c r="F1734" t="s">
        <v>67</v>
      </c>
      <c r="G1734" t="s">
        <v>42</v>
      </c>
      <c r="H1734" t="s">
        <v>29</v>
      </c>
      <c r="I1734" t="s">
        <v>20</v>
      </c>
      <c r="J1734">
        <v>1</v>
      </c>
      <c r="K1734">
        <v>2502.4</v>
      </c>
    </row>
    <row r="1735" spans="1:11" x14ac:dyDescent="0.25">
      <c r="A1735" s="1">
        <v>44054</v>
      </c>
      <c r="B1735">
        <v>152921</v>
      </c>
      <c r="C1735" t="s">
        <v>17</v>
      </c>
      <c r="D1735">
        <v>24</v>
      </c>
      <c r="E1735" t="s">
        <v>21</v>
      </c>
      <c r="F1735" t="s">
        <v>71</v>
      </c>
      <c r="G1735" t="s">
        <v>31</v>
      </c>
      <c r="H1735" t="s">
        <v>19</v>
      </c>
      <c r="I1735" t="s">
        <v>24</v>
      </c>
      <c r="J1735">
        <v>0</v>
      </c>
      <c r="K1735">
        <v>2450.77</v>
      </c>
    </row>
    <row r="1736" spans="1:11" x14ac:dyDescent="0.25">
      <c r="A1736" s="1">
        <v>44055</v>
      </c>
      <c r="B1736">
        <v>152922</v>
      </c>
      <c r="C1736" t="s">
        <v>17</v>
      </c>
      <c r="D1736">
        <v>55</v>
      </c>
      <c r="E1736" t="s">
        <v>21</v>
      </c>
      <c r="F1736" t="s">
        <v>68</v>
      </c>
      <c r="G1736" t="s">
        <v>14</v>
      </c>
      <c r="H1736" t="s">
        <v>23</v>
      </c>
      <c r="I1736" t="s">
        <v>20</v>
      </c>
      <c r="K1736">
        <v>1596.82</v>
      </c>
    </row>
    <row r="1737" spans="1:11" x14ac:dyDescent="0.25">
      <c r="A1737" s="1">
        <v>44055</v>
      </c>
      <c r="B1737">
        <v>152923</v>
      </c>
      <c r="C1737" t="s">
        <v>11</v>
      </c>
      <c r="D1737">
        <v>21</v>
      </c>
      <c r="E1737" t="s">
        <v>21</v>
      </c>
      <c r="F1737" t="s">
        <v>51</v>
      </c>
      <c r="G1737" t="s">
        <v>26</v>
      </c>
      <c r="H1737" t="s">
        <v>19</v>
      </c>
      <c r="I1737" t="s">
        <v>24</v>
      </c>
      <c r="J1737">
        <v>1</v>
      </c>
      <c r="K1737">
        <v>1738.33</v>
      </c>
    </row>
    <row r="1738" spans="1:11" x14ac:dyDescent="0.25">
      <c r="A1738" s="1">
        <v>44055</v>
      </c>
      <c r="B1738">
        <v>152924</v>
      </c>
      <c r="C1738" t="s">
        <v>11</v>
      </c>
      <c r="D1738">
        <v>49</v>
      </c>
      <c r="E1738" t="s">
        <v>12</v>
      </c>
      <c r="F1738" t="s">
        <v>71</v>
      </c>
      <c r="G1738" t="s">
        <v>14</v>
      </c>
      <c r="H1738" t="s">
        <v>19</v>
      </c>
      <c r="I1738" t="s">
        <v>20</v>
      </c>
      <c r="J1738">
        <v>0</v>
      </c>
      <c r="K1738">
        <v>2716.49</v>
      </c>
    </row>
    <row r="1739" spans="1:11" x14ac:dyDescent="0.25">
      <c r="A1739" s="1">
        <v>44055</v>
      </c>
      <c r="B1739">
        <v>152925</v>
      </c>
      <c r="C1739" t="s">
        <v>17</v>
      </c>
      <c r="D1739">
        <v>61</v>
      </c>
      <c r="E1739" t="s">
        <v>21</v>
      </c>
      <c r="F1739" t="s">
        <v>27</v>
      </c>
      <c r="G1739" t="s">
        <v>26</v>
      </c>
      <c r="H1739" t="s">
        <v>23</v>
      </c>
      <c r="I1739" t="s">
        <v>20</v>
      </c>
      <c r="J1739">
        <v>0</v>
      </c>
      <c r="K1739">
        <v>1399.42</v>
      </c>
    </row>
    <row r="1740" spans="1:11" x14ac:dyDescent="0.25">
      <c r="A1740" s="1">
        <v>44055</v>
      </c>
      <c r="B1740">
        <v>152926</v>
      </c>
      <c r="C1740" t="s">
        <v>17</v>
      </c>
      <c r="D1740">
        <v>46</v>
      </c>
      <c r="E1740" t="s">
        <v>21</v>
      </c>
      <c r="F1740" t="s">
        <v>39</v>
      </c>
      <c r="G1740" t="s">
        <v>14</v>
      </c>
      <c r="H1740" t="s">
        <v>23</v>
      </c>
      <c r="I1740" t="s">
        <v>24</v>
      </c>
      <c r="J1740">
        <v>0</v>
      </c>
      <c r="K1740">
        <v>865.54</v>
      </c>
    </row>
    <row r="1741" spans="1:11" x14ac:dyDescent="0.25">
      <c r="A1741" s="1">
        <v>44055</v>
      </c>
      <c r="B1741">
        <v>152927</v>
      </c>
      <c r="C1741" t="s">
        <v>17</v>
      </c>
      <c r="D1741">
        <v>54</v>
      </c>
      <c r="E1741" t="s">
        <v>21</v>
      </c>
      <c r="F1741" t="s">
        <v>72</v>
      </c>
      <c r="G1741" t="s">
        <v>14</v>
      </c>
      <c r="H1741" t="s">
        <v>29</v>
      </c>
      <c r="I1741" t="s">
        <v>16</v>
      </c>
      <c r="J1741">
        <v>1</v>
      </c>
    </row>
    <row r="1742" spans="1:11" x14ac:dyDescent="0.25">
      <c r="A1742" s="1">
        <v>44056</v>
      </c>
      <c r="B1742">
        <v>152928</v>
      </c>
      <c r="C1742" t="s">
        <v>11</v>
      </c>
      <c r="D1742">
        <v>28</v>
      </c>
      <c r="E1742" t="s">
        <v>21</v>
      </c>
      <c r="F1742" t="s">
        <v>58</v>
      </c>
      <c r="G1742" t="s">
        <v>26</v>
      </c>
      <c r="H1742" t="s">
        <v>23</v>
      </c>
      <c r="I1742" t="s">
        <v>24</v>
      </c>
      <c r="J1742">
        <v>1</v>
      </c>
      <c r="K1742">
        <v>2045.09</v>
      </c>
    </row>
    <row r="1743" spans="1:11" x14ac:dyDescent="0.25">
      <c r="A1743" s="1">
        <v>44056</v>
      </c>
      <c r="B1743">
        <v>152929</v>
      </c>
      <c r="C1743" t="s">
        <v>17</v>
      </c>
      <c r="D1743">
        <v>49</v>
      </c>
      <c r="E1743" t="s">
        <v>21</v>
      </c>
      <c r="F1743" t="s">
        <v>61</v>
      </c>
      <c r="G1743" t="s">
        <v>33</v>
      </c>
      <c r="H1743" t="s">
        <v>19</v>
      </c>
      <c r="I1743" t="s">
        <v>20</v>
      </c>
      <c r="J1743">
        <v>1</v>
      </c>
      <c r="K1743">
        <v>1220.29</v>
      </c>
    </row>
    <row r="1744" spans="1:11" x14ac:dyDescent="0.25">
      <c r="A1744" s="1">
        <v>44056</v>
      </c>
      <c r="B1744">
        <v>152930</v>
      </c>
      <c r="C1744" t="s">
        <v>17</v>
      </c>
      <c r="D1744">
        <v>54</v>
      </c>
      <c r="E1744" t="s">
        <v>21</v>
      </c>
      <c r="F1744" t="s">
        <v>48</v>
      </c>
      <c r="G1744" t="s">
        <v>33</v>
      </c>
      <c r="H1744" t="s">
        <v>29</v>
      </c>
      <c r="I1744" t="s">
        <v>24</v>
      </c>
      <c r="K1744">
        <v>1733</v>
      </c>
    </row>
    <row r="1745" spans="1:11" x14ac:dyDescent="0.25">
      <c r="A1745" s="1">
        <v>44056</v>
      </c>
      <c r="B1745">
        <v>152931</v>
      </c>
      <c r="C1745" t="s">
        <v>11</v>
      </c>
      <c r="D1745">
        <v>29</v>
      </c>
      <c r="E1745" t="s">
        <v>21</v>
      </c>
      <c r="F1745" t="s">
        <v>41</v>
      </c>
      <c r="G1745" t="s">
        <v>14</v>
      </c>
      <c r="H1745" t="s">
        <v>23</v>
      </c>
      <c r="I1745" t="s">
        <v>24</v>
      </c>
      <c r="J1745">
        <v>1</v>
      </c>
    </row>
    <row r="1746" spans="1:11" x14ac:dyDescent="0.25">
      <c r="A1746" s="1">
        <v>44057</v>
      </c>
      <c r="B1746">
        <v>152932</v>
      </c>
      <c r="C1746" t="s">
        <v>11</v>
      </c>
      <c r="D1746">
        <v>15</v>
      </c>
      <c r="E1746" t="s">
        <v>21</v>
      </c>
      <c r="F1746" t="s">
        <v>27</v>
      </c>
      <c r="G1746" t="s">
        <v>14</v>
      </c>
      <c r="H1746" t="s">
        <v>19</v>
      </c>
      <c r="I1746" t="s">
        <v>24</v>
      </c>
      <c r="J1746">
        <v>1</v>
      </c>
      <c r="K1746">
        <v>297.52</v>
      </c>
    </row>
    <row r="1747" spans="1:11" x14ac:dyDescent="0.25">
      <c r="A1747" s="1">
        <v>44057</v>
      </c>
      <c r="B1747">
        <v>152933</v>
      </c>
      <c r="C1747" t="s">
        <v>17</v>
      </c>
      <c r="D1747">
        <v>71</v>
      </c>
      <c r="E1747" t="s">
        <v>21</v>
      </c>
      <c r="F1747" t="s">
        <v>36</v>
      </c>
      <c r="G1747" t="s">
        <v>14</v>
      </c>
      <c r="H1747" t="s">
        <v>23</v>
      </c>
      <c r="I1747" t="s">
        <v>16</v>
      </c>
      <c r="J1747">
        <v>0</v>
      </c>
      <c r="K1747">
        <v>1909.8</v>
      </c>
    </row>
    <row r="1748" spans="1:11" x14ac:dyDescent="0.25">
      <c r="A1748" s="1">
        <v>44058</v>
      </c>
      <c r="B1748">
        <v>152934</v>
      </c>
      <c r="C1748" t="s">
        <v>11</v>
      </c>
      <c r="D1748">
        <v>22</v>
      </c>
      <c r="E1748" t="s">
        <v>21</v>
      </c>
      <c r="F1748" t="s">
        <v>56</v>
      </c>
      <c r="G1748" t="s">
        <v>14</v>
      </c>
      <c r="H1748" t="s">
        <v>23</v>
      </c>
      <c r="I1748" t="s">
        <v>16</v>
      </c>
      <c r="J1748">
        <v>1</v>
      </c>
      <c r="K1748">
        <v>2037.06</v>
      </c>
    </row>
    <row r="1749" spans="1:11" x14ac:dyDescent="0.25">
      <c r="A1749" s="1">
        <v>44058</v>
      </c>
      <c r="B1749">
        <v>152935</v>
      </c>
      <c r="C1749" t="s">
        <v>11</v>
      </c>
      <c r="D1749">
        <v>26</v>
      </c>
      <c r="E1749" t="s">
        <v>21</v>
      </c>
      <c r="F1749" t="s">
        <v>52</v>
      </c>
      <c r="G1749" t="s">
        <v>31</v>
      </c>
      <c r="H1749" t="s">
        <v>19</v>
      </c>
      <c r="I1749" t="s">
        <v>16</v>
      </c>
      <c r="J1749">
        <v>0</v>
      </c>
      <c r="K1749">
        <v>1131.3599999999999</v>
      </c>
    </row>
    <row r="1750" spans="1:11" x14ac:dyDescent="0.25">
      <c r="A1750" s="1">
        <v>44059</v>
      </c>
      <c r="B1750">
        <v>152936</v>
      </c>
      <c r="C1750" t="s">
        <v>17</v>
      </c>
      <c r="D1750">
        <v>78</v>
      </c>
      <c r="E1750" t="s">
        <v>21</v>
      </c>
      <c r="F1750" t="s">
        <v>35</v>
      </c>
      <c r="G1750" t="s">
        <v>14</v>
      </c>
      <c r="H1750" t="s">
        <v>29</v>
      </c>
      <c r="I1750" t="s">
        <v>16</v>
      </c>
      <c r="J1750">
        <v>0</v>
      </c>
      <c r="K1750">
        <v>1018.32</v>
      </c>
    </row>
    <row r="1751" spans="1:11" x14ac:dyDescent="0.25">
      <c r="A1751" s="1">
        <v>44059</v>
      </c>
      <c r="B1751">
        <v>152937</v>
      </c>
      <c r="C1751" t="s">
        <v>11</v>
      </c>
      <c r="D1751">
        <v>22</v>
      </c>
      <c r="E1751" t="s">
        <v>21</v>
      </c>
      <c r="F1751" t="s">
        <v>50</v>
      </c>
      <c r="G1751" t="s">
        <v>31</v>
      </c>
      <c r="H1751" t="s">
        <v>19</v>
      </c>
      <c r="I1751" t="s">
        <v>16</v>
      </c>
      <c r="J1751">
        <v>1</v>
      </c>
      <c r="K1751">
        <v>632.71</v>
      </c>
    </row>
    <row r="1752" spans="1:11" x14ac:dyDescent="0.25">
      <c r="A1752" s="1">
        <v>44059</v>
      </c>
      <c r="B1752">
        <v>152938</v>
      </c>
      <c r="C1752" t="s">
        <v>17</v>
      </c>
      <c r="D1752">
        <v>48</v>
      </c>
      <c r="E1752" t="s">
        <v>21</v>
      </c>
      <c r="F1752" t="s">
        <v>27</v>
      </c>
      <c r="G1752" t="s">
        <v>42</v>
      </c>
      <c r="H1752" t="s">
        <v>15</v>
      </c>
      <c r="I1752" t="s">
        <v>24</v>
      </c>
      <c r="J1752">
        <v>1</v>
      </c>
      <c r="K1752">
        <v>1133.8499999999999</v>
      </c>
    </row>
    <row r="1753" spans="1:11" x14ac:dyDescent="0.25">
      <c r="A1753" s="1">
        <v>44059</v>
      </c>
      <c r="B1753">
        <v>152939</v>
      </c>
      <c r="C1753" t="s">
        <v>11</v>
      </c>
      <c r="D1753">
        <v>37</v>
      </c>
      <c r="E1753" t="s">
        <v>12</v>
      </c>
      <c r="F1753" t="s">
        <v>55</v>
      </c>
      <c r="G1753" t="s">
        <v>14</v>
      </c>
      <c r="H1753" t="s">
        <v>23</v>
      </c>
      <c r="I1753" t="s">
        <v>24</v>
      </c>
      <c r="J1753">
        <v>1</v>
      </c>
      <c r="K1753">
        <v>2059.67</v>
      </c>
    </row>
    <row r="1754" spans="1:11" x14ac:dyDescent="0.25">
      <c r="A1754" s="1">
        <v>44059</v>
      </c>
      <c r="B1754">
        <v>152940</v>
      </c>
      <c r="C1754" t="s">
        <v>11</v>
      </c>
      <c r="D1754">
        <v>40</v>
      </c>
      <c r="E1754" t="s">
        <v>21</v>
      </c>
      <c r="F1754" t="s">
        <v>25</v>
      </c>
      <c r="G1754" t="s">
        <v>26</v>
      </c>
      <c r="H1754" t="s">
        <v>23</v>
      </c>
      <c r="I1754" t="s">
        <v>20</v>
      </c>
      <c r="J1754">
        <v>1</v>
      </c>
      <c r="K1754">
        <v>2060.98</v>
      </c>
    </row>
    <row r="1755" spans="1:11" x14ac:dyDescent="0.25">
      <c r="A1755" s="1">
        <v>44060</v>
      </c>
      <c r="B1755">
        <v>152941</v>
      </c>
      <c r="C1755" t="s">
        <v>11</v>
      </c>
      <c r="D1755">
        <v>42</v>
      </c>
      <c r="E1755" t="s">
        <v>21</v>
      </c>
      <c r="F1755" t="s">
        <v>36</v>
      </c>
      <c r="G1755" t="s">
        <v>31</v>
      </c>
      <c r="H1755" t="s">
        <v>23</v>
      </c>
      <c r="I1755" t="s">
        <v>20</v>
      </c>
      <c r="J1755">
        <v>0</v>
      </c>
    </row>
    <row r="1756" spans="1:11" x14ac:dyDescent="0.25">
      <c r="A1756" s="1">
        <v>44060</v>
      </c>
      <c r="B1756">
        <v>152942</v>
      </c>
      <c r="C1756" t="s">
        <v>11</v>
      </c>
      <c r="D1756">
        <v>50</v>
      </c>
      <c r="E1756" t="s">
        <v>21</v>
      </c>
      <c r="F1756" t="s">
        <v>74</v>
      </c>
      <c r="G1756" t="s">
        <v>14</v>
      </c>
      <c r="H1756" t="s">
        <v>19</v>
      </c>
      <c r="I1756" t="s">
        <v>16</v>
      </c>
      <c r="J1756">
        <v>0</v>
      </c>
      <c r="K1756">
        <v>2073.9899999999998</v>
      </c>
    </row>
    <row r="1757" spans="1:11" x14ac:dyDescent="0.25">
      <c r="A1757" s="1">
        <v>44060</v>
      </c>
      <c r="B1757">
        <v>152943</v>
      </c>
      <c r="C1757" t="s">
        <v>17</v>
      </c>
      <c r="D1757">
        <v>18</v>
      </c>
      <c r="E1757" t="s">
        <v>21</v>
      </c>
      <c r="F1757" t="s">
        <v>74</v>
      </c>
      <c r="G1757" t="s">
        <v>26</v>
      </c>
      <c r="H1757" t="s">
        <v>19</v>
      </c>
      <c r="I1757" t="s">
        <v>16</v>
      </c>
      <c r="J1757">
        <v>0</v>
      </c>
      <c r="K1757">
        <v>723.41</v>
      </c>
    </row>
    <row r="1758" spans="1:11" x14ac:dyDescent="0.25">
      <c r="A1758" s="1">
        <v>44060</v>
      </c>
      <c r="B1758">
        <v>152944</v>
      </c>
      <c r="C1758" t="s">
        <v>17</v>
      </c>
      <c r="D1758">
        <v>16</v>
      </c>
      <c r="E1758" t="s">
        <v>12</v>
      </c>
      <c r="F1758" t="s">
        <v>64</v>
      </c>
      <c r="G1758" t="s">
        <v>14</v>
      </c>
      <c r="H1758" t="s">
        <v>29</v>
      </c>
      <c r="I1758" t="s">
        <v>16</v>
      </c>
      <c r="J1758">
        <v>1</v>
      </c>
      <c r="K1758">
        <v>2450.39</v>
      </c>
    </row>
    <row r="1759" spans="1:11" x14ac:dyDescent="0.25">
      <c r="A1759" s="1">
        <v>44060</v>
      </c>
      <c r="B1759">
        <v>152945</v>
      </c>
      <c r="C1759" t="s">
        <v>11</v>
      </c>
      <c r="D1759">
        <v>71</v>
      </c>
      <c r="E1759" t="s">
        <v>12</v>
      </c>
      <c r="F1759" t="s">
        <v>41</v>
      </c>
      <c r="G1759" t="s">
        <v>14</v>
      </c>
      <c r="H1759" t="s">
        <v>23</v>
      </c>
      <c r="I1759" t="s">
        <v>24</v>
      </c>
      <c r="J1759">
        <v>0</v>
      </c>
      <c r="K1759">
        <v>2471.27</v>
      </c>
    </row>
    <row r="1760" spans="1:11" x14ac:dyDescent="0.25">
      <c r="A1760" s="1">
        <v>44060</v>
      </c>
      <c r="B1760">
        <v>152946</v>
      </c>
      <c r="C1760" t="s">
        <v>17</v>
      </c>
      <c r="D1760">
        <v>30</v>
      </c>
      <c r="E1760" t="s">
        <v>12</v>
      </c>
      <c r="F1760" t="s">
        <v>37</v>
      </c>
      <c r="G1760" t="s">
        <v>31</v>
      </c>
      <c r="H1760" t="s">
        <v>23</v>
      </c>
      <c r="I1760" t="s">
        <v>20</v>
      </c>
      <c r="J1760">
        <v>1</v>
      </c>
      <c r="K1760">
        <v>617.16999999999996</v>
      </c>
    </row>
    <row r="1761" spans="1:11" x14ac:dyDescent="0.25">
      <c r="A1761" s="1">
        <v>44060</v>
      </c>
      <c r="B1761">
        <v>152947</v>
      </c>
      <c r="C1761" t="s">
        <v>17</v>
      </c>
      <c r="D1761">
        <v>78</v>
      </c>
      <c r="E1761" t="s">
        <v>12</v>
      </c>
      <c r="F1761" t="s">
        <v>56</v>
      </c>
      <c r="G1761" t="s">
        <v>31</v>
      </c>
      <c r="H1761" t="s">
        <v>29</v>
      </c>
      <c r="I1761" t="s">
        <v>16</v>
      </c>
      <c r="J1761">
        <v>1</v>
      </c>
      <c r="K1761">
        <v>938.46</v>
      </c>
    </row>
    <row r="1762" spans="1:11" x14ac:dyDescent="0.25">
      <c r="A1762" s="1">
        <v>44061</v>
      </c>
      <c r="B1762">
        <v>152948</v>
      </c>
      <c r="C1762" t="s">
        <v>17</v>
      </c>
      <c r="D1762">
        <v>27</v>
      </c>
      <c r="E1762" t="s">
        <v>21</v>
      </c>
      <c r="F1762" t="s">
        <v>74</v>
      </c>
      <c r="G1762" t="s">
        <v>26</v>
      </c>
      <c r="H1762" t="s">
        <v>23</v>
      </c>
      <c r="I1762" t="s">
        <v>24</v>
      </c>
      <c r="J1762">
        <v>1</v>
      </c>
      <c r="K1762">
        <v>1092.08</v>
      </c>
    </row>
    <row r="1763" spans="1:11" x14ac:dyDescent="0.25">
      <c r="A1763" s="1">
        <v>44061</v>
      </c>
      <c r="B1763">
        <v>152949</v>
      </c>
      <c r="C1763" t="s">
        <v>11</v>
      </c>
      <c r="D1763">
        <v>67</v>
      </c>
      <c r="E1763" t="s">
        <v>12</v>
      </c>
      <c r="F1763" t="s">
        <v>28</v>
      </c>
      <c r="G1763" t="s">
        <v>14</v>
      </c>
      <c r="H1763" t="s">
        <v>19</v>
      </c>
      <c r="I1763" t="s">
        <v>24</v>
      </c>
      <c r="J1763">
        <v>1</v>
      </c>
      <c r="K1763">
        <v>102.33</v>
      </c>
    </row>
    <row r="1764" spans="1:11" x14ac:dyDescent="0.25">
      <c r="A1764" s="1">
        <v>44061</v>
      </c>
      <c r="B1764">
        <v>152950</v>
      </c>
      <c r="C1764" t="s">
        <v>17</v>
      </c>
      <c r="D1764">
        <v>45</v>
      </c>
      <c r="E1764" t="s">
        <v>21</v>
      </c>
      <c r="F1764" t="s">
        <v>18</v>
      </c>
      <c r="G1764" t="s">
        <v>33</v>
      </c>
      <c r="H1764" t="s">
        <v>29</v>
      </c>
      <c r="I1764" t="s">
        <v>16</v>
      </c>
      <c r="J1764">
        <v>1</v>
      </c>
      <c r="K1764">
        <v>828.31</v>
      </c>
    </row>
    <row r="1765" spans="1:11" x14ac:dyDescent="0.25">
      <c r="A1765" s="1">
        <v>44061</v>
      </c>
      <c r="B1765">
        <v>152951</v>
      </c>
      <c r="C1765" t="s">
        <v>11</v>
      </c>
      <c r="D1765">
        <v>72</v>
      </c>
      <c r="E1765" t="s">
        <v>21</v>
      </c>
      <c r="F1765" t="s">
        <v>46</v>
      </c>
      <c r="G1765" t="s">
        <v>33</v>
      </c>
      <c r="H1765" t="s">
        <v>23</v>
      </c>
      <c r="I1765" t="s">
        <v>16</v>
      </c>
      <c r="J1765">
        <v>1</v>
      </c>
      <c r="K1765">
        <v>2536.61</v>
      </c>
    </row>
    <row r="1766" spans="1:11" x14ac:dyDescent="0.25">
      <c r="A1766" s="1">
        <v>44061</v>
      </c>
      <c r="B1766">
        <v>152952</v>
      </c>
      <c r="C1766" t="s">
        <v>17</v>
      </c>
      <c r="D1766">
        <v>77</v>
      </c>
      <c r="E1766" t="s">
        <v>12</v>
      </c>
      <c r="F1766" t="s">
        <v>48</v>
      </c>
      <c r="G1766" t="s">
        <v>26</v>
      </c>
      <c r="H1766" t="s">
        <v>23</v>
      </c>
      <c r="I1766" t="s">
        <v>20</v>
      </c>
      <c r="K1766">
        <v>1160.23</v>
      </c>
    </row>
    <row r="1767" spans="1:11" x14ac:dyDescent="0.25">
      <c r="A1767" s="1">
        <v>44061</v>
      </c>
      <c r="B1767">
        <v>152953</v>
      </c>
      <c r="C1767" t="s">
        <v>11</v>
      </c>
      <c r="D1767">
        <v>74</v>
      </c>
      <c r="E1767" t="s">
        <v>21</v>
      </c>
      <c r="F1767" t="s">
        <v>64</v>
      </c>
      <c r="G1767" t="s">
        <v>14</v>
      </c>
      <c r="H1767" t="s">
        <v>29</v>
      </c>
      <c r="I1767" t="s">
        <v>20</v>
      </c>
      <c r="J1767">
        <v>1</v>
      </c>
      <c r="K1767">
        <v>141.5</v>
      </c>
    </row>
    <row r="1768" spans="1:11" x14ac:dyDescent="0.25">
      <c r="A1768" s="1">
        <v>44061</v>
      </c>
      <c r="B1768">
        <v>152954</v>
      </c>
      <c r="C1768" t="s">
        <v>17</v>
      </c>
      <c r="D1768">
        <v>61</v>
      </c>
      <c r="E1768" t="s">
        <v>12</v>
      </c>
      <c r="F1768" t="s">
        <v>22</v>
      </c>
      <c r="G1768" t="s">
        <v>31</v>
      </c>
      <c r="H1768" t="s">
        <v>23</v>
      </c>
      <c r="I1768" t="s">
        <v>16</v>
      </c>
      <c r="J1768">
        <v>1</v>
      </c>
      <c r="K1768">
        <v>1844.52</v>
      </c>
    </row>
    <row r="1769" spans="1:11" x14ac:dyDescent="0.25">
      <c r="A1769" s="1">
        <v>44062</v>
      </c>
      <c r="B1769">
        <v>152955</v>
      </c>
      <c r="C1769" t="s">
        <v>11</v>
      </c>
      <c r="D1769">
        <v>35</v>
      </c>
      <c r="E1769" t="s">
        <v>21</v>
      </c>
      <c r="F1769" t="s">
        <v>36</v>
      </c>
      <c r="G1769" t="s">
        <v>33</v>
      </c>
      <c r="H1769" t="s">
        <v>29</v>
      </c>
      <c r="I1769" t="s">
        <v>24</v>
      </c>
      <c r="J1769">
        <v>1</v>
      </c>
      <c r="K1769">
        <v>891.61</v>
      </c>
    </row>
    <row r="1770" spans="1:11" x14ac:dyDescent="0.25">
      <c r="A1770" s="1">
        <v>44062</v>
      </c>
      <c r="B1770">
        <v>152956</v>
      </c>
      <c r="C1770" t="s">
        <v>17</v>
      </c>
      <c r="D1770">
        <v>54</v>
      </c>
      <c r="E1770" t="s">
        <v>12</v>
      </c>
      <c r="F1770" t="s">
        <v>59</v>
      </c>
      <c r="G1770" t="s">
        <v>26</v>
      </c>
      <c r="H1770" t="s">
        <v>29</v>
      </c>
      <c r="I1770" t="s">
        <v>24</v>
      </c>
      <c r="K1770">
        <v>1603.25</v>
      </c>
    </row>
    <row r="1771" spans="1:11" x14ac:dyDescent="0.25">
      <c r="A1771" s="1">
        <v>44062</v>
      </c>
      <c r="B1771">
        <v>152957</v>
      </c>
      <c r="C1771" t="s">
        <v>17</v>
      </c>
      <c r="D1771">
        <v>30</v>
      </c>
      <c r="E1771" t="s">
        <v>12</v>
      </c>
      <c r="F1771" t="s">
        <v>13</v>
      </c>
      <c r="G1771" t="s">
        <v>14</v>
      </c>
      <c r="H1771" t="s">
        <v>19</v>
      </c>
      <c r="I1771" t="s">
        <v>20</v>
      </c>
      <c r="K1771">
        <v>1452.53</v>
      </c>
    </row>
    <row r="1772" spans="1:11" x14ac:dyDescent="0.25">
      <c r="A1772" s="1">
        <v>44064</v>
      </c>
      <c r="B1772">
        <v>152958</v>
      </c>
      <c r="C1772" t="s">
        <v>11</v>
      </c>
      <c r="D1772">
        <v>35</v>
      </c>
      <c r="E1772" t="s">
        <v>12</v>
      </c>
      <c r="F1772" t="s">
        <v>74</v>
      </c>
      <c r="G1772" t="s">
        <v>31</v>
      </c>
      <c r="H1772" t="s">
        <v>29</v>
      </c>
      <c r="I1772" t="s">
        <v>20</v>
      </c>
      <c r="J1772">
        <v>1</v>
      </c>
      <c r="K1772">
        <v>2514.29</v>
      </c>
    </row>
    <row r="1773" spans="1:11" x14ac:dyDescent="0.25">
      <c r="A1773" s="1">
        <v>44064</v>
      </c>
      <c r="B1773">
        <v>152959</v>
      </c>
      <c r="C1773" t="s">
        <v>11</v>
      </c>
      <c r="D1773">
        <v>26</v>
      </c>
      <c r="E1773" t="s">
        <v>12</v>
      </c>
      <c r="F1773" t="s">
        <v>47</v>
      </c>
      <c r="G1773" t="s">
        <v>26</v>
      </c>
      <c r="H1773" t="s">
        <v>29</v>
      </c>
      <c r="I1773" t="s">
        <v>16</v>
      </c>
      <c r="J1773">
        <v>1</v>
      </c>
      <c r="K1773">
        <v>378.51</v>
      </c>
    </row>
    <row r="1774" spans="1:11" x14ac:dyDescent="0.25">
      <c r="A1774" s="1">
        <v>44064</v>
      </c>
      <c r="B1774">
        <v>152960</v>
      </c>
      <c r="C1774" t="s">
        <v>11</v>
      </c>
      <c r="D1774">
        <v>46</v>
      </c>
      <c r="E1774" t="s">
        <v>21</v>
      </c>
      <c r="F1774" t="s">
        <v>13</v>
      </c>
      <c r="G1774" t="s">
        <v>14</v>
      </c>
      <c r="H1774" t="s">
        <v>29</v>
      </c>
      <c r="I1774" t="s">
        <v>20</v>
      </c>
      <c r="J1774">
        <v>1</v>
      </c>
    </row>
    <row r="1775" spans="1:11" x14ac:dyDescent="0.25">
      <c r="A1775" s="1">
        <v>44064</v>
      </c>
      <c r="B1775">
        <v>152961</v>
      </c>
      <c r="C1775" t="s">
        <v>11</v>
      </c>
      <c r="D1775">
        <v>65</v>
      </c>
      <c r="E1775" t="s">
        <v>21</v>
      </c>
      <c r="F1775" t="s">
        <v>48</v>
      </c>
      <c r="G1775" t="s">
        <v>31</v>
      </c>
      <c r="H1775" t="s">
        <v>23</v>
      </c>
      <c r="I1775" t="s">
        <v>24</v>
      </c>
      <c r="J1775">
        <v>1</v>
      </c>
      <c r="K1775">
        <v>218.78</v>
      </c>
    </row>
    <row r="1776" spans="1:11" x14ac:dyDescent="0.25">
      <c r="A1776" s="1">
        <v>44065</v>
      </c>
      <c r="B1776">
        <v>152962</v>
      </c>
      <c r="C1776" t="s">
        <v>17</v>
      </c>
      <c r="D1776">
        <v>45</v>
      </c>
      <c r="E1776" t="s">
        <v>12</v>
      </c>
      <c r="F1776" t="s">
        <v>50</v>
      </c>
      <c r="G1776" t="s">
        <v>33</v>
      </c>
      <c r="H1776" t="s">
        <v>29</v>
      </c>
      <c r="I1776" t="s">
        <v>24</v>
      </c>
      <c r="J1776">
        <v>1</v>
      </c>
      <c r="K1776">
        <v>1762.76</v>
      </c>
    </row>
    <row r="1777" spans="1:11" x14ac:dyDescent="0.25">
      <c r="A1777" s="1">
        <v>44065</v>
      </c>
      <c r="B1777">
        <v>152963</v>
      </c>
      <c r="C1777" t="s">
        <v>17</v>
      </c>
      <c r="D1777">
        <v>34</v>
      </c>
      <c r="E1777" t="s">
        <v>12</v>
      </c>
      <c r="F1777" t="s">
        <v>64</v>
      </c>
      <c r="G1777" t="s">
        <v>14</v>
      </c>
      <c r="H1777" t="s">
        <v>23</v>
      </c>
      <c r="I1777" t="s">
        <v>24</v>
      </c>
      <c r="J1777">
        <v>0</v>
      </c>
      <c r="K1777">
        <v>867.14</v>
      </c>
    </row>
    <row r="1778" spans="1:11" x14ac:dyDescent="0.25">
      <c r="A1778" s="1">
        <v>44065</v>
      </c>
      <c r="B1778">
        <v>152964</v>
      </c>
      <c r="C1778" t="s">
        <v>17</v>
      </c>
      <c r="D1778">
        <v>53</v>
      </c>
      <c r="E1778" t="s">
        <v>21</v>
      </c>
      <c r="F1778" t="s">
        <v>65</v>
      </c>
      <c r="G1778" t="s">
        <v>33</v>
      </c>
      <c r="H1778" t="s">
        <v>29</v>
      </c>
      <c r="I1778" t="s">
        <v>20</v>
      </c>
      <c r="J1778">
        <v>1</v>
      </c>
    </row>
    <row r="1779" spans="1:11" x14ac:dyDescent="0.25">
      <c r="A1779" s="1">
        <v>44065</v>
      </c>
      <c r="B1779">
        <v>152965</v>
      </c>
      <c r="C1779" t="s">
        <v>17</v>
      </c>
      <c r="D1779">
        <v>32</v>
      </c>
      <c r="E1779" t="s">
        <v>12</v>
      </c>
      <c r="F1779" t="s">
        <v>52</v>
      </c>
      <c r="G1779" t="s">
        <v>14</v>
      </c>
      <c r="H1779" t="s">
        <v>29</v>
      </c>
      <c r="I1779" t="s">
        <v>24</v>
      </c>
      <c r="J1779">
        <v>0</v>
      </c>
      <c r="K1779">
        <v>2609.52</v>
      </c>
    </row>
    <row r="1780" spans="1:11" x14ac:dyDescent="0.25">
      <c r="A1780" s="1">
        <v>44066</v>
      </c>
      <c r="B1780">
        <v>152966</v>
      </c>
      <c r="C1780" t="s">
        <v>17</v>
      </c>
      <c r="D1780">
        <v>41</v>
      </c>
      <c r="E1780" t="s">
        <v>12</v>
      </c>
      <c r="F1780" t="s">
        <v>71</v>
      </c>
      <c r="G1780" t="s">
        <v>26</v>
      </c>
      <c r="H1780" t="s">
        <v>19</v>
      </c>
      <c r="I1780" t="s">
        <v>20</v>
      </c>
      <c r="J1780">
        <v>1</v>
      </c>
      <c r="K1780">
        <v>1892.34</v>
      </c>
    </row>
    <row r="1781" spans="1:11" x14ac:dyDescent="0.25">
      <c r="A1781" s="1">
        <v>44066</v>
      </c>
      <c r="B1781">
        <v>152967</v>
      </c>
      <c r="C1781" t="s">
        <v>17</v>
      </c>
      <c r="D1781">
        <v>27</v>
      </c>
      <c r="E1781" t="s">
        <v>21</v>
      </c>
      <c r="F1781" t="s">
        <v>43</v>
      </c>
      <c r="G1781" t="s">
        <v>14</v>
      </c>
      <c r="H1781" t="s">
        <v>23</v>
      </c>
      <c r="I1781" t="s">
        <v>20</v>
      </c>
      <c r="J1781">
        <v>0</v>
      </c>
      <c r="K1781">
        <v>2685.55</v>
      </c>
    </row>
    <row r="1782" spans="1:11" x14ac:dyDescent="0.25">
      <c r="A1782" s="1">
        <v>44066</v>
      </c>
      <c r="B1782">
        <v>152968</v>
      </c>
      <c r="C1782" t="s">
        <v>11</v>
      </c>
      <c r="D1782">
        <v>35</v>
      </c>
      <c r="E1782" t="s">
        <v>12</v>
      </c>
      <c r="F1782" t="s">
        <v>75</v>
      </c>
      <c r="G1782" t="s">
        <v>26</v>
      </c>
      <c r="H1782" t="s">
        <v>23</v>
      </c>
      <c r="I1782" t="s">
        <v>24</v>
      </c>
      <c r="J1782">
        <v>1</v>
      </c>
      <c r="K1782">
        <v>1212.74</v>
      </c>
    </row>
    <row r="1783" spans="1:11" x14ac:dyDescent="0.25">
      <c r="A1783" s="1">
        <v>44066</v>
      </c>
      <c r="B1783">
        <v>152969</v>
      </c>
      <c r="C1783" t="s">
        <v>17</v>
      </c>
      <c r="D1783">
        <v>51</v>
      </c>
      <c r="E1783" t="s">
        <v>21</v>
      </c>
      <c r="F1783" t="s">
        <v>37</v>
      </c>
      <c r="G1783" t="s">
        <v>14</v>
      </c>
      <c r="H1783" t="s">
        <v>23</v>
      </c>
      <c r="I1783" t="s">
        <v>20</v>
      </c>
      <c r="J1783">
        <v>1</v>
      </c>
      <c r="K1783">
        <v>495.37</v>
      </c>
    </row>
    <row r="1784" spans="1:11" x14ac:dyDescent="0.25">
      <c r="A1784" s="1">
        <v>44066</v>
      </c>
      <c r="B1784">
        <v>152970</v>
      </c>
      <c r="C1784" t="s">
        <v>11</v>
      </c>
      <c r="D1784">
        <v>34</v>
      </c>
      <c r="E1784" t="s">
        <v>12</v>
      </c>
      <c r="F1784" t="s">
        <v>56</v>
      </c>
      <c r="G1784" t="s">
        <v>14</v>
      </c>
      <c r="H1784" t="s">
        <v>23</v>
      </c>
      <c r="I1784" t="s">
        <v>20</v>
      </c>
      <c r="J1784">
        <v>0</v>
      </c>
      <c r="K1784">
        <v>417.77</v>
      </c>
    </row>
    <row r="1785" spans="1:11" x14ac:dyDescent="0.25">
      <c r="A1785" s="1">
        <v>44067</v>
      </c>
      <c r="B1785">
        <v>152971</v>
      </c>
      <c r="C1785" t="s">
        <v>17</v>
      </c>
      <c r="D1785">
        <v>30</v>
      </c>
      <c r="E1785" t="s">
        <v>12</v>
      </c>
      <c r="F1785" t="s">
        <v>35</v>
      </c>
      <c r="G1785" t="s">
        <v>14</v>
      </c>
      <c r="H1785" t="s">
        <v>19</v>
      </c>
      <c r="I1785" t="s">
        <v>24</v>
      </c>
      <c r="J1785">
        <v>0</v>
      </c>
      <c r="K1785">
        <v>772.82</v>
      </c>
    </row>
    <row r="1786" spans="1:11" x14ac:dyDescent="0.25">
      <c r="A1786" s="1">
        <v>44067</v>
      </c>
      <c r="B1786">
        <v>152972</v>
      </c>
      <c r="C1786" t="s">
        <v>17</v>
      </c>
      <c r="D1786">
        <v>21</v>
      </c>
      <c r="E1786" t="s">
        <v>12</v>
      </c>
      <c r="F1786" t="s">
        <v>60</v>
      </c>
      <c r="G1786" t="s">
        <v>31</v>
      </c>
      <c r="H1786" t="s">
        <v>19</v>
      </c>
      <c r="I1786" t="s">
        <v>20</v>
      </c>
      <c r="J1786">
        <v>1</v>
      </c>
      <c r="K1786">
        <v>277.8</v>
      </c>
    </row>
    <row r="1787" spans="1:11" x14ac:dyDescent="0.25">
      <c r="A1787" s="1">
        <v>44068</v>
      </c>
      <c r="B1787">
        <v>152973</v>
      </c>
      <c r="C1787" t="s">
        <v>17</v>
      </c>
      <c r="D1787">
        <v>77</v>
      </c>
      <c r="E1787" t="s">
        <v>21</v>
      </c>
      <c r="F1787" t="s">
        <v>63</v>
      </c>
      <c r="G1787" t="s">
        <v>42</v>
      </c>
      <c r="H1787" t="s">
        <v>23</v>
      </c>
      <c r="I1787" t="s">
        <v>20</v>
      </c>
      <c r="J1787">
        <v>0</v>
      </c>
      <c r="K1787">
        <v>1449.98</v>
      </c>
    </row>
    <row r="1788" spans="1:11" x14ac:dyDescent="0.25">
      <c r="A1788" s="1">
        <v>44068</v>
      </c>
      <c r="B1788">
        <v>152974</v>
      </c>
      <c r="C1788" t="s">
        <v>17</v>
      </c>
      <c r="D1788">
        <v>31</v>
      </c>
      <c r="E1788" t="s">
        <v>21</v>
      </c>
      <c r="F1788" t="s">
        <v>34</v>
      </c>
      <c r="G1788" t="s">
        <v>31</v>
      </c>
      <c r="H1788" t="s">
        <v>29</v>
      </c>
      <c r="I1788" t="s">
        <v>16</v>
      </c>
      <c r="J1788">
        <v>1</v>
      </c>
      <c r="K1788">
        <v>550.23</v>
      </c>
    </row>
    <row r="1789" spans="1:11" x14ac:dyDescent="0.25">
      <c r="A1789" s="1">
        <v>44069</v>
      </c>
      <c r="B1789">
        <v>152975</v>
      </c>
      <c r="C1789" t="s">
        <v>11</v>
      </c>
      <c r="D1789">
        <v>18</v>
      </c>
      <c r="E1789" t="s">
        <v>12</v>
      </c>
      <c r="F1789" t="s">
        <v>13</v>
      </c>
      <c r="G1789" t="s">
        <v>31</v>
      </c>
      <c r="H1789" t="s">
        <v>29</v>
      </c>
      <c r="I1789" t="s">
        <v>24</v>
      </c>
      <c r="J1789">
        <v>0</v>
      </c>
      <c r="K1789">
        <v>2540.0300000000002</v>
      </c>
    </row>
    <row r="1790" spans="1:11" x14ac:dyDescent="0.25">
      <c r="A1790" s="1">
        <v>44069</v>
      </c>
      <c r="B1790">
        <v>152976</v>
      </c>
      <c r="C1790" t="s">
        <v>17</v>
      </c>
      <c r="D1790">
        <v>30</v>
      </c>
      <c r="E1790" t="s">
        <v>21</v>
      </c>
      <c r="F1790" t="s">
        <v>73</v>
      </c>
      <c r="G1790" t="s">
        <v>31</v>
      </c>
      <c r="H1790" t="s">
        <v>19</v>
      </c>
      <c r="I1790" t="s">
        <v>24</v>
      </c>
      <c r="J1790">
        <v>1</v>
      </c>
      <c r="K1790">
        <v>1116.3699999999999</v>
      </c>
    </row>
    <row r="1791" spans="1:11" x14ac:dyDescent="0.25">
      <c r="A1791" s="1">
        <v>44069</v>
      </c>
      <c r="B1791">
        <v>152977</v>
      </c>
      <c r="C1791" t="s">
        <v>11</v>
      </c>
      <c r="D1791">
        <v>36</v>
      </c>
      <c r="E1791" t="s">
        <v>21</v>
      </c>
      <c r="F1791" t="s">
        <v>57</v>
      </c>
      <c r="G1791" t="s">
        <v>31</v>
      </c>
      <c r="H1791" t="s">
        <v>29</v>
      </c>
      <c r="I1791" t="s">
        <v>24</v>
      </c>
      <c r="J1791">
        <v>1</v>
      </c>
      <c r="K1791">
        <v>698.92</v>
      </c>
    </row>
    <row r="1792" spans="1:11" x14ac:dyDescent="0.25">
      <c r="A1792" s="1">
        <v>44070</v>
      </c>
      <c r="B1792">
        <v>152978</v>
      </c>
      <c r="C1792" t="s">
        <v>17</v>
      </c>
      <c r="D1792">
        <v>54</v>
      </c>
      <c r="E1792" t="s">
        <v>21</v>
      </c>
      <c r="F1792" t="s">
        <v>46</v>
      </c>
      <c r="G1792" t="s">
        <v>31</v>
      </c>
      <c r="H1792" t="s">
        <v>23</v>
      </c>
      <c r="I1792" t="s">
        <v>20</v>
      </c>
      <c r="J1792">
        <v>1</v>
      </c>
      <c r="K1792">
        <v>1556.63</v>
      </c>
    </row>
    <row r="1793" spans="1:11" x14ac:dyDescent="0.25">
      <c r="A1793" s="1">
        <v>44070</v>
      </c>
      <c r="B1793">
        <v>152979</v>
      </c>
      <c r="C1793" t="s">
        <v>11</v>
      </c>
      <c r="D1793">
        <v>38</v>
      </c>
      <c r="E1793" t="s">
        <v>21</v>
      </c>
      <c r="F1793" t="s">
        <v>22</v>
      </c>
      <c r="G1793" t="s">
        <v>31</v>
      </c>
      <c r="H1793" t="s">
        <v>19</v>
      </c>
      <c r="I1793" t="s">
        <v>24</v>
      </c>
      <c r="J1793">
        <v>0</v>
      </c>
      <c r="K1793">
        <v>1119.32</v>
      </c>
    </row>
    <row r="1794" spans="1:11" x14ac:dyDescent="0.25">
      <c r="A1794" s="1">
        <v>44070</v>
      </c>
      <c r="B1794">
        <v>152980</v>
      </c>
      <c r="C1794" t="s">
        <v>11</v>
      </c>
      <c r="D1794">
        <v>67</v>
      </c>
      <c r="E1794" t="s">
        <v>21</v>
      </c>
      <c r="F1794" t="s">
        <v>54</v>
      </c>
      <c r="G1794" t="s">
        <v>14</v>
      </c>
      <c r="H1794" t="s">
        <v>23</v>
      </c>
      <c r="I1794" t="s">
        <v>24</v>
      </c>
      <c r="J1794">
        <v>1</v>
      </c>
      <c r="K1794">
        <v>1511.17</v>
      </c>
    </row>
    <row r="1795" spans="1:11" x14ac:dyDescent="0.25">
      <c r="A1795" s="1">
        <v>44070</v>
      </c>
      <c r="B1795">
        <v>152981</v>
      </c>
      <c r="C1795" t="s">
        <v>17</v>
      </c>
      <c r="D1795">
        <v>44</v>
      </c>
      <c r="E1795" t="s">
        <v>21</v>
      </c>
      <c r="F1795" t="s">
        <v>47</v>
      </c>
      <c r="G1795" t="s">
        <v>14</v>
      </c>
      <c r="H1795" t="s">
        <v>19</v>
      </c>
      <c r="I1795" t="s">
        <v>24</v>
      </c>
      <c r="J1795">
        <v>1</v>
      </c>
    </row>
    <row r="1796" spans="1:11" x14ac:dyDescent="0.25">
      <c r="A1796" s="1">
        <v>44071</v>
      </c>
      <c r="B1796">
        <v>152982</v>
      </c>
      <c r="C1796" t="s">
        <v>11</v>
      </c>
      <c r="D1796">
        <v>52</v>
      </c>
      <c r="E1796" t="s">
        <v>21</v>
      </c>
      <c r="F1796" t="s">
        <v>53</v>
      </c>
      <c r="G1796" t="s">
        <v>31</v>
      </c>
      <c r="H1796" t="s">
        <v>29</v>
      </c>
      <c r="I1796" t="s">
        <v>24</v>
      </c>
      <c r="J1796">
        <v>1</v>
      </c>
      <c r="K1796">
        <v>2066.5500000000002</v>
      </c>
    </row>
    <row r="1797" spans="1:11" x14ac:dyDescent="0.25">
      <c r="A1797" s="1">
        <v>44071</v>
      </c>
      <c r="B1797">
        <v>152983</v>
      </c>
      <c r="C1797" t="s">
        <v>17</v>
      </c>
      <c r="D1797">
        <v>55</v>
      </c>
      <c r="E1797" t="s">
        <v>21</v>
      </c>
      <c r="F1797" t="s">
        <v>35</v>
      </c>
      <c r="G1797" t="s">
        <v>26</v>
      </c>
      <c r="H1797" t="s">
        <v>23</v>
      </c>
      <c r="I1797" t="s">
        <v>24</v>
      </c>
      <c r="J1797">
        <v>1</v>
      </c>
      <c r="K1797">
        <v>800.72</v>
      </c>
    </row>
    <row r="1798" spans="1:11" x14ac:dyDescent="0.25">
      <c r="A1798" s="1">
        <v>44071</v>
      </c>
      <c r="B1798">
        <v>152984</v>
      </c>
      <c r="C1798" t="s">
        <v>11</v>
      </c>
      <c r="D1798">
        <v>39</v>
      </c>
      <c r="E1798" t="s">
        <v>21</v>
      </c>
      <c r="F1798" t="s">
        <v>55</v>
      </c>
      <c r="G1798" t="s">
        <v>14</v>
      </c>
      <c r="H1798" t="s">
        <v>29</v>
      </c>
      <c r="I1798" t="s">
        <v>16</v>
      </c>
      <c r="K1798">
        <v>1335.46</v>
      </c>
    </row>
    <row r="1799" spans="1:11" x14ac:dyDescent="0.25">
      <c r="A1799" s="1">
        <v>44071</v>
      </c>
      <c r="B1799">
        <v>152985</v>
      </c>
      <c r="C1799" t="s">
        <v>17</v>
      </c>
      <c r="D1799">
        <v>37</v>
      </c>
      <c r="E1799" t="s">
        <v>12</v>
      </c>
      <c r="F1799" t="s">
        <v>61</v>
      </c>
      <c r="G1799" t="s">
        <v>42</v>
      </c>
      <c r="H1799" t="s">
        <v>23</v>
      </c>
      <c r="I1799" t="s">
        <v>20</v>
      </c>
      <c r="J1799">
        <v>0</v>
      </c>
      <c r="K1799">
        <v>488.18</v>
      </c>
    </row>
    <row r="1800" spans="1:11" x14ac:dyDescent="0.25">
      <c r="A1800" s="1">
        <v>44072</v>
      </c>
      <c r="B1800">
        <v>152986</v>
      </c>
      <c r="C1800" t="s">
        <v>17</v>
      </c>
      <c r="D1800">
        <v>75</v>
      </c>
      <c r="E1800" t="s">
        <v>12</v>
      </c>
      <c r="F1800" t="s">
        <v>64</v>
      </c>
      <c r="G1800" t="s">
        <v>14</v>
      </c>
      <c r="H1800" t="s">
        <v>23</v>
      </c>
      <c r="I1800" t="s">
        <v>20</v>
      </c>
      <c r="J1800">
        <v>1</v>
      </c>
      <c r="K1800">
        <v>2497.31</v>
      </c>
    </row>
    <row r="1801" spans="1:11" x14ac:dyDescent="0.25">
      <c r="A1801" s="1">
        <v>44072</v>
      </c>
      <c r="B1801">
        <v>152987</v>
      </c>
      <c r="C1801" t="s">
        <v>17</v>
      </c>
      <c r="D1801">
        <v>46</v>
      </c>
      <c r="E1801" t="s">
        <v>21</v>
      </c>
      <c r="F1801" t="s">
        <v>27</v>
      </c>
      <c r="G1801" t="s">
        <v>42</v>
      </c>
      <c r="H1801" t="s">
        <v>29</v>
      </c>
      <c r="I1801" t="s">
        <v>20</v>
      </c>
      <c r="J1801">
        <v>1</v>
      </c>
    </row>
    <row r="1802" spans="1:11" x14ac:dyDescent="0.25">
      <c r="A1802" s="1">
        <v>44072</v>
      </c>
      <c r="B1802">
        <v>152988</v>
      </c>
      <c r="C1802" t="s">
        <v>17</v>
      </c>
      <c r="D1802">
        <v>42</v>
      </c>
      <c r="E1802" t="s">
        <v>21</v>
      </c>
      <c r="F1802" t="s">
        <v>68</v>
      </c>
      <c r="G1802" t="s">
        <v>14</v>
      </c>
      <c r="H1802" t="s">
        <v>23</v>
      </c>
      <c r="I1802" t="s">
        <v>24</v>
      </c>
      <c r="K1802">
        <v>474.06</v>
      </c>
    </row>
    <row r="1803" spans="1:11" x14ac:dyDescent="0.25">
      <c r="A1803" s="1">
        <v>44072</v>
      </c>
      <c r="B1803">
        <v>152989</v>
      </c>
      <c r="C1803" t="s">
        <v>17</v>
      </c>
      <c r="D1803">
        <v>75</v>
      </c>
      <c r="E1803" t="s">
        <v>21</v>
      </c>
      <c r="F1803" t="s">
        <v>69</v>
      </c>
      <c r="G1803" t="s">
        <v>14</v>
      </c>
      <c r="H1803" t="s">
        <v>19</v>
      </c>
      <c r="I1803" t="s">
        <v>16</v>
      </c>
      <c r="K1803">
        <v>59.24</v>
      </c>
    </row>
    <row r="1804" spans="1:11" x14ac:dyDescent="0.25">
      <c r="A1804" s="1">
        <v>44072</v>
      </c>
      <c r="B1804">
        <v>152990</v>
      </c>
      <c r="C1804" t="s">
        <v>17</v>
      </c>
      <c r="D1804">
        <v>56</v>
      </c>
      <c r="E1804" t="s">
        <v>21</v>
      </c>
      <c r="F1804" t="s">
        <v>37</v>
      </c>
      <c r="G1804" t="s">
        <v>26</v>
      </c>
      <c r="H1804" t="s">
        <v>29</v>
      </c>
      <c r="I1804" t="s">
        <v>24</v>
      </c>
      <c r="J1804">
        <v>1</v>
      </c>
      <c r="K1804">
        <v>809.8</v>
      </c>
    </row>
    <row r="1805" spans="1:11" x14ac:dyDescent="0.25">
      <c r="A1805" s="1">
        <v>44072</v>
      </c>
      <c r="B1805">
        <v>152991</v>
      </c>
      <c r="C1805" t="s">
        <v>17</v>
      </c>
      <c r="D1805">
        <v>18</v>
      </c>
      <c r="E1805" t="s">
        <v>21</v>
      </c>
      <c r="F1805" t="s">
        <v>30</v>
      </c>
      <c r="G1805" t="s">
        <v>26</v>
      </c>
      <c r="H1805" t="s">
        <v>15</v>
      </c>
      <c r="I1805" t="s">
        <v>16</v>
      </c>
      <c r="J1805">
        <v>1</v>
      </c>
      <c r="K1805">
        <v>1692.57</v>
      </c>
    </row>
    <row r="1806" spans="1:11" x14ac:dyDescent="0.25">
      <c r="A1806" s="1">
        <v>44072</v>
      </c>
      <c r="B1806">
        <v>152992</v>
      </c>
      <c r="C1806" t="s">
        <v>17</v>
      </c>
      <c r="D1806">
        <v>55</v>
      </c>
      <c r="E1806" t="s">
        <v>12</v>
      </c>
      <c r="F1806" t="s">
        <v>63</v>
      </c>
      <c r="G1806" t="s">
        <v>26</v>
      </c>
      <c r="H1806" t="s">
        <v>29</v>
      </c>
      <c r="I1806" t="s">
        <v>24</v>
      </c>
      <c r="J1806">
        <v>1</v>
      </c>
      <c r="K1806">
        <v>1930.6</v>
      </c>
    </row>
    <row r="1807" spans="1:11" x14ac:dyDescent="0.25">
      <c r="A1807" s="1">
        <v>44072</v>
      </c>
      <c r="B1807">
        <v>152993</v>
      </c>
      <c r="C1807" t="s">
        <v>11</v>
      </c>
      <c r="D1807">
        <v>29</v>
      </c>
      <c r="E1807" t="s">
        <v>12</v>
      </c>
      <c r="F1807" t="s">
        <v>34</v>
      </c>
      <c r="G1807" t="s">
        <v>31</v>
      </c>
      <c r="H1807" t="s">
        <v>23</v>
      </c>
      <c r="I1807" t="s">
        <v>24</v>
      </c>
      <c r="J1807">
        <v>1</v>
      </c>
      <c r="K1807">
        <v>1518.21</v>
      </c>
    </row>
    <row r="1808" spans="1:11" x14ac:dyDescent="0.25">
      <c r="A1808" s="1">
        <v>44072</v>
      </c>
      <c r="B1808">
        <v>152994</v>
      </c>
      <c r="C1808" t="s">
        <v>17</v>
      </c>
      <c r="D1808">
        <v>66</v>
      </c>
      <c r="E1808" t="s">
        <v>12</v>
      </c>
      <c r="F1808" t="s">
        <v>30</v>
      </c>
      <c r="G1808" t="s">
        <v>14</v>
      </c>
      <c r="H1808" t="s">
        <v>29</v>
      </c>
      <c r="I1808" t="s">
        <v>20</v>
      </c>
      <c r="J1808">
        <v>0</v>
      </c>
      <c r="K1808">
        <v>355.09</v>
      </c>
    </row>
    <row r="1809" spans="1:11" x14ac:dyDescent="0.25">
      <c r="A1809" s="1">
        <v>44072</v>
      </c>
      <c r="B1809">
        <v>152995</v>
      </c>
      <c r="C1809" t="s">
        <v>11</v>
      </c>
      <c r="D1809">
        <v>31</v>
      </c>
      <c r="E1809" t="s">
        <v>12</v>
      </c>
      <c r="F1809" t="s">
        <v>63</v>
      </c>
      <c r="G1809" t="s">
        <v>14</v>
      </c>
      <c r="H1809" t="s">
        <v>29</v>
      </c>
      <c r="I1809" t="s">
        <v>24</v>
      </c>
      <c r="J1809">
        <v>1</v>
      </c>
      <c r="K1809">
        <v>578.92999999999995</v>
      </c>
    </row>
    <row r="1810" spans="1:11" x14ac:dyDescent="0.25">
      <c r="A1810" s="1">
        <v>44072</v>
      </c>
      <c r="B1810">
        <v>152996</v>
      </c>
      <c r="C1810" t="s">
        <v>17</v>
      </c>
      <c r="D1810">
        <v>17</v>
      </c>
      <c r="E1810" t="s">
        <v>12</v>
      </c>
      <c r="F1810" t="s">
        <v>64</v>
      </c>
      <c r="G1810" t="s">
        <v>31</v>
      </c>
      <c r="H1810" t="s">
        <v>29</v>
      </c>
      <c r="I1810" t="s">
        <v>16</v>
      </c>
      <c r="J1810">
        <v>1</v>
      </c>
      <c r="K1810">
        <v>2764.48</v>
      </c>
    </row>
    <row r="1811" spans="1:11" x14ac:dyDescent="0.25">
      <c r="A1811" s="1">
        <v>44072</v>
      </c>
      <c r="B1811">
        <v>152997</v>
      </c>
      <c r="C1811" t="s">
        <v>11</v>
      </c>
      <c r="D1811">
        <v>68</v>
      </c>
      <c r="E1811" t="s">
        <v>21</v>
      </c>
      <c r="F1811" t="s">
        <v>36</v>
      </c>
      <c r="G1811" t="s">
        <v>26</v>
      </c>
      <c r="H1811" t="s">
        <v>23</v>
      </c>
      <c r="I1811" t="s">
        <v>24</v>
      </c>
      <c r="J1811">
        <v>0</v>
      </c>
      <c r="K1811">
        <v>372.21</v>
      </c>
    </row>
    <row r="1812" spans="1:11" x14ac:dyDescent="0.25">
      <c r="A1812" s="1">
        <v>44073</v>
      </c>
      <c r="B1812">
        <v>152998</v>
      </c>
      <c r="C1812" t="s">
        <v>17</v>
      </c>
      <c r="D1812">
        <v>75</v>
      </c>
      <c r="E1812" t="s">
        <v>12</v>
      </c>
      <c r="F1812" t="s">
        <v>59</v>
      </c>
      <c r="G1812" t="s">
        <v>42</v>
      </c>
      <c r="H1812" t="s">
        <v>29</v>
      </c>
      <c r="I1812" t="s">
        <v>24</v>
      </c>
      <c r="J1812">
        <v>0</v>
      </c>
      <c r="K1812">
        <v>199.61</v>
      </c>
    </row>
    <row r="1813" spans="1:11" x14ac:dyDescent="0.25">
      <c r="A1813" s="1">
        <v>44073</v>
      </c>
      <c r="B1813">
        <v>152999</v>
      </c>
      <c r="C1813" t="s">
        <v>17</v>
      </c>
      <c r="D1813">
        <v>71</v>
      </c>
      <c r="E1813" t="s">
        <v>21</v>
      </c>
      <c r="F1813" t="s">
        <v>57</v>
      </c>
      <c r="G1813" t="s">
        <v>14</v>
      </c>
      <c r="H1813" t="s">
        <v>15</v>
      </c>
      <c r="I1813" t="s">
        <v>24</v>
      </c>
      <c r="J1813">
        <v>0</v>
      </c>
      <c r="K1813">
        <v>1647.3</v>
      </c>
    </row>
    <row r="1814" spans="1:11" x14ac:dyDescent="0.25">
      <c r="A1814" s="1">
        <v>44073</v>
      </c>
      <c r="B1814">
        <v>153000</v>
      </c>
      <c r="C1814" t="s">
        <v>11</v>
      </c>
      <c r="D1814">
        <v>53</v>
      </c>
      <c r="E1814" t="s">
        <v>21</v>
      </c>
      <c r="F1814" t="s">
        <v>43</v>
      </c>
      <c r="G1814" t="s">
        <v>14</v>
      </c>
      <c r="H1814" t="s">
        <v>29</v>
      </c>
      <c r="I1814" t="s">
        <v>20</v>
      </c>
      <c r="J1814">
        <v>0</v>
      </c>
      <c r="K1814">
        <v>1734.42</v>
      </c>
    </row>
    <row r="1815" spans="1:11" x14ac:dyDescent="0.25">
      <c r="A1815" s="1">
        <v>44074</v>
      </c>
      <c r="B1815">
        <v>153001</v>
      </c>
      <c r="C1815" t="s">
        <v>11</v>
      </c>
      <c r="D1815">
        <v>53</v>
      </c>
      <c r="E1815" t="s">
        <v>21</v>
      </c>
      <c r="F1815" t="s">
        <v>41</v>
      </c>
      <c r="G1815" t="s">
        <v>33</v>
      </c>
      <c r="H1815" t="s">
        <v>19</v>
      </c>
      <c r="I1815" t="s">
        <v>16</v>
      </c>
      <c r="J1815">
        <v>1</v>
      </c>
      <c r="K1815">
        <v>247.44</v>
      </c>
    </row>
    <row r="1816" spans="1:11" x14ac:dyDescent="0.25">
      <c r="A1816" s="1">
        <v>44074</v>
      </c>
      <c r="B1816">
        <v>153002</v>
      </c>
      <c r="C1816" t="s">
        <v>11</v>
      </c>
      <c r="D1816">
        <v>54</v>
      </c>
      <c r="E1816" t="s">
        <v>21</v>
      </c>
      <c r="F1816" t="s">
        <v>44</v>
      </c>
      <c r="G1816" t="s">
        <v>14</v>
      </c>
      <c r="H1816" t="s">
        <v>29</v>
      </c>
      <c r="I1816" t="s">
        <v>24</v>
      </c>
      <c r="J1816">
        <v>0</v>
      </c>
      <c r="K1816">
        <v>2539.2800000000002</v>
      </c>
    </row>
    <row r="1817" spans="1:11" x14ac:dyDescent="0.25">
      <c r="A1817" s="1">
        <v>44076</v>
      </c>
      <c r="B1817">
        <v>153003</v>
      </c>
      <c r="C1817" t="s">
        <v>11</v>
      </c>
      <c r="D1817">
        <v>71</v>
      </c>
      <c r="E1817" t="s">
        <v>12</v>
      </c>
      <c r="F1817" t="s">
        <v>46</v>
      </c>
      <c r="G1817" t="s">
        <v>42</v>
      </c>
      <c r="H1817" t="s">
        <v>29</v>
      </c>
      <c r="I1817" t="s">
        <v>16</v>
      </c>
      <c r="J1817">
        <v>1</v>
      </c>
      <c r="K1817">
        <v>2940.18</v>
      </c>
    </row>
    <row r="1818" spans="1:11" x14ac:dyDescent="0.25">
      <c r="A1818" s="1">
        <v>44076</v>
      </c>
      <c r="B1818">
        <v>153004</v>
      </c>
      <c r="C1818" t="s">
        <v>17</v>
      </c>
      <c r="D1818">
        <v>25</v>
      </c>
      <c r="E1818" t="s">
        <v>21</v>
      </c>
      <c r="F1818" t="s">
        <v>58</v>
      </c>
      <c r="G1818" t="s">
        <v>26</v>
      </c>
      <c r="H1818" t="s">
        <v>29</v>
      </c>
      <c r="I1818" t="s">
        <v>24</v>
      </c>
      <c r="J1818">
        <v>1</v>
      </c>
      <c r="K1818">
        <v>1243.8699999999999</v>
      </c>
    </row>
    <row r="1819" spans="1:11" x14ac:dyDescent="0.25">
      <c r="A1819" s="1">
        <v>44077</v>
      </c>
      <c r="B1819">
        <v>153005</v>
      </c>
      <c r="C1819" t="s">
        <v>17</v>
      </c>
      <c r="D1819">
        <v>30</v>
      </c>
      <c r="E1819" t="s">
        <v>12</v>
      </c>
      <c r="F1819" t="s">
        <v>50</v>
      </c>
      <c r="G1819" t="s">
        <v>31</v>
      </c>
      <c r="H1819" t="s">
        <v>15</v>
      </c>
      <c r="I1819" t="s">
        <v>24</v>
      </c>
      <c r="J1819">
        <v>1</v>
      </c>
      <c r="K1819">
        <v>1426.62</v>
      </c>
    </row>
    <row r="1820" spans="1:11" x14ac:dyDescent="0.25">
      <c r="A1820" s="1">
        <v>44077</v>
      </c>
      <c r="B1820">
        <v>153006</v>
      </c>
      <c r="C1820" t="s">
        <v>11</v>
      </c>
      <c r="D1820">
        <v>77</v>
      </c>
      <c r="E1820" t="s">
        <v>21</v>
      </c>
      <c r="F1820" t="s">
        <v>45</v>
      </c>
      <c r="G1820" t="s">
        <v>14</v>
      </c>
      <c r="H1820" t="s">
        <v>29</v>
      </c>
      <c r="I1820" t="s">
        <v>24</v>
      </c>
      <c r="J1820">
        <v>0</v>
      </c>
      <c r="K1820">
        <v>2455.6999999999998</v>
      </c>
    </row>
    <row r="1821" spans="1:11" x14ac:dyDescent="0.25">
      <c r="A1821" s="1">
        <v>44077</v>
      </c>
      <c r="B1821">
        <v>153007</v>
      </c>
      <c r="C1821" t="s">
        <v>17</v>
      </c>
      <c r="D1821">
        <v>35</v>
      </c>
      <c r="E1821" t="s">
        <v>21</v>
      </c>
      <c r="F1821" t="s">
        <v>57</v>
      </c>
      <c r="G1821" t="s">
        <v>14</v>
      </c>
      <c r="H1821" t="s">
        <v>23</v>
      </c>
      <c r="I1821" t="s">
        <v>20</v>
      </c>
      <c r="J1821">
        <v>0</v>
      </c>
      <c r="K1821">
        <v>984.7</v>
      </c>
    </row>
    <row r="1822" spans="1:11" x14ac:dyDescent="0.25">
      <c r="A1822" s="1">
        <v>44078</v>
      </c>
      <c r="B1822">
        <v>153008</v>
      </c>
      <c r="C1822" t="s">
        <v>17</v>
      </c>
      <c r="D1822">
        <v>52</v>
      </c>
      <c r="E1822" t="s">
        <v>12</v>
      </c>
      <c r="F1822" t="s">
        <v>64</v>
      </c>
      <c r="G1822" t="s">
        <v>31</v>
      </c>
      <c r="H1822" t="s">
        <v>29</v>
      </c>
      <c r="I1822" t="s">
        <v>24</v>
      </c>
      <c r="J1822">
        <v>1</v>
      </c>
      <c r="K1822">
        <v>91.32</v>
      </c>
    </row>
    <row r="1823" spans="1:11" x14ac:dyDescent="0.25">
      <c r="A1823" s="1">
        <v>44078</v>
      </c>
      <c r="B1823">
        <v>153009</v>
      </c>
      <c r="C1823" t="s">
        <v>11</v>
      </c>
      <c r="D1823">
        <v>65</v>
      </c>
      <c r="E1823" t="s">
        <v>12</v>
      </c>
      <c r="F1823" t="s">
        <v>27</v>
      </c>
      <c r="G1823" t="s">
        <v>33</v>
      </c>
      <c r="H1823" t="s">
        <v>29</v>
      </c>
      <c r="I1823" t="s">
        <v>20</v>
      </c>
      <c r="J1823">
        <v>1</v>
      </c>
      <c r="K1823">
        <v>2747.01</v>
      </c>
    </row>
    <row r="1824" spans="1:11" x14ac:dyDescent="0.25">
      <c r="A1824" s="1">
        <v>44078</v>
      </c>
      <c r="B1824">
        <v>153010</v>
      </c>
      <c r="C1824" t="s">
        <v>11</v>
      </c>
      <c r="D1824">
        <v>56</v>
      </c>
      <c r="E1824" t="s">
        <v>21</v>
      </c>
      <c r="F1824" t="s">
        <v>64</v>
      </c>
      <c r="G1824" t="s">
        <v>31</v>
      </c>
      <c r="H1824" t="s">
        <v>23</v>
      </c>
      <c r="I1824" t="s">
        <v>24</v>
      </c>
      <c r="J1824">
        <v>0</v>
      </c>
      <c r="K1824">
        <v>462.96</v>
      </c>
    </row>
    <row r="1825" spans="1:11" x14ac:dyDescent="0.25">
      <c r="A1825" s="1">
        <v>44078</v>
      </c>
      <c r="B1825">
        <v>153011</v>
      </c>
      <c r="C1825" t="s">
        <v>17</v>
      </c>
      <c r="D1825">
        <v>22</v>
      </c>
      <c r="E1825" t="s">
        <v>21</v>
      </c>
      <c r="F1825" t="s">
        <v>49</v>
      </c>
      <c r="G1825" t="s">
        <v>42</v>
      </c>
      <c r="H1825" t="s">
        <v>29</v>
      </c>
      <c r="I1825" t="s">
        <v>24</v>
      </c>
      <c r="J1825">
        <v>0</v>
      </c>
      <c r="K1825">
        <v>350.72</v>
      </c>
    </row>
    <row r="1826" spans="1:11" x14ac:dyDescent="0.25">
      <c r="A1826" s="1">
        <v>44078</v>
      </c>
      <c r="B1826">
        <v>153012</v>
      </c>
      <c r="C1826" t="s">
        <v>17</v>
      </c>
      <c r="D1826">
        <v>43</v>
      </c>
      <c r="E1826" t="s">
        <v>12</v>
      </c>
      <c r="F1826" t="s">
        <v>27</v>
      </c>
      <c r="G1826" t="s">
        <v>33</v>
      </c>
      <c r="H1826" t="s">
        <v>19</v>
      </c>
      <c r="I1826" t="s">
        <v>16</v>
      </c>
      <c r="K1826">
        <v>2927.9</v>
      </c>
    </row>
    <row r="1827" spans="1:11" x14ac:dyDescent="0.25">
      <c r="A1827" s="1">
        <v>44078</v>
      </c>
      <c r="B1827">
        <v>153013</v>
      </c>
      <c r="C1827" t="s">
        <v>11</v>
      </c>
      <c r="D1827">
        <v>60</v>
      </c>
      <c r="E1827" t="s">
        <v>21</v>
      </c>
      <c r="F1827" t="s">
        <v>39</v>
      </c>
      <c r="G1827" t="s">
        <v>42</v>
      </c>
      <c r="H1827" t="s">
        <v>23</v>
      </c>
      <c r="I1827" t="s">
        <v>20</v>
      </c>
      <c r="J1827">
        <v>0</v>
      </c>
      <c r="K1827">
        <v>2615.63</v>
      </c>
    </row>
    <row r="1828" spans="1:11" x14ac:dyDescent="0.25">
      <c r="A1828" s="1">
        <v>44079</v>
      </c>
      <c r="B1828">
        <v>153014</v>
      </c>
      <c r="C1828" t="s">
        <v>11</v>
      </c>
      <c r="D1828">
        <v>59</v>
      </c>
      <c r="E1828" t="s">
        <v>12</v>
      </c>
      <c r="F1828" t="s">
        <v>35</v>
      </c>
      <c r="G1828" t="s">
        <v>31</v>
      </c>
      <c r="H1828" t="s">
        <v>19</v>
      </c>
      <c r="I1828" t="s">
        <v>16</v>
      </c>
      <c r="J1828">
        <v>0</v>
      </c>
      <c r="K1828">
        <v>2482.6799999999998</v>
      </c>
    </row>
    <row r="1829" spans="1:11" x14ac:dyDescent="0.25">
      <c r="A1829" s="1">
        <v>44079</v>
      </c>
      <c r="B1829">
        <v>153015</v>
      </c>
      <c r="C1829" t="s">
        <v>11</v>
      </c>
      <c r="D1829">
        <v>16</v>
      </c>
      <c r="E1829" t="s">
        <v>21</v>
      </c>
      <c r="F1829" t="s">
        <v>32</v>
      </c>
      <c r="G1829" t="s">
        <v>14</v>
      </c>
      <c r="H1829" t="s">
        <v>23</v>
      </c>
      <c r="I1829" t="s">
        <v>16</v>
      </c>
      <c r="J1829">
        <v>0</v>
      </c>
      <c r="K1829">
        <v>2582.06</v>
      </c>
    </row>
    <row r="1830" spans="1:11" x14ac:dyDescent="0.25">
      <c r="A1830" s="1">
        <v>44079</v>
      </c>
      <c r="B1830">
        <v>153016</v>
      </c>
      <c r="C1830" t="s">
        <v>11</v>
      </c>
      <c r="D1830">
        <v>76</v>
      </c>
      <c r="E1830" t="s">
        <v>21</v>
      </c>
      <c r="F1830" t="s">
        <v>74</v>
      </c>
      <c r="G1830" t="s">
        <v>14</v>
      </c>
      <c r="H1830" t="s">
        <v>19</v>
      </c>
      <c r="I1830" t="s">
        <v>20</v>
      </c>
      <c r="J1830">
        <v>0</v>
      </c>
    </row>
    <row r="1831" spans="1:11" x14ac:dyDescent="0.25">
      <c r="A1831" s="1">
        <v>44080</v>
      </c>
      <c r="B1831">
        <v>153017</v>
      </c>
      <c r="C1831" t="s">
        <v>17</v>
      </c>
      <c r="D1831">
        <v>53</v>
      </c>
      <c r="E1831" t="s">
        <v>12</v>
      </c>
      <c r="F1831" t="s">
        <v>50</v>
      </c>
      <c r="G1831" t="s">
        <v>14</v>
      </c>
      <c r="H1831" t="s">
        <v>29</v>
      </c>
      <c r="I1831" t="s">
        <v>24</v>
      </c>
      <c r="J1831">
        <v>1</v>
      </c>
      <c r="K1831">
        <v>756.77</v>
      </c>
    </row>
    <row r="1832" spans="1:11" x14ac:dyDescent="0.25">
      <c r="A1832" s="1">
        <v>44080</v>
      </c>
      <c r="B1832">
        <v>153018</v>
      </c>
      <c r="C1832" t="s">
        <v>17</v>
      </c>
      <c r="D1832">
        <v>24</v>
      </c>
      <c r="E1832" t="s">
        <v>21</v>
      </c>
      <c r="F1832" t="s">
        <v>65</v>
      </c>
      <c r="G1832" t="s">
        <v>14</v>
      </c>
      <c r="H1832" t="s">
        <v>29</v>
      </c>
      <c r="I1832" t="s">
        <v>20</v>
      </c>
      <c r="J1832">
        <v>1</v>
      </c>
      <c r="K1832">
        <v>1760.72</v>
      </c>
    </row>
    <row r="1833" spans="1:11" x14ac:dyDescent="0.25">
      <c r="A1833" s="1">
        <v>44080</v>
      </c>
      <c r="B1833">
        <v>153019</v>
      </c>
      <c r="C1833" t="s">
        <v>17</v>
      </c>
      <c r="D1833">
        <v>76</v>
      </c>
      <c r="E1833" t="s">
        <v>21</v>
      </c>
      <c r="F1833" t="s">
        <v>46</v>
      </c>
      <c r="G1833" t="s">
        <v>14</v>
      </c>
      <c r="H1833" t="s">
        <v>29</v>
      </c>
      <c r="I1833" t="s">
        <v>16</v>
      </c>
      <c r="J1833">
        <v>1</v>
      </c>
      <c r="K1833">
        <v>1079.1600000000001</v>
      </c>
    </row>
    <row r="1834" spans="1:11" x14ac:dyDescent="0.25">
      <c r="A1834" s="1">
        <v>44080</v>
      </c>
      <c r="B1834">
        <v>153020</v>
      </c>
      <c r="C1834" t="s">
        <v>11</v>
      </c>
      <c r="D1834">
        <v>77</v>
      </c>
      <c r="E1834" t="s">
        <v>21</v>
      </c>
      <c r="F1834" t="s">
        <v>40</v>
      </c>
      <c r="G1834" t="s">
        <v>26</v>
      </c>
      <c r="H1834" t="s">
        <v>23</v>
      </c>
      <c r="I1834" t="s">
        <v>24</v>
      </c>
      <c r="J1834">
        <v>1</v>
      </c>
      <c r="K1834">
        <v>2924.2</v>
      </c>
    </row>
    <row r="1835" spans="1:11" x14ac:dyDescent="0.25">
      <c r="A1835" s="1">
        <v>44080</v>
      </c>
      <c r="B1835">
        <v>153021</v>
      </c>
      <c r="C1835" t="s">
        <v>17</v>
      </c>
      <c r="E1835" t="s">
        <v>12</v>
      </c>
      <c r="F1835" t="s">
        <v>55</v>
      </c>
      <c r="G1835" t="s">
        <v>26</v>
      </c>
      <c r="H1835" t="s">
        <v>19</v>
      </c>
      <c r="I1835" t="s">
        <v>20</v>
      </c>
      <c r="J1835">
        <v>0</v>
      </c>
      <c r="K1835">
        <v>629.9</v>
      </c>
    </row>
    <row r="1836" spans="1:11" x14ac:dyDescent="0.25">
      <c r="A1836" s="1">
        <v>44080</v>
      </c>
      <c r="B1836">
        <v>153022</v>
      </c>
      <c r="C1836" t="s">
        <v>11</v>
      </c>
      <c r="D1836">
        <v>21</v>
      </c>
      <c r="E1836" t="s">
        <v>21</v>
      </c>
      <c r="F1836" t="s">
        <v>49</v>
      </c>
      <c r="G1836" t="s">
        <v>31</v>
      </c>
      <c r="H1836" t="s">
        <v>15</v>
      </c>
      <c r="I1836" t="s">
        <v>20</v>
      </c>
      <c r="J1836">
        <v>1</v>
      </c>
      <c r="K1836">
        <v>2749.37</v>
      </c>
    </row>
    <row r="1837" spans="1:11" x14ac:dyDescent="0.25">
      <c r="A1837" s="1">
        <v>44080</v>
      </c>
      <c r="B1837">
        <v>153023</v>
      </c>
      <c r="C1837" t="s">
        <v>11</v>
      </c>
      <c r="D1837">
        <v>52</v>
      </c>
      <c r="E1837" t="s">
        <v>21</v>
      </c>
      <c r="F1837" t="s">
        <v>71</v>
      </c>
      <c r="G1837" t="s">
        <v>14</v>
      </c>
      <c r="H1837" t="s">
        <v>23</v>
      </c>
      <c r="I1837" t="s">
        <v>20</v>
      </c>
      <c r="J1837">
        <v>1</v>
      </c>
      <c r="K1837">
        <v>1186.99</v>
      </c>
    </row>
    <row r="1838" spans="1:11" x14ac:dyDescent="0.25">
      <c r="A1838" s="1">
        <v>44081</v>
      </c>
      <c r="B1838">
        <v>153024</v>
      </c>
      <c r="C1838" t="s">
        <v>17</v>
      </c>
      <c r="D1838">
        <v>29</v>
      </c>
      <c r="E1838" t="s">
        <v>12</v>
      </c>
      <c r="F1838" t="s">
        <v>67</v>
      </c>
      <c r="G1838" t="s">
        <v>14</v>
      </c>
      <c r="H1838" t="s">
        <v>23</v>
      </c>
      <c r="I1838" t="s">
        <v>24</v>
      </c>
      <c r="J1838">
        <v>0</v>
      </c>
      <c r="K1838">
        <v>2483.15</v>
      </c>
    </row>
    <row r="1839" spans="1:11" x14ac:dyDescent="0.25">
      <c r="A1839" s="1">
        <v>44082</v>
      </c>
      <c r="B1839">
        <v>153025</v>
      </c>
      <c r="C1839" t="s">
        <v>11</v>
      </c>
      <c r="D1839">
        <v>40</v>
      </c>
      <c r="E1839" t="s">
        <v>21</v>
      </c>
      <c r="F1839" t="s">
        <v>25</v>
      </c>
      <c r="G1839" t="s">
        <v>26</v>
      </c>
      <c r="H1839" t="s">
        <v>29</v>
      </c>
      <c r="I1839" t="s">
        <v>16</v>
      </c>
      <c r="J1839">
        <v>0</v>
      </c>
    </row>
    <row r="1840" spans="1:11" x14ac:dyDescent="0.25">
      <c r="A1840" s="1">
        <v>44082</v>
      </c>
      <c r="B1840">
        <v>153026</v>
      </c>
      <c r="C1840" t="s">
        <v>11</v>
      </c>
      <c r="D1840">
        <v>36</v>
      </c>
      <c r="E1840" t="s">
        <v>21</v>
      </c>
      <c r="F1840" t="s">
        <v>75</v>
      </c>
      <c r="G1840" t="s">
        <v>26</v>
      </c>
      <c r="H1840" t="s">
        <v>15</v>
      </c>
      <c r="I1840" t="s">
        <v>16</v>
      </c>
      <c r="J1840">
        <v>1</v>
      </c>
      <c r="K1840">
        <v>1956.08</v>
      </c>
    </row>
    <row r="1841" spans="1:11" x14ac:dyDescent="0.25">
      <c r="A1841" s="1">
        <v>44083</v>
      </c>
      <c r="B1841">
        <v>153027</v>
      </c>
      <c r="C1841" t="s">
        <v>11</v>
      </c>
      <c r="D1841">
        <v>35</v>
      </c>
      <c r="E1841" t="s">
        <v>12</v>
      </c>
      <c r="F1841" t="s">
        <v>66</v>
      </c>
      <c r="G1841" t="s">
        <v>14</v>
      </c>
      <c r="H1841" t="s">
        <v>19</v>
      </c>
      <c r="I1841" t="s">
        <v>24</v>
      </c>
      <c r="J1841">
        <v>1</v>
      </c>
      <c r="K1841">
        <v>2819.1</v>
      </c>
    </row>
    <row r="1842" spans="1:11" x14ac:dyDescent="0.25">
      <c r="A1842" s="1">
        <v>44083</v>
      </c>
      <c r="B1842">
        <v>153028</v>
      </c>
      <c r="C1842" t="s">
        <v>11</v>
      </c>
      <c r="D1842">
        <v>63</v>
      </c>
      <c r="E1842" t="s">
        <v>21</v>
      </c>
      <c r="F1842" t="s">
        <v>70</v>
      </c>
      <c r="G1842" t="s">
        <v>26</v>
      </c>
      <c r="H1842" t="s">
        <v>29</v>
      </c>
      <c r="I1842" t="s">
        <v>16</v>
      </c>
      <c r="J1842">
        <v>1</v>
      </c>
      <c r="K1842">
        <v>104.94</v>
      </c>
    </row>
    <row r="1843" spans="1:11" x14ac:dyDescent="0.25">
      <c r="A1843" s="1">
        <v>44083</v>
      </c>
      <c r="B1843">
        <v>153029</v>
      </c>
      <c r="C1843" t="s">
        <v>11</v>
      </c>
      <c r="D1843">
        <v>34</v>
      </c>
      <c r="E1843" t="s">
        <v>21</v>
      </c>
      <c r="F1843" t="s">
        <v>55</v>
      </c>
      <c r="G1843" t="s">
        <v>14</v>
      </c>
      <c r="H1843" t="s">
        <v>23</v>
      </c>
      <c r="I1843" t="s">
        <v>24</v>
      </c>
      <c r="J1843">
        <v>1</v>
      </c>
      <c r="K1843">
        <v>520.58000000000004</v>
      </c>
    </row>
    <row r="1844" spans="1:11" x14ac:dyDescent="0.25">
      <c r="A1844" s="1">
        <v>44083</v>
      </c>
      <c r="B1844">
        <v>153030</v>
      </c>
      <c r="C1844" t="s">
        <v>17</v>
      </c>
      <c r="D1844">
        <v>68</v>
      </c>
      <c r="E1844" t="s">
        <v>21</v>
      </c>
      <c r="F1844" t="s">
        <v>47</v>
      </c>
      <c r="G1844" t="s">
        <v>14</v>
      </c>
      <c r="H1844" t="s">
        <v>23</v>
      </c>
      <c r="I1844" t="s">
        <v>20</v>
      </c>
      <c r="J1844">
        <v>1</v>
      </c>
      <c r="K1844">
        <v>1836.9</v>
      </c>
    </row>
    <row r="1845" spans="1:11" x14ac:dyDescent="0.25">
      <c r="A1845" s="1">
        <v>44083</v>
      </c>
      <c r="B1845">
        <v>153031</v>
      </c>
      <c r="C1845" t="s">
        <v>11</v>
      </c>
      <c r="D1845">
        <v>73</v>
      </c>
      <c r="E1845" t="s">
        <v>12</v>
      </c>
      <c r="F1845" t="s">
        <v>73</v>
      </c>
      <c r="G1845" t="s">
        <v>14</v>
      </c>
      <c r="H1845" t="s">
        <v>19</v>
      </c>
      <c r="I1845" t="s">
        <v>20</v>
      </c>
      <c r="J1845">
        <v>1</v>
      </c>
      <c r="K1845">
        <v>2816.59</v>
      </c>
    </row>
    <row r="1846" spans="1:11" x14ac:dyDescent="0.25">
      <c r="A1846" s="1">
        <v>44083</v>
      </c>
      <c r="B1846">
        <v>153032</v>
      </c>
      <c r="C1846" t="s">
        <v>11</v>
      </c>
      <c r="D1846">
        <v>24</v>
      </c>
      <c r="E1846" t="s">
        <v>21</v>
      </c>
      <c r="F1846" t="s">
        <v>57</v>
      </c>
      <c r="G1846" t="s">
        <v>14</v>
      </c>
      <c r="H1846" t="s">
        <v>15</v>
      </c>
      <c r="I1846" t="s">
        <v>24</v>
      </c>
      <c r="J1846">
        <v>1</v>
      </c>
      <c r="K1846">
        <v>16.27</v>
      </c>
    </row>
    <row r="1847" spans="1:11" x14ac:dyDescent="0.25">
      <c r="A1847" s="1">
        <v>44084</v>
      </c>
      <c r="B1847">
        <v>153033</v>
      </c>
      <c r="C1847" t="s">
        <v>11</v>
      </c>
      <c r="D1847">
        <v>77</v>
      </c>
      <c r="E1847" t="s">
        <v>21</v>
      </c>
      <c r="F1847" t="s">
        <v>70</v>
      </c>
      <c r="G1847" t="s">
        <v>14</v>
      </c>
      <c r="H1847" t="s">
        <v>29</v>
      </c>
      <c r="I1847" t="s">
        <v>16</v>
      </c>
      <c r="J1847">
        <v>1</v>
      </c>
      <c r="K1847">
        <v>1036.5899999999999</v>
      </c>
    </row>
    <row r="1848" spans="1:11" x14ac:dyDescent="0.25">
      <c r="A1848" s="1">
        <v>44086</v>
      </c>
      <c r="B1848">
        <v>153034</v>
      </c>
      <c r="C1848" t="s">
        <v>11</v>
      </c>
      <c r="D1848">
        <v>57</v>
      </c>
      <c r="E1848" t="s">
        <v>21</v>
      </c>
      <c r="F1848" t="s">
        <v>38</v>
      </c>
      <c r="G1848" t="s">
        <v>14</v>
      </c>
      <c r="H1848" t="s">
        <v>23</v>
      </c>
      <c r="I1848" t="s">
        <v>20</v>
      </c>
      <c r="J1848">
        <v>0</v>
      </c>
      <c r="K1848">
        <v>1890.94</v>
      </c>
    </row>
    <row r="1849" spans="1:11" x14ac:dyDescent="0.25">
      <c r="A1849" s="1">
        <v>44086</v>
      </c>
      <c r="B1849">
        <v>153035</v>
      </c>
      <c r="C1849" t="s">
        <v>11</v>
      </c>
      <c r="D1849">
        <v>58</v>
      </c>
      <c r="E1849" t="s">
        <v>21</v>
      </c>
      <c r="F1849" t="s">
        <v>61</v>
      </c>
      <c r="G1849" t="s">
        <v>42</v>
      </c>
      <c r="H1849" t="s">
        <v>19</v>
      </c>
      <c r="I1849" t="s">
        <v>16</v>
      </c>
      <c r="J1849">
        <v>0</v>
      </c>
      <c r="K1849">
        <v>1874.12</v>
      </c>
    </row>
    <row r="1850" spans="1:11" x14ac:dyDescent="0.25">
      <c r="A1850" s="1">
        <v>44086</v>
      </c>
      <c r="B1850">
        <v>153036</v>
      </c>
      <c r="C1850" t="s">
        <v>17</v>
      </c>
      <c r="D1850">
        <v>40</v>
      </c>
      <c r="E1850" t="s">
        <v>12</v>
      </c>
      <c r="F1850" t="s">
        <v>35</v>
      </c>
      <c r="G1850" t="s">
        <v>14</v>
      </c>
      <c r="H1850" t="s">
        <v>23</v>
      </c>
      <c r="I1850" t="s">
        <v>16</v>
      </c>
      <c r="J1850">
        <v>1</v>
      </c>
    </row>
    <row r="1851" spans="1:11" x14ac:dyDescent="0.25">
      <c r="A1851" s="1">
        <v>44086</v>
      </c>
      <c r="B1851">
        <v>153037</v>
      </c>
      <c r="C1851" t="s">
        <v>11</v>
      </c>
      <c r="D1851">
        <v>73</v>
      </c>
      <c r="E1851" t="s">
        <v>21</v>
      </c>
      <c r="F1851" t="s">
        <v>74</v>
      </c>
      <c r="G1851" t="s">
        <v>14</v>
      </c>
      <c r="H1851" t="s">
        <v>29</v>
      </c>
      <c r="I1851" t="s">
        <v>20</v>
      </c>
      <c r="J1851">
        <v>0</v>
      </c>
      <c r="K1851">
        <v>431.2</v>
      </c>
    </row>
    <row r="1852" spans="1:11" x14ac:dyDescent="0.25">
      <c r="A1852" s="1">
        <v>44087</v>
      </c>
      <c r="B1852">
        <v>153038</v>
      </c>
      <c r="C1852" t="s">
        <v>11</v>
      </c>
      <c r="D1852">
        <v>75</v>
      </c>
      <c r="E1852" t="s">
        <v>21</v>
      </c>
      <c r="F1852" t="s">
        <v>66</v>
      </c>
      <c r="G1852" t="s">
        <v>26</v>
      </c>
      <c r="H1852" t="s">
        <v>29</v>
      </c>
      <c r="I1852" t="s">
        <v>20</v>
      </c>
      <c r="J1852">
        <v>1</v>
      </c>
      <c r="K1852">
        <v>1644.28</v>
      </c>
    </row>
    <row r="1853" spans="1:11" x14ac:dyDescent="0.25">
      <c r="A1853" s="1">
        <v>44088</v>
      </c>
      <c r="B1853">
        <v>153039</v>
      </c>
      <c r="C1853" t="s">
        <v>11</v>
      </c>
      <c r="D1853">
        <v>44</v>
      </c>
      <c r="E1853" t="s">
        <v>12</v>
      </c>
      <c r="F1853" t="s">
        <v>53</v>
      </c>
      <c r="G1853" t="s">
        <v>33</v>
      </c>
      <c r="H1853" t="s">
        <v>23</v>
      </c>
      <c r="I1853" t="s">
        <v>24</v>
      </c>
      <c r="J1853">
        <v>1</v>
      </c>
      <c r="K1853">
        <v>242.71</v>
      </c>
    </row>
    <row r="1854" spans="1:11" x14ac:dyDescent="0.25">
      <c r="A1854" s="1">
        <v>44089</v>
      </c>
      <c r="B1854">
        <v>153040</v>
      </c>
      <c r="C1854" t="s">
        <v>17</v>
      </c>
      <c r="D1854">
        <v>38</v>
      </c>
      <c r="E1854" t="s">
        <v>21</v>
      </c>
      <c r="F1854" t="s">
        <v>76</v>
      </c>
      <c r="G1854" t="s">
        <v>26</v>
      </c>
      <c r="H1854" t="s">
        <v>23</v>
      </c>
      <c r="I1854" t="s">
        <v>24</v>
      </c>
      <c r="J1854">
        <v>1</v>
      </c>
      <c r="K1854">
        <v>352.53</v>
      </c>
    </row>
    <row r="1855" spans="1:11" x14ac:dyDescent="0.25">
      <c r="A1855" s="1">
        <v>44089</v>
      </c>
      <c r="B1855">
        <v>153041</v>
      </c>
      <c r="C1855" t="s">
        <v>17</v>
      </c>
      <c r="D1855">
        <v>18</v>
      </c>
      <c r="E1855" t="s">
        <v>21</v>
      </c>
      <c r="F1855" t="s">
        <v>49</v>
      </c>
      <c r="G1855" t="s">
        <v>31</v>
      </c>
      <c r="H1855" t="s">
        <v>29</v>
      </c>
      <c r="I1855" t="s">
        <v>16</v>
      </c>
      <c r="J1855">
        <v>0</v>
      </c>
    </row>
    <row r="1856" spans="1:11" x14ac:dyDescent="0.25">
      <c r="A1856" s="1">
        <v>44089</v>
      </c>
      <c r="B1856">
        <v>153042</v>
      </c>
      <c r="C1856" t="s">
        <v>17</v>
      </c>
      <c r="D1856">
        <v>31</v>
      </c>
      <c r="E1856" t="s">
        <v>21</v>
      </c>
      <c r="F1856" t="s">
        <v>67</v>
      </c>
      <c r="G1856" t="s">
        <v>26</v>
      </c>
      <c r="H1856" t="s">
        <v>29</v>
      </c>
      <c r="I1856" t="s">
        <v>16</v>
      </c>
      <c r="J1856">
        <v>1</v>
      </c>
      <c r="K1856">
        <v>1902.13</v>
      </c>
    </row>
    <row r="1857" spans="1:11" x14ac:dyDescent="0.25">
      <c r="A1857" s="1">
        <v>44089</v>
      </c>
      <c r="B1857">
        <v>153043</v>
      </c>
      <c r="C1857" t="s">
        <v>11</v>
      </c>
      <c r="D1857">
        <v>54</v>
      </c>
      <c r="E1857" t="s">
        <v>12</v>
      </c>
      <c r="F1857" t="s">
        <v>44</v>
      </c>
      <c r="G1857" t="s">
        <v>33</v>
      </c>
      <c r="H1857" t="s">
        <v>29</v>
      </c>
      <c r="I1857" t="s">
        <v>20</v>
      </c>
      <c r="J1857">
        <v>0</v>
      </c>
      <c r="K1857">
        <v>869.32</v>
      </c>
    </row>
    <row r="1858" spans="1:11" x14ac:dyDescent="0.25">
      <c r="A1858" s="1">
        <v>44089</v>
      </c>
      <c r="B1858">
        <v>153044</v>
      </c>
      <c r="C1858" t="s">
        <v>11</v>
      </c>
      <c r="D1858">
        <v>18</v>
      </c>
      <c r="E1858" t="s">
        <v>21</v>
      </c>
      <c r="F1858" t="s">
        <v>49</v>
      </c>
      <c r="G1858" t="s">
        <v>31</v>
      </c>
      <c r="H1858" t="s">
        <v>23</v>
      </c>
      <c r="I1858" t="s">
        <v>24</v>
      </c>
      <c r="K1858">
        <v>2091.73</v>
      </c>
    </row>
    <row r="1859" spans="1:11" x14ac:dyDescent="0.25">
      <c r="A1859" s="1">
        <v>44089</v>
      </c>
      <c r="B1859">
        <v>153045</v>
      </c>
      <c r="C1859" t="s">
        <v>11</v>
      </c>
      <c r="D1859">
        <v>24</v>
      </c>
      <c r="E1859" t="s">
        <v>21</v>
      </c>
      <c r="F1859" t="s">
        <v>57</v>
      </c>
      <c r="G1859" t="s">
        <v>31</v>
      </c>
      <c r="H1859" t="s">
        <v>29</v>
      </c>
      <c r="I1859" t="s">
        <v>20</v>
      </c>
      <c r="J1859">
        <v>0</v>
      </c>
      <c r="K1859">
        <v>385.6</v>
      </c>
    </row>
    <row r="1860" spans="1:11" x14ac:dyDescent="0.25">
      <c r="A1860" s="1">
        <v>44090</v>
      </c>
      <c r="B1860">
        <v>153046</v>
      </c>
      <c r="C1860" t="s">
        <v>17</v>
      </c>
      <c r="D1860">
        <v>66</v>
      </c>
      <c r="E1860" t="s">
        <v>21</v>
      </c>
      <c r="F1860" t="s">
        <v>53</v>
      </c>
      <c r="G1860" t="s">
        <v>42</v>
      </c>
      <c r="H1860" t="s">
        <v>29</v>
      </c>
      <c r="I1860" t="s">
        <v>24</v>
      </c>
      <c r="J1860">
        <v>1</v>
      </c>
      <c r="K1860">
        <v>352.63</v>
      </c>
    </row>
    <row r="1861" spans="1:11" x14ac:dyDescent="0.25">
      <c r="A1861" s="1">
        <v>44090</v>
      </c>
      <c r="B1861">
        <v>153047</v>
      </c>
      <c r="C1861" t="s">
        <v>11</v>
      </c>
      <c r="D1861">
        <v>77</v>
      </c>
      <c r="E1861" t="s">
        <v>12</v>
      </c>
      <c r="F1861" t="s">
        <v>27</v>
      </c>
      <c r="G1861" t="s">
        <v>26</v>
      </c>
      <c r="H1861" t="s">
        <v>29</v>
      </c>
      <c r="I1861" t="s">
        <v>24</v>
      </c>
      <c r="J1861">
        <v>0</v>
      </c>
      <c r="K1861">
        <v>137.36000000000001</v>
      </c>
    </row>
    <row r="1862" spans="1:11" x14ac:dyDescent="0.25">
      <c r="A1862" s="1">
        <v>44090</v>
      </c>
      <c r="B1862">
        <v>153048</v>
      </c>
      <c r="C1862" t="s">
        <v>11</v>
      </c>
      <c r="D1862">
        <v>69</v>
      </c>
      <c r="E1862" t="s">
        <v>21</v>
      </c>
      <c r="F1862" t="s">
        <v>53</v>
      </c>
      <c r="G1862" t="s">
        <v>26</v>
      </c>
      <c r="H1862" t="s">
        <v>29</v>
      </c>
      <c r="I1862" t="s">
        <v>20</v>
      </c>
      <c r="J1862">
        <v>0</v>
      </c>
      <c r="K1862">
        <v>825.15</v>
      </c>
    </row>
    <row r="1863" spans="1:11" x14ac:dyDescent="0.25">
      <c r="A1863" s="1">
        <v>44091</v>
      </c>
      <c r="B1863">
        <v>153049</v>
      </c>
      <c r="C1863" t="s">
        <v>11</v>
      </c>
      <c r="D1863">
        <v>42</v>
      </c>
      <c r="E1863" t="s">
        <v>12</v>
      </c>
      <c r="F1863" t="s">
        <v>67</v>
      </c>
      <c r="G1863" t="s">
        <v>14</v>
      </c>
      <c r="H1863" t="s">
        <v>23</v>
      </c>
      <c r="I1863" t="s">
        <v>20</v>
      </c>
      <c r="J1863">
        <v>1</v>
      </c>
      <c r="K1863">
        <v>760.47</v>
      </c>
    </row>
    <row r="1864" spans="1:11" x14ac:dyDescent="0.25">
      <c r="A1864" s="1">
        <v>44091</v>
      </c>
      <c r="B1864">
        <v>153050</v>
      </c>
      <c r="C1864" t="s">
        <v>17</v>
      </c>
      <c r="D1864">
        <v>20</v>
      </c>
      <c r="E1864" t="s">
        <v>21</v>
      </c>
      <c r="F1864" t="s">
        <v>55</v>
      </c>
      <c r="G1864" t="s">
        <v>26</v>
      </c>
      <c r="H1864" t="s">
        <v>15</v>
      </c>
      <c r="I1864" t="s">
        <v>24</v>
      </c>
      <c r="J1864">
        <v>1</v>
      </c>
      <c r="K1864">
        <v>832.07</v>
      </c>
    </row>
    <row r="1865" spans="1:11" x14ac:dyDescent="0.25">
      <c r="A1865" s="1">
        <v>44092</v>
      </c>
      <c r="B1865">
        <v>153051</v>
      </c>
      <c r="C1865" t="s">
        <v>11</v>
      </c>
      <c r="D1865">
        <v>75</v>
      </c>
      <c r="E1865" t="s">
        <v>12</v>
      </c>
      <c r="F1865" t="s">
        <v>28</v>
      </c>
      <c r="G1865" t="s">
        <v>14</v>
      </c>
      <c r="H1865" t="s">
        <v>29</v>
      </c>
      <c r="I1865" t="s">
        <v>20</v>
      </c>
      <c r="J1865">
        <v>0</v>
      </c>
      <c r="K1865">
        <v>1267.48</v>
      </c>
    </row>
    <row r="1866" spans="1:11" x14ac:dyDescent="0.25">
      <c r="A1866" s="1">
        <v>44092</v>
      </c>
      <c r="B1866">
        <v>153052</v>
      </c>
      <c r="C1866" t="s">
        <v>17</v>
      </c>
      <c r="D1866">
        <v>20</v>
      </c>
      <c r="E1866" t="s">
        <v>12</v>
      </c>
      <c r="F1866" t="s">
        <v>28</v>
      </c>
      <c r="G1866" t="s">
        <v>14</v>
      </c>
      <c r="H1866" t="s">
        <v>19</v>
      </c>
      <c r="I1866" t="s">
        <v>24</v>
      </c>
      <c r="J1866">
        <v>1</v>
      </c>
      <c r="K1866">
        <v>1119.94</v>
      </c>
    </row>
    <row r="1867" spans="1:11" x14ac:dyDescent="0.25">
      <c r="A1867" s="1">
        <v>44092</v>
      </c>
      <c r="B1867">
        <v>153053</v>
      </c>
      <c r="C1867" t="s">
        <v>11</v>
      </c>
      <c r="D1867">
        <v>36</v>
      </c>
      <c r="E1867" t="s">
        <v>12</v>
      </c>
      <c r="F1867" t="s">
        <v>62</v>
      </c>
      <c r="G1867" t="s">
        <v>26</v>
      </c>
      <c r="H1867" t="s">
        <v>19</v>
      </c>
      <c r="I1867" t="s">
        <v>16</v>
      </c>
      <c r="J1867">
        <v>1</v>
      </c>
      <c r="K1867">
        <v>2677.95</v>
      </c>
    </row>
    <row r="1868" spans="1:11" x14ac:dyDescent="0.25">
      <c r="A1868" s="1">
        <v>44092</v>
      </c>
      <c r="B1868">
        <v>153054</v>
      </c>
      <c r="C1868" t="s">
        <v>17</v>
      </c>
      <c r="D1868">
        <v>28</v>
      </c>
      <c r="E1868" t="s">
        <v>12</v>
      </c>
      <c r="F1868" t="s">
        <v>34</v>
      </c>
      <c r="G1868" t="s">
        <v>31</v>
      </c>
      <c r="H1868" t="s">
        <v>15</v>
      </c>
      <c r="I1868" t="s">
        <v>24</v>
      </c>
      <c r="K1868">
        <v>1090.75</v>
      </c>
    </row>
    <row r="1869" spans="1:11" x14ac:dyDescent="0.25">
      <c r="A1869" s="1">
        <v>44092</v>
      </c>
      <c r="B1869">
        <v>153055</v>
      </c>
      <c r="C1869" t="s">
        <v>17</v>
      </c>
      <c r="D1869">
        <v>24</v>
      </c>
      <c r="E1869" t="s">
        <v>21</v>
      </c>
      <c r="F1869" t="s">
        <v>61</v>
      </c>
      <c r="G1869" t="s">
        <v>14</v>
      </c>
      <c r="H1869" t="s">
        <v>15</v>
      </c>
      <c r="I1869" t="s">
        <v>16</v>
      </c>
      <c r="J1869">
        <v>1</v>
      </c>
      <c r="K1869">
        <v>1857.82</v>
      </c>
    </row>
    <row r="1870" spans="1:11" x14ac:dyDescent="0.25">
      <c r="A1870" s="1">
        <v>44093</v>
      </c>
      <c r="B1870">
        <v>153056</v>
      </c>
      <c r="C1870" t="s">
        <v>11</v>
      </c>
      <c r="D1870">
        <v>18</v>
      </c>
      <c r="E1870" t="s">
        <v>21</v>
      </c>
      <c r="F1870" t="s">
        <v>32</v>
      </c>
      <c r="G1870" t="s">
        <v>14</v>
      </c>
      <c r="H1870" t="s">
        <v>15</v>
      </c>
      <c r="I1870" t="s">
        <v>24</v>
      </c>
      <c r="J1870">
        <v>1</v>
      </c>
      <c r="K1870">
        <v>534.11</v>
      </c>
    </row>
    <row r="1871" spans="1:11" x14ac:dyDescent="0.25">
      <c r="A1871" s="1">
        <v>44093</v>
      </c>
      <c r="B1871">
        <v>153057</v>
      </c>
      <c r="C1871" t="s">
        <v>11</v>
      </c>
      <c r="D1871">
        <v>63</v>
      </c>
      <c r="E1871" t="s">
        <v>12</v>
      </c>
      <c r="F1871" t="s">
        <v>18</v>
      </c>
      <c r="G1871" t="s">
        <v>31</v>
      </c>
      <c r="H1871" t="s">
        <v>23</v>
      </c>
      <c r="I1871" t="s">
        <v>24</v>
      </c>
      <c r="J1871">
        <v>1</v>
      </c>
      <c r="K1871">
        <v>2447.83</v>
      </c>
    </row>
    <row r="1872" spans="1:11" x14ac:dyDescent="0.25">
      <c r="A1872" s="1">
        <v>44093</v>
      </c>
      <c r="B1872">
        <v>153058</v>
      </c>
      <c r="C1872" t="s">
        <v>17</v>
      </c>
      <c r="D1872">
        <v>59</v>
      </c>
      <c r="E1872" t="s">
        <v>12</v>
      </c>
      <c r="F1872" t="s">
        <v>71</v>
      </c>
      <c r="G1872" t="s">
        <v>26</v>
      </c>
      <c r="H1872" t="s">
        <v>15</v>
      </c>
      <c r="I1872" t="s">
        <v>20</v>
      </c>
      <c r="K1872">
        <v>1944.26</v>
      </c>
    </row>
    <row r="1873" spans="1:11" x14ac:dyDescent="0.25">
      <c r="A1873" s="1">
        <v>44094</v>
      </c>
      <c r="B1873">
        <v>153059</v>
      </c>
      <c r="C1873" t="s">
        <v>11</v>
      </c>
      <c r="D1873">
        <v>78</v>
      </c>
      <c r="E1873" t="s">
        <v>12</v>
      </c>
      <c r="F1873" t="s">
        <v>65</v>
      </c>
      <c r="G1873" t="s">
        <v>14</v>
      </c>
      <c r="H1873" t="s">
        <v>23</v>
      </c>
      <c r="I1873" t="s">
        <v>20</v>
      </c>
      <c r="J1873">
        <v>0</v>
      </c>
    </row>
    <row r="1874" spans="1:11" x14ac:dyDescent="0.25">
      <c r="A1874" s="1">
        <v>44094</v>
      </c>
      <c r="B1874">
        <v>153060</v>
      </c>
      <c r="C1874" t="s">
        <v>17</v>
      </c>
      <c r="D1874">
        <v>21</v>
      </c>
      <c r="E1874" t="s">
        <v>21</v>
      </c>
      <c r="F1874" t="s">
        <v>30</v>
      </c>
      <c r="G1874" t="s">
        <v>31</v>
      </c>
      <c r="H1874" t="s">
        <v>15</v>
      </c>
      <c r="I1874" t="s">
        <v>20</v>
      </c>
      <c r="J1874">
        <v>0</v>
      </c>
    </row>
    <row r="1875" spans="1:11" x14ac:dyDescent="0.25">
      <c r="A1875" s="1">
        <v>44095</v>
      </c>
      <c r="B1875">
        <v>153061</v>
      </c>
      <c r="C1875" t="s">
        <v>17</v>
      </c>
      <c r="D1875">
        <v>32</v>
      </c>
      <c r="E1875" t="s">
        <v>12</v>
      </c>
      <c r="F1875" t="s">
        <v>32</v>
      </c>
      <c r="G1875" t="s">
        <v>14</v>
      </c>
      <c r="H1875" t="s">
        <v>29</v>
      </c>
      <c r="I1875" t="s">
        <v>20</v>
      </c>
      <c r="J1875">
        <v>1</v>
      </c>
      <c r="K1875">
        <v>34.450000000000003</v>
      </c>
    </row>
    <row r="1876" spans="1:11" x14ac:dyDescent="0.25">
      <c r="A1876" s="1">
        <v>44095</v>
      </c>
      <c r="B1876">
        <v>153062</v>
      </c>
      <c r="C1876" t="s">
        <v>17</v>
      </c>
      <c r="D1876">
        <v>47</v>
      </c>
      <c r="E1876" t="s">
        <v>21</v>
      </c>
      <c r="F1876" t="s">
        <v>67</v>
      </c>
      <c r="G1876" t="s">
        <v>26</v>
      </c>
      <c r="H1876" t="s">
        <v>29</v>
      </c>
      <c r="I1876" t="s">
        <v>24</v>
      </c>
      <c r="J1876">
        <v>0</v>
      </c>
      <c r="K1876">
        <v>2036.57</v>
      </c>
    </row>
    <row r="1877" spans="1:11" x14ac:dyDescent="0.25">
      <c r="A1877" s="1">
        <v>44095</v>
      </c>
      <c r="B1877">
        <v>153063</v>
      </c>
      <c r="C1877" t="s">
        <v>17</v>
      </c>
      <c r="D1877">
        <v>34</v>
      </c>
      <c r="E1877" t="s">
        <v>21</v>
      </c>
      <c r="F1877" t="s">
        <v>47</v>
      </c>
      <c r="G1877" t="s">
        <v>42</v>
      </c>
      <c r="H1877" t="s">
        <v>19</v>
      </c>
      <c r="I1877" t="s">
        <v>24</v>
      </c>
      <c r="J1877">
        <v>1</v>
      </c>
      <c r="K1877">
        <v>2669.55</v>
      </c>
    </row>
    <row r="1878" spans="1:11" x14ac:dyDescent="0.25">
      <c r="A1878" s="1">
        <v>44095</v>
      </c>
      <c r="B1878">
        <v>153064</v>
      </c>
      <c r="C1878" t="s">
        <v>11</v>
      </c>
      <c r="D1878">
        <v>26</v>
      </c>
      <c r="E1878" t="s">
        <v>21</v>
      </c>
      <c r="F1878" t="s">
        <v>49</v>
      </c>
      <c r="G1878" t="s">
        <v>31</v>
      </c>
      <c r="H1878" t="s">
        <v>23</v>
      </c>
      <c r="I1878" t="s">
        <v>20</v>
      </c>
      <c r="J1878">
        <v>0</v>
      </c>
      <c r="K1878">
        <v>2520.87</v>
      </c>
    </row>
    <row r="1879" spans="1:11" x14ac:dyDescent="0.25">
      <c r="A1879" s="1">
        <v>44096</v>
      </c>
      <c r="B1879">
        <v>153065</v>
      </c>
      <c r="C1879" t="s">
        <v>17</v>
      </c>
      <c r="D1879">
        <v>43</v>
      </c>
      <c r="E1879" t="s">
        <v>12</v>
      </c>
      <c r="F1879" t="s">
        <v>73</v>
      </c>
      <c r="G1879" t="s">
        <v>31</v>
      </c>
      <c r="H1879" t="s">
        <v>23</v>
      </c>
      <c r="I1879" t="s">
        <v>20</v>
      </c>
      <c r="J1879">
        <v>1</v>
      </c>
      <c r="K1879">
        <v>388.15</v>
      </c>
    </row>
    <row r="1880" spans="1:11" x14ac:dyDescent="0.25">
      <c r="A1880" s="1">
        <v>44096</v>
      </c>
      <c r="B1880">
        <v>153066</v>
      </c>
      <c r="C1880" t="s">
        <v>17</v>
      </c>
      <c r="D1880">
        <v>34</v>
      </c>
      <c r="E1880" t="s">
        <v>12</v>
      </c>
      <c r="F1880" t="s">
        <v>27</v>
      </c>
      <c r="G1880" t="s">
        <v>26</v>
      </c>
      <c r="H1880" t="s">
        <v>23</v>
      </c>
      <c r="I1880" t="s">
        <v>24</v>
      </c>
      <c r="K1880">
        <v>2858.05</v>
      </c>
    </row>
    <row r="1881" spans="1:11" x14ac:dyDescent="0.25">
      <c r="A1881" s="1">
        <v>44097</v>
      </c>
      <c r="B1881">
        <v>153067</v>
      </c>
      <c r="C1881" t="s">
        <v>17</v>
      </c>
      <c r="D1881">
        <v>17</v>
      </c>
      <c r="E1881" t="s">
        <v>12</v>
      </c>
      <c r="F1881" t="s">
        <v>28</v>
      </c>
      <c r="G1881" t="s">
        <v>42</v>
      </c>
      <c r="H1881" t="s">
        <v>29</v>
      </c>
      <c r="I1881" t="s">
        <v>20</v>
      </c>
      <c r="J1881">
        <v>0</v>
      </c>
      <c r="K1881">
        <v>172.4</v>
      </c>
    </row>
    <row r="1882" spans="1:11" x14ac:dyDescent="0.25">
      <c r="A1882" s="1">
        <v>44097</v>
      </c>
      <c r="B1882">
        <v>153068</v>
      </c>
      <c r="C1882" t="s">
        <v>11</v>
      </c>
      <c r="D1882">
        <v>30</v>
      </c>
      <c r="E1882" t="s">
        <v>21</v>
      </c>
      <c r="F1882" t="s">
        <v>65</v>
      </c>
      <c r="G1882" t="s">
        <v>33</v>
      </c>
      <c r="H1882" t="s">
        <v>29</v>
      </c>
      <c r="I1882" t="s">
        <v>16</v>
      </c>
      <c r="J1882">
        <v>1</v>
      </c>
      <c r="K1882">
        <v>807.71</v>
      </c>
    </row>
    <row r="1883" spans="1:11" x14ac:dyDescent="0.25">
      <c r="A1883" s="1">
        <v>44097</v>
      </c>
      <c r="B1883">
        <v>153069</v>
      </c>
      <c r="D1883">
        <v>40</v>
      </c>
      <c r="E1883" t="s">
        <v>21</v>
      </c>
      <c r="F1883" t="s">
        <v>49</v>
      </c>
      <c r="G1883" t="s">
        <v>14</v>
      </c>
      <c r="H1883" t="s">
        <v>23</v>
      </c>
      <c r="I1883" t="s">
        <v>24</v>
      </c>
      <c r="J1883">
        <v>0</v>
      </c>
      <c r="K1883">
        <v>1716.37</v>
      </c>
    </row>
    <row r="1884" spans="1:11" x14ac:dyDescent="0.25">
      <c r="A1884" s="1">
        <v>44097</v>
      </c>
      <c r="B1884">
        <v>153070</v>
      </c>
      <c r="C1884" t="s">
        <v>17</v>
      </c>
      <c r="D1884">
        <v>38</v>
      </c>
      <c r="E1884" t="s">
        <v>12</v>
      </c>
      <c r="F1884" t="s">
        <v>75</v>
      </c>
      <c r="G1884" t="s">
        <v>14</v>
      </c>
      <c r="H1884" t="s">
        <v>15</v>
      </c>
      <c r="I1884" t="s">
        <v>24</v>
      </c>
      <c r="J1884">
        <v>0</v>
      </c>
      <c r="K1884">
        <v>1450.28</v>
      </c>
    </row>
    <row r="1885" spans="1:11" x14ac:dyDescent="0.25">
      <c r="A1885" s="1">
        <v>44097</v>
      </c>
      <c r="B1885">
        <v>153071</v>
      </c>
      <c r="C1885" t="s">
        <v>11</v>
      </c>
      <c r="D1885">
        <v>21</v>
      </c>
      <c r="E1885" t="s">
        <v>21</v>
      </c>
      <c r="F1885" t="s">
        <v>35</v>
      </c>
      <c r="G1885" t="s">
        <v>26</v>
      </c>
      <c r="H1885" t="s">
        <v>15</v>
      </c>
      <c r="I1885" t="s">
        <v>24</v>
      </c>
      <c r="J1885">
        <v>1</v>
      </c>
    </row>
    <row r="1886" spans="1:11" x14ac:dyDescent="0.25">
      <c r="A1886" s="1">
        <v>44097</v>
      </c>
      <c r="B1886">
        <v>153072</v>
      </c>
      <c r="C1886" t="s">
        <v>17</v>
      </c>
      <c r="D1886">
        <v>31</v>
      </c>
      <c r="E1886" t="s">
        <v>21</v>
      </c>
      <c r="F1886" t="s">
        <v>44</v>
      </c>
      <c r="G1886" t="s">
        <v>26</v>
      </c>
      <c r="H1886" t="s">
        <v>29</v>
      </c>
      <c r="I1886" t="s">
        <v>24</v>
      </c>
      <c r="J1886">
        <v>1</v>
      </c>
      <c r="K1886">
        <v>2870.05</v>
      </c>
    </row>
    <row r="1887" spans="1:11" x14ac:dyDescent="0.25">
      <c r="A1887" s="1">
        <v>44098</v>
      </c>
      <c r="B1887">
        <v>153073</v>
      </c>
      <c r="C1887" t="s">
        <v>17</v>
      </c>
      <c r="D1887">
        <v>35</v>
      </c>
      <c r="E1887" t="s">
        <v>12</v>
      </c>
      <c r="F1887" t="s">
        <v>51</v>
      </c>
      <c r="G1887" t="s">
        <v>31</v>
      </c>
      <c r="H1887" t="s">
        <v>29</v>
      </c>
      <c r="I1887" t="s">
        <v>24</v>
      </c>
      <c r="J1887">
        <v>0</v>
      </c>
      <c r="K1887">
        <v>1645.67</v>
      </c>
    </row>
    <row r="1888" spans="1:11" x14ac:dyDescent="0.25">
      <c r="A1888" s="1">
        <v>44098</v>
      </c>
      <c r="B1888">
        <v>153074</v>
      </c>
      <c r="C1888" t="s">
        <v>11</v>
      </c>
      <c r="D1888">
        <v>71</v>
      </c>
      <c r="E1888" t="s">
        <v>21</v>
      </c>
      <c r="F1888" t="s">
        <v>50</v>
      </c>
      <c r="G1888" t="s">
        <v>14</v>
      </c>
      <c r="H1888" t="s">
        <v>23</v>
      </c>
      <c r="I1888" t="s">
        <v>24</v>
      </c>
      <c r="J1888">
        <v>1</v>
      </c>
      <c r="K1888">
        <v>88.8</v>
      </c>
    </row>
    <row r="1889" spans="1:11" x14ac:dyDescent="0.25">
      <c r="A1889" s="1">
        <v>44098</v>
      </c>
      <c r="B1889">
        <v>153075</v>
      </c>
      <c r="C1889" t="s">
        <v>17</v>
      </c>
      <c r="D1889">
        <v>61</v>
      </c>
      <c r="E1889" t="s">
        <v>12</v>
      </c>
      <c r="F1889" t="s">
        <v>32</v>
      </c>
      <c r="G1889" t="s">
        <v>14</v>
      </c>
      <c r="H1889" t="s">
        <v>23</v>
      </c>
      <c r="I1889" t="s">
        <v>16</v>
      </c>
      <c r="J1889">
        <v>1</v>
      </c>
      <c r="K1889">
        <v>1840.99</v>
      </c>
    </row>
    <row r="1890" spans="1:11" x14ac:dyDescent="0.25">
      <c r="A1890" s="1">
        <v>44099</v>
      </c>
      <c r="B1890">
        <v>153076</v>
      </c>
      <c r="C1890" t="s">
        <v>11</v>
      </c>
      <c r="D1890">
        <v>49</v>
      </c>
      <c r="E1890" t="s">
        <v>21</v>
      </c>
      <c r="F1890" t="s">
        <v>43</v>
      </c>
      <c r="G1890" t="s">
        <v>14</v>
      </c>
      <c r="H1890" t="s">
        <v>29</v>
      </c>
      <c r="I1890" t="s">
        <v>16</v>
      </c>
      <c r="J1890">
        <v>1</v>
      </c>
    </row>
    <row r="1891" spans="1:11" x14ac:dyDescent="0.25">
      <c r="A1891" s="1">
        <v>44099</v>
      </c>
      <c r="B1891">
        <v>153077</v>
      </c>
      <c r="C1891" t="s">
        <v>17</v>
      </c>
      <c r="D1891">
        <v>16</v>
      </c>
      <c r="E1891" t="s">
        <v>21</v>
      </c>
      <c r="F1891" t="s">
        <v>13</v>
      </c>
      <c r="G1891" t="s">
        <v>42</v>
      </c>
      <c r="H1891" t="s">
        <v>19</v>
      </c>
      <c r="I1891" t="s">
        <v>20</v>
      </c>
      <c r="J1891">
        <v>1</v>
      </c>
      <c r="K1891">
        <v>1974.17</v>
      </c>
    </row>
    <row r="1892" spans="1:11" x14ac:dyDescent="0.25">
      <c r="A1892" s="1">
        <v>44099</v>
      </c>
      <c r="B1892">
        <v>153078</v>
      </c>
      <c r="C1892" t="s">
        <v>17</v>
      </c>
      <c r="D1892">
        <v>20</v>
      </c>
      <c r="E1892" t="s">
        <v>21</v>
      </c>
      <c r="F1892" t="s">
        <v>66</v>
      </c>
      <c r="G1892" t="s">
        <v>26</v>
      </c>
      <c r="H1892" t="s">
        <v>19</v>
      </c>
      <c r="I1892" t="s">
        <v>16</v>
      </c>
      <c r="J1892">
        <v>0</v>
      </c>
      <c r="K1892">
        <v>2509.5300000000002</v>
      </c>
    </row>
    <row r="1893" spans="1:11" x14ac:dyDescent="0.25">
      <c r="A1893" s="1">
        <v>44100</v>
      </c>
      <c r="B1893">
        <v>153079</v>
      </c>
      <c r="C1893" t="s">
        <v>17</v>
      </c>
      <c r="D1893">
        <v>48</v>
      </c>
      <c r="E1893" t="s">
        <v>21</v>
      </c>
      <c r="F1893" t="s">
        <v>60</v>
      </c>
      <c r="G1893" t="s">
        <v>14</v>
      </c>
      <c r="H1893" t="s">
        <v>15</v>
      </c>
      <c r="I1893" t="s">
        <v>24</v>
      </c>
      <c r="J1893">
        <v>0</v>
      </c>
      <c r="K1893">
        <v>164.35</v>
      </c>
    </row>
    <row r="1894" spans="1:11" x14ac:dyDescent="0.25">
      <c r="A1894" s="1">
        <v>44101</v>
      </c>
      <c r="B1894">
        <v>153080</v>
      </c>
      <c r="C1894" t="s">
        <v>11</v>
      </c>
      <c r="D1894">
        <v>27</v>
      </c>
      <c r="E1894" t="s">
        <v>12</v>
      </c>
      <c r="F1894" t="s">
        <v>75</v>
      </c>
      <c r="G1894" t="s">
        <v>26</v>
      </c>
      <c r="H1894" t="s">
        <v>29</v>
      </c>
      <c r="I1894" t="s">
        <v>20</v>
      </c>
      <c r="J1894">
        <v>0</v>
      </c>
      <c r="K1894">
        <v>1344.98</v>
      </c>
    </row>
    <row r="1895" spans="1:11" x14ac:dyDescent="0.25">
      <c r="A1895" s="1">
        <v>44101</v>
      </c>
      <c r="B1895">
        <v>153081</v>
      </c>
      <c r="C1895" t="s">
        <v>11</v>
      </c>
      <c r="E1895" t="s">
        <v>21</v>
      </c>
      <c r="F1895" t="s">
        <v>39</v>
      </c>
      <c r="G1895" t="s">
        <v>31</v>
      </c>
      <c r="H1895" t="s">
        <v>29</v>
      </c>
      <c r="I1895" t="s">
        <v>20</v>
      </c>
      <c r="J1895">
        <v>1</v>
      </c>
      <c r="K1895">
        <v>1169.1600000000001</v>
      </c>
    </row>
    <row r="1896" spans="1:11" x14ac:dyDescent="0.25">
      <c r="A1896" s="1">
        <v>44101</v>
      </c>
      <c r="B1896">
        <v>153082</v>
      </c>
      <c r="C1896" t="s">
        <v>17</v>
      </c>
      <c r="D1896">
        <v>40</v>
      </c>
      <c r="E1896" t="s">
        <v>21</v>
      </c>
      <c r="F1896" t="s">
        <v>60</v>
      </c>
      <c r="G1896" t="s">
        <v>42</v>
      </c>
      <c r="H1896" t="s">
        <v>15</v>
      </c>
      <c r="I1896" t="s">
        <v>24</v>
      </c>
      <c r="J1896">
        <v>1</v>
      </c>
      <c r="K1896">
        <v>1753.77</v>
      </c>
    </row>
    <row r="1897" spans="1:11" x14ac:dyDescent="0.25">
      <c r="A1897" s="1">
        <v>44101</v>
      </c>
      <c r="B1897">
        <v>153083</v>
      </c>
      <c r="C1897" t="s">
        <v>11</v>
      </c>
      <c r="D1897">
        <v>62</v>
      </c>
      <c r="E1897" t="s">
        <v>12</v>
      </c>
      <c r="F1897" t="s">
        <v>41</v>
      </c>
      <c r="G1897" t="s">
        <v>14</v>
      </c>
      <c r="H1897" t="s">
        <v>23</v>
      </c>
      <c r="I1897" t="s">
        <v>20</v>
      </c>
      <c r="J1897">
        <v>1</v>
      </c>
      <c r="K1897">
        <v>267.20999999999998</v>
      </c>
    </row>
    <row r="1898" spans="1:11" x14ac:dyDescent="0.25">
      <c r="A1898" s="1">
        <v>44101</v>
      </c>
      <c r="B1898">
        <v>153084</v>
      </c>
      <c r="C1898" t="s">
        <v>17</v>
      </c>
      <c r="D1898">
        <v>16</v>
      </c>
      <c r="E1898" t="s">
        <v>12</v>
      </c>
      <c r="F1898" t="s">
        <v>36</v>
      </c>
      <c r="G1898" t="s">
        <v>31</v>
      </c>
      <c r="H1898" t="s">
        <v>23</v>
      </c>
      <c r="I1898" t="s">
        <v>24</v>
      </c>
      <c r="J1898">
        <v>1</v>
      </c>
      <c r="K1898">
        <v>1048.26</v>
      </c>
    </row>
    <row r="1899" spans="1:11" x14ac:dyDescent="0.25">
      <c r="A1899" s="1">
        <v>44102</v>
      </c>
      <c r="B1899">
        <v>153085</v>
      </c>
      <c r="C1899" t="s">
        <v>17</v>
      </c>
      <c r="D1899">
        <v>49</v>
      </c>
      <c r="E1899" t="s">
        <v>21</v>
      </c>
      <c r="F1899" t="s">
        <v>67</v>
      </c>
      <c r="G1899" t="s">
        <v>14</v>
      </c>
      <c r="H1899" t="s">
        <v>23</v>
      </c>
      <c r="I1899" t="s">
        <v>20</v>
      </c>
      <c r="J1899">
        <v>1</v>
      </c>
      <c r="K1899">
        <v>1778.27</v>
      </c>
    </row>
    <row r="1900" spans="1:11" x14ac:dyDescent="0.25">
      <c r="A1900" s="1">
        <v>44102</v>
      </c>
      <c r="B1900">
        <v>153086</v>
      </c>
      <c r="C1900" t="s">
        <v>17</v>
      </c>
      <c r="D1900">
        <v>40</v>
      </c>
      <c r="E1900" t="s">
        <v>21</v>
      </c>
      <c r="F1900" t="s">
        <v>55</v>
      </c>
      <c r="G1900" t="s">
        <v>14</v>
      </c>
      <c r="H1900" t="s">
        <v>23</v>
      </c>
      <c r="I1900" t="s">
        <v>20</v>
      </c>
      <c r="J1900">
        <v>0</v>
      </c>
      <c r="K1900">
        <v>1093.3599999999999</v>
      </c>
    </row>
    <row r="1901" spans="1:11" x14ac:dyDescent="0.25">
      <c r="A1901" s="1">
        <v>44102</v>
      </c>
      <c r="B1901">
        <v>153087</v>
      </c>
      <c r="C1901" t="s">
        <v>11</v>
      </c>
      <c r="D1901">
        <v>42</v>
      </c>
      <c r="E1901" t="s">
        <v>12</v>
      </c>
      <c r="F1901" t="s">
        <v>34</v>
      </c>
      <c r="G1901" t="s">
        <v>14</v>
      </c>
      <c r="H1901" t="s">
        <v>23</v>
      </c>
      <c r="I1901" t="s">
        <v>24</v>
      </c>
      <c r="J1901">
        <v>1</v>
      </c>
    </row>
    <row r="1902" spans="1:11" x14ac:dyDescent="0.25">
      <c r="A1902" s="1">
        <v>44102</v>
      </c>
      <c r="B1902">
        <v>153088</v>
      </c>
      <c r="C1902" t="s">
        <v>11</v>
      </c>
      <c r="D1902">
        <v>51</v>
      </c>
      <c r="E1902" t="s">
        <v>12</v>
      </c>
      <c r="F1902" t="s">
        <v>56</v>
      </c>
      <c r="G1902" t="s">
        <v>14</v>
      </c>
      <c r="H1902" t="s">
        <v>23</v>
      </c>
      <c r="I1902" t="s">
        <v>20</v>
      </c>
      <c r="J1902">
        <v>1</v>
      </c>
      <c r="K1902">
        <v>2724.02</v>
      </c>
    </row>
    <row r="1903" spans="1:11" x14ac:dyDescent="0.25">
      <c r="A1903" s="1">
        <v>44103</v>
      </c>
      <c r="B1903">
        <v>153089</v>
      </c>
      <c r="C1903" t="s">
        <v>11</v>
      </c>
      <c r="D1903">
        <v>44</v>
      </c>
      <c r="E1903" t="s">
        <v>12</v>
      </c>
      <c r="F1903" t="s">
        <v>39</v>
      </c>
      <c r="G1903" t="s">
        <v>42</v>
      </c>
      <c r="H1903" t="s">
        <v>15</v>
      </c>
      <c r="I1903" t="s">
        <v>20</v>
      </c>
      <c r="J1903">
        <v>1</v>
      </c>
      <c r="K1903">
        <v>1619.53</v>
      </c>
    </row>
    <row r="1904" spans="1:11" x14ac:dyDescent="0.25">
      <c r="A1904" s="1">
        <v>44103</v>
      </c>
      <c r="B1904">
        <v>153090</v>
      </c>
      <c r="C1904" t="s">
        <v>11</v>
      </c>
      <c r="D1904">
        <v>43</v>
      </c>
      <c r="E1904" t="s">
        <v>12</v>
      </c>
      <c r="F1904" t="s">
        <v>38</v>
      </c>
      <c r="G1904" t="s">
        <v>26</v>
      </c>
      <c r="H1904" t="s">
        <v>19</v>
      </c>
      <c r="I1904" t="s">
        <v>20</v>
      </c>
      <c r="K1904">
        <v>2793.87</v>
      </c>
    </row>
    <row r="1905" spans="1:11" x14ac:dyDescent="0.25">
      <c r="A1905" s="1">
        <v>44103</v>
      </c>
      <c r="B1905">
        <v>153091</v>
      </c>
      <c r="C1905" t="s">
        <v>17</v>
      </c>
      <c r="D1905">
        <v>16</v>
      </c>
      <c r="E1905" t="s">
        <v>21</v>
      </c>
      <c r="F1905" t="s">
        <v>74</v>
      </c>
      <c r="G1905" t="s">
        <v>33</v>
      </c>
      <c r="H1905" t="s">
        <v>29</v>
      </c>
      <c r="I1905" t="s">
        <v>20</v>
      </c>
      <c r="J1905">
        <v>1</v>
      </c>
      <c r="K1905">
        <v>1342.6</v>
      </c>
    </row>
    <row r="1906" spans="1:11" x14ac:dyDescent="0.25">
      <c r="A1906" s="1">
        <v>44103</v>
      </c>
      <c r="B1906">
        <v>153092</v>
      </c>
      <c r="C1906" t="s">
        <v>17</v>
      </c>
      <c r="D1906">
        <v>54</v>
      </c>
      <c r="E1906" t="s">
        <v>21</v>
      </c>
      <c r="F1906" t="s">
        <v>64</v>
      </c>
      <c r="G1906" t="s">
        <v>14</v>
      </c>
      <c r="H1906" t="s">
        <v>23</v>
      </c>
      <c r="I1906" t="s">
        <v>16</v>
      </c>
      <c r="J1906">
        <v>1</v>
      </c>
      <c r="K1906">
        <v>2977.82</v>
      </c>
    </row>
    <row r="1907" spans="1:11" x14ac:dyDescent="0.25">
      <c r="A1907" s="1">
        <v>44103</v>
      </c>
      <c r="B1907">
        <v>153093</v>
      </c>
      <c r="C1907" t="s">
        <v>11</v>
      </c>
      <c r="D1907">
        <v>78</v>
      </c>
      <c r="E1907" t="s">
        <v>12</v>
      </c>
      <c r="F1907" t="s">
        <v>76</v>
      </c>
      <c r="G1907" t="s">
        <v>31</v>
      </c>
      <c r="H1907" t="s">
        <v>29</v>
      </c>
      <c r="I1907" t="s">
        <v>16</v>
      </c>
      <c r="J1907">
        <v>0</v>
      </c>
      <c r="K1907">
        <v>1986.97</v>
      </c>
    </row>
    <row r="1908" spans="1:11" x14ac:dyDescent="0.25">
      <c r="A1908" s="1">
        <v>44103</v>
      </c>
      <c r="B1908">
        <v>153094</v>
      </c>
      <c r="C1908" t="s">
        <v>11</v>
      </c>
      <c r="D1908">
        <v>48</v>
      </c>
      <c r="E1908" t="s">
        <v>21</v>
      </c>
      <c r="F1908" t="s">
        <v>27</v>
      </c>
      <c r="G1908" t="s">
        <v>33</v>
      </c>
      <c r="H1908" t="s">
        <v>23</v>
      </c>
      <c r="I1908" t="s">
        <v>20</v>
      </c>
      <c r="J1908">
        <v>1</v>
      </c>
      <c r="K1908">
        <v>2559.2600000000002</v>
      </c>
    </row>
    <row r="1909" spans="1:11" x14ac:dyDescent="0.25">
      <c r="A1909" s="1">
        <v>44105</v>
      </c>
      <c r="B1909">
        <v>153095</v>
      </c>
      <c r="C1909" t="s">
        <v>17</v>
      </c>
      <c r="D1909">
        <v>49</v>
      </c>
      <c r="E1909" t="s">
        <v>12</v>
      </c>
      <c r="F1909" t="s">
        <v>37</v>
      </c>
      <c r="G1909" t="s">
        <v>14</v>
      </c>
      <c r="H1909" t="s">
        <v>29</v>
      </c>
      <c r="I1909" t="s">
        <v>24</v>
      </c>
      <c r="J1909">
        <v>1</v>
      </c>
    </row>
    <row r="1910" spans="1:11" x14ac:dyDescent="0.25">
      <c r="A1910" s="1">
        <v>44105</v>
      </c>
      <c r="B1910">
        <v>153096</v>
      </c>
      <c r="C1910" t="s">
        <v>17</v>
      </c>
      <c r="D1910">
        <v>30</v>
      </c>
      <c r="E1910" t="s">
        <v>12</v>
      </c>
      <c r="F1910" t="s">
        <v>75</v>
      </c>
      <c r="G1910" t="s">
        <v>14</v>
      </c>
      <c r="H1910" t="s">
        <v>23</v>
      </c>
      <c r="I1910" t="s">
        <v>24</v>
      </c>
      <c r="J1910">
        <v>0</v>
      </c>
      <c r="K1910">
        <v>1578.74</v>
      </c>
    </row>
    <row r="1911" spans="1:11" x14ac:dyDescent="0.25">
      <c r="A1911" s="1">
        <v>44105</v>
      </c>
      <c r="B1911">
        <v>153097</v>
      </c>
      <c r="C1911" t="s">
        <v>11</v>
      </c>
      <c r="D1911">
        <v>66</v>
      </c>
      <c r="E1911" t="s">
        <v>12</v>
      </c>
      <c r="F1911" t="s">
        <v>69</v>
      </c>
      <c r="G1911" t="s">
        <v>42</v>
      </c>
      <c r="H1911" t="s">
        <v>23</v>
      </c>
      <c r="I1911" t="s">
        <v>20</v>
      </c>
      <c r="J1911">
        <v>1</v>
      </c>
      <c r="K1911">
        <v>726</v>
      </c>
    </row>
    <row r="1912" spans="1:11" x14ac:dyDescent="0.25">
      <c r="A1912" s="1">
        <v>44106</v>
      </c>
      <c r="B1912">
        <v>153098</v>
      </c>
      <c r="C1912" t="s">
        <v>11</v>
      </c>
      <c r="D1912">
        <v>60</v>
      </c>
      <c r="E1912" t="s">
        <v>12</v>
      </c>
      <c r="F1912" t="s">
        <v>55</v>
      </c>
      <c r="G1912" t="s">
        <v>14</v>
      </c>
      <c r="H1912" t="s">
        <v>29</v>
      </c>
      <c r="I1912" t="s">
        <v>24</v>
      </c>
    </row>
    <row r="1913" spans="1:11" x14ac:dyDescent="0.25">
      <c r="A1913" s="1">
        <v>44106</v>
      </c>
      <c r="B1913">
        <v>153099</v>
      </c>
      <c r="C1913" t="s">
        <v>17</v>
      </c>
      <c r="D1913">
        <v>32</v>
      </c>
      <c r="E1913" t="s">
        <v>12</v>
      </c>
      <c r="F1913" t="s">
        <v>51</v>
      </c>
      <c r="G1913" t="s">
        <v>14</v>
      </c>
      <c r="H1913" t="s">
        <v>29</v>
      </c>
      <c r="I1913" t="s">
        <v>24</v>
      </c>
      <c r="J1913">
        <v>1</v>
      </c>
      <c r="K1913">
        <v>2403.94</v>
      </c>
    </row>
    <row r="1914" spans="1:11" x14ac:dyDescent="0.25">
      <c r="A1914" s="1">
        <v>44106</v>
      </c>
      <c r="B1914">
        <v>153100</v>
      </c>
      <c r="C1914" t="s">
        <v>11</v>
      </c>
      <c r="D1914">
        <v>30</v>
      </c>
      <c r="E1914" t="s">
        <v>21</v>
      </c>
      <c r="F1914" t="s">
        <v>22</v>
      </c>
      <c r="G1914" t="s">
        <v>31</v>
      </c>
      <c r="H1914" t="s">
        <v>19</v>
      </c>
      <c r="I1914" t="s">
        <v>20</v>
      </c>
      <c r="J1914">
        <v>1</v>
      </c>
      <c r="K1914">
        <v>2709.67</v>
      </c>
    </row>
    <row r="1915" spans="1:11" x14ac:dyDescent="0.25">
      <c r="A1915" s="1">
        <v>44106</v>
      </c>
      <c r="B1915">
        <v>153101</v>
      </c>
      <c r="C1915" t="s">
        <v>17</v>
      </c>
      <c r="D1915">
        <v>55</v>
      </c>
      <c r="E1915" t="s">
        <v>21</v>
      </c>
      <c r="F1915" t="s">
        <v>47</v>
      </c>
      <c r="G1915" t="s">
        <v>33</v>
      </c>
      <c r="H1915" t="s">
        <v>23</v>
      </c>
      <c r="I1915" t="s">
        <v>24</v>
      </c>
      <c r="J1915">
        <v>1</v>
      </c>
    </row>
    <row r="1916" spans="1:11" x14ac:dyDescent="0.25">
      <c r="A1916" s="1">
        <v>44107</v>
      </c>
      <c r="B1916">
        <v>153102</v>
      </c>
      <c r="C1916" t="s">
        <v>11</v>
      </c>
      <c r="D1916">
        <v>47</v>
      </c>
      <c r="E1916" t="s">
        <v>21</v>
      </c>
      <c r="F1916" t="s">
        <v>64</v>
      </c>
      <c r="G1916" t="s">
        <v>14</v>
      </c>
      <c r="H1916" t="s">
        <v>23</v>
      </c>
      <c r="I1916" t="s">
        <v>16</v>
      </c>
      <c r="J1916">
        <v>1</v>
      </c>
      <c r="K1916">
        <v>2970</v>
      </c>
    </row>
    <row r="1917" spans="1:11" x14ac:dyDescent="0.25">
      <c r="A1917" s="1">
        <v>44108</v>
      </c>
      <c r="B1917">
        <v>153103</v>
      </c>
      <c r="C1917" t="s">
        <v>11</v>
      </c>
      <c r="D1917">
        <v>35</v>
      </c>
      <c r="E1917" t="s">
        <v>12</v>
      </c>
      <c r="F1917" t="s">
        <v>72</v>
      </c>
      <c r="G1917" t="s">
        <v>26</v>
      </c>
      <c r="H1917" t="s">
        <v>23</v>
      </c>
      <c r="I1917" t="s">
        <v>20</v>
      </c>
      <c r="J1917">
        <v>0</v>
      </c>
      <c r="K1917">
        <v>423.77</v>
      </c>
    </row>
    <row r="1918" spans="1:11" x14ac:dyDescent="0.25">
      <c r="A1918" s="1">
        <v>44108</v>
      </c>
      <c r="B1918">
        <v>153104</v>
      </c>
      <c r="C1918" t="s">
        <v>17</v>
      </c>
      <c r="D1918">
        <v>37</v>
      </c>
      <c r="E1918" t="s">
        <v>12</v>
      </c>
      <c r="F1918" t="s">
        <v>60</v>
      </c>
      <c r="G1918" t="s">
        <v>26</v>
      </c>
      <c r="H1918" t="s">
        <v>29</v>
      </c>
      <c r="I1918" t="s">
        <v>24</v>
      </c>
      <c r="J1918">
        <v>1</v>
      </c>
      <c r="K1918">
        <v>1044.4100000000001</v>
      </c>
    </row>
    <row r="1919" spans="1:11" x14ac:dyDescent="0.25">
      <c r="A1919" s="1">
        <v>44109</v>
      </c>
      <c r="B1919">
        <v>153105</v>
      </c>
      <c r="C1919" t="s">
        <v>17</v>
      </c>
      <c r="D1919">
        <v>27</v>
      </c>
      <c r="E1919" t="s">
        <v>12</v>
      </c>
      <c r="F1919" t="s">
        <v>27</v>
      </c>
      <c r="G1919" t="s">
        <v>31</v>
      </c>
      <c r="H1919" t="s">
        <v>23</v>
      </c>
      <c r="I1919" t="s">
        <v>24</v>
      </c>
      <c r="J1919">
        <v>1</v>
      </c>
      <c r="K1919">
        <v>985.3</v>
      </c>
    </row>
    <row r="1920" spans="1:11" x14ac:dyDescent="0.25">
      <c r="A1920" s="1">
        <v>44109</v>
      </c>
      <c r="B1920">
        <v>153106</v>
      </c>
      <c r="C1920" t="s">
        <v>11</v>
      </c>
      <c r="D1920">
        <v>30</v>
      </c>
      <c r="E1920" t="s">
        <v>21</v>
      </c>
      <c r="F1920" t="s">
        <v>25</v>
      </c>
      <c r="G1920" t="s">
        <v>42</v>
      </c>
      <c r="H1920" t="s">
        <v>23</v>
      </c>
      <c r="I1920" t="s">
        <v>20</v>
      </c>
      <c r="J1920">
        <v>1</v>
      </c>
      <c r="K1920">
        <v>1345.41</v>
      </c>
    </row>
    <row r="1921" spans="1:11" x14ac:dyDescent="0.25">
      <c r="A1921" s="1">
        <v>44109</v>
      </c>
      <c r="B1921">
        <v>153107</v>
      </c>
      <c r="C1921" t="s">
        <v>17</v>
      </c>
      <c r="E1921" t="s">
        <v>21</v>
      </c>
      <c r="F1921" t="s">
        <v>61</v>
      </c>
      <c r="G1921" t="s">
        <v>26</v>
      </c>
      <c r="H1921" t="s">
        <v>23</v>
      </c>
      <c r="I1921" t="s">
        <v>24</v>
      </c>
      <c r="J1921">
        <v>0</v>
      </c>
      <c r="K1921">
        <v>651.96</v>
      </c>
    </row>
    <row r="1922" spans="1:11" x14ac:dyDescent="0.25">
      <c r="A1922" s="1">
        <v>44109</v>
      </c>
      <c r="B1922">
        <v>153108</v>
      </c>
      <c r="C1922" t="s">
        <v>11</v>
      </c>
      <c r="D1922">
        <v>75</v>
      </c>
      <c r="E1922" t="s">
        <v>12</v>
      </c>
      <c r="F1922" t="s">
        <v>62</v>
      </c>
      <c r="G1922" t="s">
        <v>26</v>
      </c>
      <c r="H1922" t="s">
        <v>29</v>
      </c>
      <c r="I1922" t="s">
        <v>20</v>
      </c>
      <c r="J1922">
        <v>0</v>
      </c>
      <c r="K1922">
        <v>2870.69</v>
      </c>
    </row>
    <row r="1923" spans="1:11" x14ac:dyDescent="0.25">
      <c r="A1923" s="1">
        <v>44109</v>
      </c>
      <c r="B1923">
        <v>153109</v>
      </c>
      <c r="C1923" t="s">
        <v>11</v>
      </c>
      <c r="D1923">
        <v>27</v>
      </c>
      <c r="E1923" t="s">
        <v>21</v>
      </c>
      <c r="F1923" t="s">
        <v>75</v>
      </c>
      <c r="G1923" t="s">
        <v>14</v>
      </c>
      <c r="H1923" t="s">
        <v>29</v>
      </c>
      <c r="I1923" t="s">
        <v>20</v>
      </c>
      <c r="J1923">
        <v>1</v>
      </c>
      <c r="K1923">
        <v>2538.15</v>
      </c>
    </row>
    <row r="1924" spans="1:11" x14ac:dyDescent="0.25">
      <c r="A1924" s="1">
        <v>44110</v>
      </c>
      <c r="B1924">
        <v>153110</v>
      </c>
      <c r="C1924" t="s">
        <v>11</v>
      </c>
      <c r="D1924">
        <v>76</v>
      </c>
      <c r="E1924" t="s">
        <v>12</v>
      </c>
      <c r="F1924" t="s">
        <v>76</v>
      </c>
      <c r="G1924" t="s">
        <v>14</v>
      </c>
      <c r="H1924" t="s">
        <v>23</v>
      </c>
      <c r="I1924" t="s">
        <v>20</v>
      </c>
      <c r="J1924">
        <v>0</v>
      </c>
      <c r="K1924">
        <v>703.3</v>
      </c>
    </row>
    <row r="1925" spans="1:11" x14ac:dyDescent="0.25">
      <c r="A1925" s="1">
        <v>44110</v>
      </c>
      <c r="B1925">
        <v>153111</v>
      </c>
      <c r="C1925" t="s">
        <v>11</v>
      </c>
      <c r="D1925">
        <v>68</v>
      </c>
      <c r="E1925" t="s">
        <v>21</v>
      </c>
      <c r="F1925" t="s">
        <v>69</v>
      </c>
      <c r="G1925" t="s">
        <v>14</v>
      </c>
      <c r="H1925" t="s">
        <v>29</v>
      </c>
      <c r="I1925" t="s">
        <v>24</v>
      </c>
      <c r="J1925">
        <v>1</v>
      </c>
      <c r="K1925">
        <v>208.26</v>
      </c>
    </row>
    <row r="1926" spans="1:11" x14ac:dyDescent="0.25">
      <c r="A1926" s="1">
        <v>44110</v>
      </c>
      <c r="B1926">
        <v>153112</v>
      </c>
      <c r="C1926" t="s">
        <v>11</v>
      </c>
      <c r="E1926" t="s">
        <v>21</v>
      </c>
      <c r="F1926" t="s">
        <v>32</v>
      </c>
      <c r="G1926" t="s">
        <v>31</v>
      </c>
      <c r="H1926" t="s">
        <v>23</v>
      </c>
      <c r="I1926" t="s">
        <v>20</v>
      </c>
      <c r="J1926">
        <v>0</v>
      </c>
      <c r="K1926">
        <v>1214.75</v>
      </c>
    </row>
    <row r="1927" spans="1:11" x14ac:dyDescent="0.25">
      <c r="A1927" s="1">
        <v>44110</v>
      </c>
      <c r="B1927">
        <v>153113</v>
      </c>
      <c r="C1927" t="s">
        <v>17</v>
      </c>
      <c r="D1927">
        <v>68</v>
      </c>
      <c r="E1927" t="s">
        <v>12</v>
      </c>
      <c r="F1927" t="s">
        <v>62</v>
      </c>
      <c r="G1927" t="s">
        <v>14</v>
      </c>
      <c r="H1927" t="s">
        <v>29</v>
      </c>
      <c r="I1927" t="s">
        <v>16</v>
      </c>
      <c r="J1927">
        <v>1</v>
      </c>
      <c r="K1927">
        <v>1095.55</v>
      </c>
    </row>
    <row r="1928" spans="1:11" x14ac:dyDescent="0.25">
      <c r="A1928" s="1">
        <v>44111</v>
      </c>
      <c r="B1928">
        <v>153114</v>
      </c>
      <c r="C1928" t="s">
        <v>17</v>
      </c>
      <c r="D1928">
        <v>72</v>
      </c>
      <c r="E1928" t="s">
        <v>12</v>
      </c>
      <c r="F1928" t="s">
        <v>66</v>
      </c>
      <c r="G1928" t="s">
        <v>26</v>
      </c>
      <c r="H1928" t="s">
        <v>23</v>
      </c>
      <c r="I1928" t="s">
        <v>16</v>
      </c>
      <c r="J1928">
        <v>1</v>
      </c>
      <c r="K1928">
        <v>2563.19</v>
      </c>
    </row>
    <row r="1929" spans="1:11" x14ac:dyDescent="0.25">
      <c r="A1929" s="1">
        <v>44111</v>
      </c>
      <c r="B1929">
        <v>153115</v>
      </c>
      <c r="C1929" t="s">
        <v>17</v>
      </c>
      <c r="D1929">
        <v>74</v>
      </c>
      <c r="E1929" t="s">
        <v>21</v>
      </c>
      <c r="F1929" t="s">
        <v>49</v>
      </c>
      <c r="G1929" t="s">
        <v>14</v>
      </c>
      <c r="H1929" t="s">
        <v>29</v>
      </c>
      <c r="I1929" t="s">
        <v>20</v>
      </c>
      <c r="J1929">
        <v>0</v>
      </c>
      <c r="K1929">
        <v>731.47</v>
      </c>
    </row>
    <row r="1930" spans="1:11" x14ac:dyDescent="0.25">
      <c r="A1930" s="1">
        <v>44111</v>
      </c>
      <c r="B1930">
        <v>153116</v>
      </c>
      <c r="C1930" t="s">
        <v>17</v>
      </c>
      <c r="D1930">
        <v>66</v>
      </c>
      <c r="E1930" t="s">
        <v>21</v>
      </c>
      <c r="F1930" t="s">
        <v>72</v>
      </c>
      <c r="G1930" t="s">
        <v>31</v>
      </c>
      <c r="H1930" t="s">
        <v>29</v>
      </c>
      <c r="I1930" t="s">
        <v>24</v>
      </c>
      <c r="J1930">
        <v>0</v>
      </c>
      <c r="K1930">
        <v>208.14</v>
      </c>
    </row>
    <row r="1931" spans="1:11" x14ac:dyDescent="0.25">
      <c r="A1931" s="1">
        <v>44111</v>
      </c>
      <c r="B1931">
        <v>153117</v>
      </c>
      <c r="C1931" t="s">
        <v>17</v>
      </c>
      <c r="D1931">
        <v>52</v>
      </c>
      <c r="E1931" t="s">
        <v>21</v>
      </c>
      <c r="F1931" t="s">
        <v>38</v>
      </c>
      <c r="G1931" t="s">
        <v>14</v>
      </c>
      <c r="H1931" t="s">
        <v>19</v>
      </c>
      <c r="I1931" t="s">
        <v>20</v>
      </c>
      <c r="J1931">
        <v>1</v>
      </c>
      <c r="K1931">
        <v>1060.51</v>
      </c>
    </row>
    <row r="1932" spans="1:11" x14ac:dyDescent="0.25">
      <c r="A1932" s="1">
        <v>44111</v>
      </c>
      <c r="B1932">
        <v>153118</v>
      </c>
      <c r="C1932" t="s">
        <v>17</v>
      </c>
      <c r="D1932">
        <v>16</v>
      </c>
      <c r="E1932" t="s">
        <v>21</v>
      </c>
      <c r="F1932" t="s">
        <v>52</v>
      </c>
      <c r="G1932" t="s">
        <v>26</v>
      </c>
      <c r="H1932" t="s">
        <v>15</v>
      </c>
      <c r="I1932" t="s">
        <v>20</v>
      </c>
      <c r="J1932">
        <v>0</v>
      </c>
      <c r="K1932">
        <v>1938.48</v>
      </c>
    </row>
    <row r="1933" spans="1:11" x14ac:dyDescent="0.25">
      <c r="A1933" s="1">
        <v>44112</v>
      </c>
      <c r="B1933">
        <v>153119</v>
      </c>
      <c r="C1933" t="s">
        <v>17</v>
      </c>
      <c r="D1933">
        <v>26</v>
      </c>
      <c r="E1933" t="s">
        <v>12</v>
      </c>
      <c r="F1933" t="s">
        <v>59</v>
      </c>
      <c r="G1933" t="s">
        <v>14</v>
      </c>
      <c r="H1933" t="s">
        <v>23</v>
      </c>
      <c r="I1933" t="s">
        <v>24</v>
      </c>
      <c r="J1933">
        <v>0</v>
      </c>
      <c r="K1933">
        <v>1955.97</v>
      </c>
    </row>
    <row r="1934" spans="1:11" x14ac:dyDescent="0.25">
      <c r="A1934" s="1">
        <v>44112</v>
      </c>
      <c r="B1934">
        <v>153120</v>
      </c>
      <c r="C1934" t="s">
        <v>17</v>
      </c>
      <c r="D1934">
        <v>65</v>
      </c>
      <c r="E1934" t="s">
        <v>21</v>
      </c>
      <c r="F1934" t="s">
        <v>41</v>
      </c>
      <c r="G1934" t="s">
        <v>31</v>
      </c>
      <c r="H1934" t="s">
        <v>29</v>
      </c>
      <c r="I1934" t="s">
        <v>16</v>
      </c>
      <c r="J1934">
        <v>0</v>
      </c>
      <c r="K1934">
        <v>1296.92</v>
      </c>
    </row>
    <row r="1935" spans="1:11" x14ac:dyDescent="0.25">
      <c r="A1935" s="1">
        <v>44113</v>
      </c>
      <c r="B1935">
        <v>153121</v>
      </c>
      <c r="C1935" t="s">
        <v>17</v>
      </c>
      <c r="D1935">
        <v>32</v>
      </c>
      <c r="E1935" t="s">
        <v>12</v>
      </c>
      <c r="F1935" t="s">
        <v>41</v>
      </c>
      <c r="G1935" t="s">
        <v>42</v>
      </c>
      <c r="H1935" t="s">
        <v>23</v>
      </c>
      <c r="I1935" t="s">
        <v>24</v>
      </c>
      <c r="J1935">
        <v>1</v>
      </c>
      <c r="K1935">
        <v>599.19000000000005</v>
      </c>
    </row>
    <row r="1936" spans="1:11" x14ac:dyDescent="0.25">
      <c r="A1936" s="1">
        <v>44113</v>
      </c>
      <c r="B1936">
        <v>153122</v>
      </c>
      <c r="C1936" t="s">
        <v>17</v>
      </c>
      <c r="D1936">
        <v>39</v>
      </c>
      <c r="E1936" t="s">
        <v>12</v>
      </c>
      <c r="F1936" t="s">
        <v>47</v>
      </c>
      <c r="G1936" t="s">
        <v>14</v>
      </c>
      <c r="H1936" t="s">
        <v>29</v>
      </c>
      <c r="I1936" t="s">
        <v>24</v>
      </c>
      <c r="J1936">
        <v>0</v>
      </c>
      <c r="K1936">
        <v>150.19</v>
      </c>
    </row>
    <row r="1937" spans="1:11" x14ac:dyDescent="0.25">
      <c r="A1937" s="1">
        <v>44113</v>
      </c>
      <c r="B1937">
        <v>153123</v>
      </c>
      <c r="C1937" t="s">
        <v>17</v>
      </c>
      <c r="D1937">
        <v>33</v>
      </c>
      <c r="E1937" t="s">
        <v>21</v>
      </c>
      <c r="F1937" t="s">
        <v>50</v>
      </c>
      <c r="G1937" t="s">
        <v>26</v>
      </c>
      <c r="H1937" t="s">
        <v>19</v>
      </c>
      <c r="I1937" t="s">
        <v>24</v>
      </c>
      <c r="J1937">
        <v>1</v>
      </c>
      <c r="K1937">
        <v>84.21</v>
      </c>
    </row>
    <row r="1938" spans="1:11" x14ac:dyDescent="0.25">
      <c r="A1938" s="1">
        <v>44114</v>
      </c>
      <c r="B1938">
        <v>153124</v>
      </c>
      <c r="C1938" t="s">
        <v>11</v>
      </c>
      <c r="D1938">
        <v>21</v>
      </c>
      <c r="E1938" t="s">
        <v>21</v>
      </c>
      <c r="F1938" t="s">
        <v>72</v>
      </c>
      <c r="G1938" t="s">
        <v>26</v>
      </c>
      <c r="H1938" t="s">
        <v>29</v>
      </c>
      <c r="I1938" t="s">
        <v>24</v>
      </c>
      <c r="J1938">
        <v>1</v>
      </c>
    </row>
    <row r="1939" spans="1:11" x14ac:dyDescent="0.25">
      <c r="A1939" s="1">
        <v>44114</v>
      </c>
      <c r="B1939">
        <v>153125</v>
      </c>
      <c r="C1939" t="s">
        <v>11</v>
      </c>
      <c r="D1939">
        <v>63</v>
      </c>
      <c r="E1939" t="s">
        <v>21</v>
      </c>
      <c r="F1939" t="s">
        <v>76</v>
      </c>
      <c r="G1939" t="s">
        <v>14</v>
      </c>
      <c r="H1939" t="s">
        <v>19</v>
      </c>
      <c r="I1939" t="s">
        <v>24</v>
      </c>
      <c r="J1939">
        <v>1</v>
      </c>
      <c r="K1939">
        <v>1083.72</v>
      </c>
    </row>
    <row r="1940" spans="1:11" x14ac:dyDescent="0.25">
      <c r="A1940" s="1">
        <v>44115</v>
      </c>
      <c r="B1940">
        <v>153126</v>
      </c>
      <c r="C1940" t="s">
        <v>17</v>
      </c>
      <c r="D1940">
        <v>70</v>
      </c>
      <c r="E1940" t="s">
        <v>21</v>
      </c>
      <c r="F1940" t="s">
        <v>73</v>
      </c>
      <c r="G1940" t="s">
        <v>33</v>
      </c>
      <c r="H1940" t="s">
        <v>23</v>
      </c>
      <c r="I1940" t="s">
        <v>20</v>
      </c>
      <c r="J1940">
        <v>1</v>
      </c>
      <c r="K1940">
        <v>1224.93</v>
      </c>
    </row>
    <row r="1941" spans="1:11" x14ac:dyDescent="0.25">
      <c r="A1941" s="1">
        <v>44115</v>
      </c>
      <c r="B1941">
        <v>153127</v>
      </c>
      <c r="C1941" t="s">
        <v>17</v>
      </c>
      <c r="D1941">
        <v>25</v>
      </c>
      <c r="E1941" t="s">
        <v>12</v>
      </c>
      <c r="F1941" t="s">
        <v>57</v>
      </c>
      <c r="G1941" t="s">
        <v>14</v>
      </c>
      <c r="H1941" t="s">
        <v>29</v>
      </c>
      <c r="I1941" t="s">
        <v>16</v>
      </c>
      <c r="J1941">
        <v>1</v>
      </c>
      <c r="K1941">
        <v>2051.04</v>
      </c>
    </row>
    <row r="1942" spans="1:11" x14ac:dyDescent="0.25">
      <c r="A1942" s="1">
        <v>44115</v>
      </c>
      <c r="B1942">
        <v>153128</v>
      </c>
      <c r="C1942" t="s">
        <v>17</v>
      </c>
      <c r="D1942">
        <v>47</v>
      </c>
      <c r="E1942" t="s">
        <v>21</v>
      </c>
      <c r="F1942" t="s">
        <v>61</v>
      </c>
      <c r="G1942" t="s">
        <v>31</v>
      </c>
      <c r="H1942" t="s">
        <v>23</v>
      </c>
      <c r="I1942" t="s">
        <v>20</v>
      </c>
      <c r="J1942">
        <v>1</v>
      </c>
      <c r="K1942">
        <v>196.97</v>
      </c>
    </row>
    <row r="1943" spans="1:11" x14ac:dyDescent="0.25">
      <c r="A1943" s="1">
        <v>44116</v>
      </c>
      <c r="B1943">
        <v>153129</v>
      </c>
      <c r="C1943" t="s">
        <v>17</v>
      </c>
      <c r="D1943">
        <v>43</v>
      </c>
      <c r="E1943" t="s">
        <v>12</v>
      </c>
      <c r="F1943" t="s">
        <v>51</v>
      </c>
      <c r="G1943" t="s">
        <v>14</v>
      </c>
      <c r="H1943" t="s">
        <v>23</v>
      </c>
      <c r="I1943" t="s">
        <v>20</v>
      </c>
      <c r="J1943">
        <v>1</v>
      </c>
      <c r="K1943">
        <v>870.88</v>
      </c>
    </row>
    <row r="1944" spans="1:11" x14ac:dyDescent="0.25">
      <c r="A1944" s="1">
        <v>44116</v>
      </c>
      <c r="B1944">
        <v>153130</v>
      </c>
      <c r="C1944" t="s">
        <v>11</v>
      </c>
      <c r="D1944">
        <v>59</v>
      </c>
      <c r="E1944" t="s">
        <v>21</v>
      </c>
      <c r="F1944" t="s">
        <v>36</v>
      </c>
      <c r="G1944" t="s">
        <v>31</v>
      </c>
      <c r="H1944" t="s">
        <v>29</v>
      </c>
      <c r="I1944" t="s">
        <v>24</v>
      </c>
      <c r="J1944">
        <v>0</v>
      </c>
      <c r="K1944">
        <v>2548.5100000000002</v>
      </c>
    </row>
    <row r="1945" spans="1:11" x14ac:dyDescent="0.25">
      <c r="A1945" s="1">
        <v>44116</v>
      </c>
      <c r="B1945">
        <v>153131</v>
      </c>
      <c r="C1945" t="s">
        <v>11</v>
      </c>
      <c r="D1945">
        <v>43</v>
      </c>
      <c r="E1945" t="s">
        <v>12</v>
      </c>
      <c r="F1945" t="s">
        <v>59</v>
      </c>
      <c r="G1945" t="s">
        <v>31</v>
      </c>
      <c r="H1945" t="s">
        <v>19</v>
      </c>
      <c r="I1945" t="s">
        <v>24</v>
      </c>
      <c r="J1945">
        <v>0</v>
      </c>
      <c r="K1945">
        <v>177.74</v>
      </c>
    </row>
    <row r="1946" spans="1:11" x14ac:dyDescent="0.25">
      <c r="A1946" s="1">
        <v>44117</v>
      </c>
      <c r="B1946">
        <v>153132</v>
      </c>
      <c r="C1946" t="s">
        <v>11</v>
      </c>
      <c r="D1946">
        <v>71</v>
      </c>
      <c r="E1946" t="s">
        <v>21</v>
      </c>
      <c r="F1946" t="s">
        <v>72</v>
      </c>
      <c r="G1946" t="s">
        <v>14</v>
      </c>
      <c r="H1946" t="s">
        <v>19</v>
      </c>
      <c r="I1946" t="s">
        <v>20</v>
      </c>
      <c r="J1946">
        <v>1</v>
      </c>
      <c r="K1946">
        <v>164.79</v>
      </c>
    </row>
    <row r="1947" spans="1:11" x14ac:dyDescent="0.25">
      <c r="A1947" s="1">
        <v>44118</v>
      </c>
      <c r="B1947">
        <v>153133</v>
      </c>
      <c r="C1947" t="s">
        <v>11</v>
      </c>
      <c r="D1947">
        <v>27</v>
      </c>
      <c r="E1947" t="s">
        <v>12</v>
      </c>
      <c r="F1947" t="s">
        <v>30</v>
      </c>
      <c r="G1947" t="s">
        <v>26</v>
      </c>
      <c r="H1947" t="s">
        <v>29</v>
      </c>
      <c r="I1947" t="s">
        <v>16</v>
      </c>
      <c r="J1947">
        <v>1</v>
      </c>
      <c r="K1947">
        <v>451.58</v>
      </c>
    </row>
    <row r="1948" spans="1:11" x14ac:dyDescent="0.25">
      <c r="A1948" s="1">
        <v>44118</v>
      </c>
      <c r="B1948">
        <v>153134</v>
      </c>
      <c r="C1948" t="s">
        <v>11</v>
      </c>
      <c r="D1948">
        <v>71</v>
      </c>
      <c r="E1948" t="s">
        <v>21</v>
      </c>
      <c r="F1948" t="s">
        <v>46</v>
      </c>
      <c r="G1948" t="s">
        <v>14</v>
      </c>
      <c r="H1948" t="s">
        <v>29</v>
      </c>
      <c r="I1948" t="s">
        <v>16</v>
      </c>
      <c r="J1948">
        <v>1</v>
      </c>
      <c r="K1948">
        <v>729.87</v>
      </c>
    </row>
    <row r="1949" spans="1:11" x14ac:dyDescent="0.25">
      <c r="A1949" s="1">
        <v>44118</v>
      </c>
      <c r="B1949">
        <v>153135</v>
      </c>
      <c r="C1949" t="s">
        <v>17</v>
      </c>
      <c r="D1949">
        <v>30</v>
      </c>
      <c r="E1949" t="s">
        <v>21</v>
      </c>
      <c r="F1949" t="s">
        <v>71</v>
      </c>
      <c r="G1949" t="s">
        <v>14</v>
      </c>
      <c r="H1949" t="s">
        <v>19</v>
      </c>
      <c r="I1949" t="s">
        <v>16</v>
      </c>
      <c r="J1949">
        <v>1</v>
      </c>
      <c r="K1949">
        <v>780.98</v>
      </c>
    </row>
    <row r="1950" spans="1:11" x14ac:dyDescent="0.25">
      <c r="A1950" s="1">
        <v>44119</v>
      </c>
      <c r="B1950">
        <v>153136</v>
      </c>
      <c r="C1950" t="s">
        <v>17</v>
      </c>
      <c r="D1950">
        <v>72</v>
      </c>
      <c r="E1950" t="s">
        <v>21</v>
      </c>
      <c r="F1950" t="s">
        <v>60</v>
      </c>
      <c r="G1950" t="s">
        <v>14</v>
      </c>
      <c r="H1950" t="s">
        <v>29</v>
      </c>
      <c r="I1950" t="s">
        <v>16</v>
      </c>
      <c r="J1950">
        <v>0</v>
      </c>
      <c r="K1950">
        <v>1208.48</v>
      </c>
    </row>
    <row r="1951" spans="1:11" x14ac:dyDescent="0.25">
      <c r="A1951" s="1">
        <v>44119</v>
      </c>
      <c r="B1951">
        <v>153137</v>
      </c>
      <c r="C1951" t="s">
        <v>17</v>
      </c>
      <c r="D1951">
        <v>21</v>
      </c>
      <c r="E1951" t="s">
        <v>12</v>
      </c>
      <c r="F1951" t="s">
        <v>30</v>
      </c>
      <c r="G1951" t="s">
        <v>42</v>
      </c>
      <c r="H1951" t="s">
        <v>19</v>
      </c>
      <c r="I1951" t="s">
        <v>20</v>
      </c>
      <c r="J1951">
        <v>1</v>
      </c>
      <c r="K1951">
        <v>1938.48</v>
      </c>
    </row>
    <row r="1952" spans="1:11" x14ac:dyDescent="0.25">
      <c r="A1952" s="1">
        <v>44120</v>
      </c>
      <c r="B1952">
        <v>153138</v>
      </c>
      <c r="C1952" t="s">
        <v>11</v>
      </c>
      <c r="D1952">
        <v>29</v>
      </c>
      <c r="E1952" t="s">
        <v>21</v>
      </c>
      <c r="F1952" t="s">
        <v>40</v>
      </c>
      <c r="G1952" t="s">
        <v>14</v>
      </c>
      <c r="H1952" t="s">
        <v>15</v>
      </c>
      <c r="I1952" t="s">
        <v>24</v>
      </c>
      <c r="J1952">
        <v>1</v>
      </c>
    </row>
    <row r="1953" spans="1:11" x14ac:dyDescent="0.25">
      <c r="A1953" s="1">
        <v>44121</v>
      </c>
      <c r="B1953">
        <v>153139</v>
      </c>
      <c r="C1953" t="s">
        <v>11</v>
      </c>
      <c r="D1953">
        <v>47</v>
      </c>
      <c r="E1953" t="s">
        <v>21</v>
      </c>
      <c r="F1953" t="s">
        <v>39</v>
      </c>
      <c r="G1953" t="s">
        <v>14</v>
      </c>
      <c r="H1953" t="s">
        <v>23</v>
      </c>
      <c r="I1953" t="s">
        <v>24</v>
      </c>
      <c r="J1953">
        <v>1</v>
      </c>
      <c r="K1953">
        <v>482.57</v>
      </c>
    </row>
    <row r="1954" spans="1:11" x14ac:dyDescent="0.25">
      <c r="A1954" s="1">
        <v>44121</v>
      </c>
      <c r="B1954">
        <v>153140</v>
      </c>
      <c r="C1954" t="s">
        <v>17</v>
      </c>
      <c r="D1954">
        <v>44</v>
      </c>
      <c r="E1954" t="s">
        <v>21</v>
      </c>
      <c r="F1954" t="s">
        <v>48</v>
      </c>
      <c r="G1954" t="s">
        <v>31</v>
      </c>
      <c r="H1954" t="s">
        <v>19</v>
      </c>
      <c r="I1954" t="s">
        <v>16</v>
      </c>
      <c r="J1954">
        <v>1</v>
      </c>
      <c r="K1954">
        <v>620.36</v>
      </c>
    </row>
    <row r="1955" spans="1:11" x14ac:dyDescent="0.25">
      <c r="A1955" s="1">
        <v>44121</v>
      </c>
      <c r="B1955">
        <v>153141</v>
      </c>
      <c r="C1955" t="s">
        <v>11</v>
      </c>
      <c r="D1955">
        <v>42</v>
      </c>
      <c r="E1955" t="s">
        <v>12</v>
      </c>
      <c r="F1955" t="s">
        <v>53</v>
      </c>
      <c r="G1955" t="s">
        <v>26</v>
      </c>
      <c r="H1955" t="s">
        <v>19</v>
      </c>
      <c r="I1955" t="s">
        <v>24</v>
      </c>
      <c r="J1955">
        <v>1</v>
      </c>
      <c r="K1955">
        <v>1281.68</v>
      </c>
    </row>
    <row r="1956" spans="1:11" x14ac:dyDescent="0.25">
      <c r="A1956" s="1">
        <v>44122</v>
      </c>
      <c r="B1956">
        <v>153142</v>
      </c>
      <c r="C1956" t="s">
        <v>11</v>
      </c>
      <c r="D1956">
        <v>43</v>
      </c>
      <c r="E1956" t="s">
        <v>12</v>
      </c>
      <c r="F1956" t="s">
        <v>40</v>
      </c>
      <c r="G1956" t="s">
        <v>33</v>
      </c>
      <c r="I1956" t="s">
        <v>24</v>
      </c>
      <c r="J1956">
        <v>0</v>
      </c>
      <c r="K1956">
        <v>2414.37</v>
      </c>
    </row>
    <row r="1957" spans="1:11" x14ac:dyDescent="0.25">
      <c r="A1957" s="1">
        <v>44122</v>
      </c>
      <c r="B1957">
        <v>153143</v>
      </c>
      <c r="C1957" t="s">
        <v>17</v>
      </c>
      <c r="D1957">
        <v>56</v>
      </c>
      <c r="E1957" t="s">
        <v>21</v>
      </c>
      <c r="F1957" t="s">
        <v>18</v>
      </c>
      <c r="G1957" t="s">
        <v>33</v>
      </c>
      <c r="H1957" t="s">
        <v>19</v>
      </c>
      <c r="I1957" t="s">
        <v>16</v>
      </c>
      <c r="J1957">
        <v>1</v>
      </c>
      <c r="K1957">
        <v>495.88</v>
      </c>
    </row>
    <row r="1958" spans="1:11" x14ac:dyDescent="0.25">
      <c r="A1958" s="1">
        <v>44122</v>
      </c>
      <c r="B1958">
        <v>153144</v>
      </c>
      <c r="C1958" t="s">
        <v>17</v>
      </c>
      <c r="D1958">
        <v>72</v>
      </c>
      <c r="E1958" t="s">
        <v>12</v>
      </c>
      <c r="F1958" t="s">
        <v>71</v>
      </c>
      <c r="G1958" t="s">
        <v>31</v>
      </c>
      <c r="H1958" t="s">
        <v>29</v>
      </c>
      <c r="I1958" t="s">
        <v>20</v>
      </c>
      <c r="J1958">
        <v>1</v>
      </c>
      <c r="K1958">
        <v>2716.94</v>
      </c>
    </row>
    <row r="1959" spans="1:11" x14ac:dyDescent="0.25">
      <c r="A1959" s="1">
        <v>44123</v>
      </c>
      <c r="B1959">
        <v>153145</v>
      </c>
      <c r="C1959" t="s">
        <v>11</v>
      </c>
      <c r="D1959">
        <v>75</v>
      </c>
      <c r="E1959" t="s">
        <v>21</v>
      </c>
      <c r="F1959" t="s">
        <v>25</v>
      </c>
      <c r="G1959" t="s">
        <v>31</v>
      </c>
      <c r="H1959" t="s">
        <v>23</v>
      </c>
      <c r="I1959" t="s">
        <v>16</v>
      </c>
      <c r="J1959">
        <v>1</v>
      </c>
      <c r="K1959">
        <v>31.41</v>
      </c>
    </row>
    <row r="1960" spans="1:11" x14ac:dyDescent="0.25">
      <c r="A1960" s="1">
        <v>44123</v>
      </c>
      <c r="B1960">
        <v>153146</v>
      </c>
      <c r="C1960" t="s">
        <v>11</v>
      </c>
      <c r="D1960">
        <v>56</v>
      </c>
      <c r="E1960" t="s">
        <v>21</v>
      </c>
      <c r="F1960" t="s">
        <v>56</v>
      </c>
      <c r="G1960" t="s">
        <v>31</v>
      </c>
      <c r="H1960" t="s">
        <v>19</v>
      </c>
      <c r="I1960" t="s">
        <v>20</v>
      </c>
      <c r="J1960">
        <v>0</v>
      </c>
      <c r="K1960">
        <v>316.10000000000002</v>
      </c>
    </row>
    <row r="1961" spans="1:11" x14ac:dyDescent="0.25">
      <c r="A1961" s="1">
        <v>44123</v>
      </c>
      <c r="B1961">
        <v>153147</v>
      </c>
      <c r="C1961" t="s">
        <v>11</v>
      </c>
      <c r="D1961">
        <v>16</v>
      </c>
      <c r="E1961" t="s">
        <v>12</v>
      </c>
      <c r="F1961" t="s">
        <v>13</v>
      </c>
      <c r="G1961" t="s">
        <v>14</v>
      </c>
      <c r="H1961" t="s">
        <v>19</v>
      </c>
      <c r="I1961" t="s">
        <v>20</v>
      </c>
      <c r="J1961">
        <v>0</v>
      </c>
      <c r="K1961">
        <v>1479.99</v>
      </c>
    </row>
    <row r="1962" spans="1:11" x14ac:dyDescent="0.25">
      <c r="A1962" s="1">
        <v>44123</v>
      </c>
      <c r="B1962">
        <v>153148</v>
      </c>
      <c r="C1962" t="s">
        <v>17</v>
      </c>
      <c r="D1962">
        <v>34</v>
      </c>
      <c r="E1962" t="s">
        <v>21</v>
      </c>
      <c r="F1962" t="s">
        <v>28</v>
      </c>
      <c r="G1962" t="s">
        <v>14</v>
      </c>
      <c r="H1962" t="s">
        <v>23</v>
      </c>
      <c r="I1962" t="s">
        <v>24</v>
      </c>
      <c r="J1962">
        <v>1</v>
      </c>
      <c r="K1962">
        <v>153.55000000000001</v>
      </c>
    </row>
    <row r="1963" spans="1:11" x14ac:dyDescent="0.25">
      <c r="A1963" s="1">
        <v>44124</v>
      </c>
      <c r="B1963">
        <v>153149</v>
      </c>
      <c r="C1963" t="s">
        <v>11</v>
      </c>
      <c r="D1963">
        <v>27</v>
      </c>
      <c r="E1963" t="s">
        <v>21</v>
      </c>
      <c r="F1963" t="s">
        <v>60</v>
      </c>
      <c r="G1963" t="s">
        <v>14</v>
      </c>
      <c r="I1963" t="s">
        <v>20</v>
      </c>
      <c r="J1963">
        <v>0</v>
      </c>
      <c r="K1963">
        <v>1444.21</v>
      </c>
    </row>
    <row r="1964" spans="1:11" x14ac:dyDescent="0.25">
      <c r="A1964" s="1">
        <v>44124</v>
      </c>
      <c r="B1964">
        <v>153150</v>
      </c>
      <c r="C1964" t="s">
        <v>17</v>
      </c>
      <c r="D1964">
        <v>67</v>
      </c>
      <c r="E1964" t="s">
        <v>21</v>
      </c>
      <c r="F1964" t="s">
        <v>25</v>
      </c>
      <c r="G1964" t="s">
        <v>14</v>
      </c>
      <c r="H1964" t="s">
        <v>29</v>
      </c>
      <c r="I1964" t="s">
        <v>20</v>
      </c>
      <c r="J1964">
        <v>0</v>
      </c>
      <c r="K1964">
        <v>2038.12</v>
      </c>
    </row>
    <row r="1965" spans="1:11" x14ac:dyDescent="0.25">
      <c r="A1965" s="1">
        <v>44124</v>
      </c>
      <c r="B1965">
        <v>153151</v>
      </c>
      <c r="C1965" t="s">
        <v>11</v>
      </c>
      <c r="D1965">
        <v>59</v>
      </c>
      <c r="E1965" t="s">
        <v>12</v>
      </c>
      <c r="F1965" t="s">
        <v>34</v>
      </c>
      <c r="G1965" t="s">
        <v>31</v>
      </c>
      <c r="H1965" t="s">
        <v>19</v>
      </c>
      <c r="I1965" t="s">
        <v>24</v>
      </c>
      <c r="J1965">
        <v>1</v>
      </c>
    </row>
    <row r="1966" spans="1:11" x14ac:dyDescent="0.25">
      <c r="A1966" s="1">
        <v>44124</v>
      </c>
      <c r="B1966">
        <v>153152</v>
      </c>
      <c r="C1966" t="s">
        <v>17</v>
      </c>
      <c r="D1966">
        <v>49</v>
      </c>
      <c r="E1966" t="s">
        <v>21</v>
      </c>
      <c r="F1966" t="s">
        <v>56</v>
      </c>
      <c r="G1966" t="s">
        <v>14</v>
      </c>
      <c r="H1966" t="s">
        <v>19</v>
      </c>
      <c r="I1966" t="s">
        <v>16</v>
      </c>
      <c r="J1966">
        <v>0</v>
      </c>
      <c r="K1966">
        <v>382.8</v>
      </c>
    </row>
    <row r="1967" spans="1:11" x14ac:dyDescent="0.25">
      <c r="A1967" s="1">
        <v>44125</v>
      </c>
      <c r="B1967">
        <v>153153</v>
      </c>
      <c r="C1967" t="s">
        <v>17</v>
      </c>
      <c r="D1967">
        <v>19</v>
      </c>
      <c r="E1967" t="s">
        <v>12</v>
      </c>
      <c r="F1967" t="s">
        <v>32</v>
      </c>
      <c r="G1967" t="s">
        <v>14</v>
      </c>
      <c r="H1967" t="s">
        <v>19</v>
      </c>
      <c r="I1967" t="s">
        <v>24</v>
      </c>
      <c r="J1967">
        <v>1</v>
      </c>
      <c r="K1967">
        <v>1967.6</v>
      </c>
    </row>
    <row r="1968" spans="1:11" x14ac:dyDescent="0.25">
      <c r="A1968" s="1">
        <v>44125</v>
      </c>
      <c r="B1968">
        <v>153154</v>
      </c>
      <c r="C1968" t="s">
        <v>11</v>
      </c>
      <c r="D1968">
        <v>26</v>
      </c>
      <c r="E1968" t="s">
        <v>21</v>
      </c>
      <c r="F1968" t="s">
        <v>48</v>
      </c>
      <c r="G1968" t="s">
        <v>26</v>
      </c>
      <c r="H1968" t="s">
        <v>19</v>
      </c>
      <c r="I1968" t="s">
        <v>24</v>
      </c>
      <c r="J1968">
        <v>1</v>
      </c>
      <c r="K1968">
        <v>2520.52</v>
      </c>
    </row>
    <row r="1969" spans="1:11" x14ac:dyDescent="0.25">
      <c r="A1969" s="1">
        <v>44126</v>
      </c>
      <c r="B1969">
        <v>153155</v>
      </c>
      <c r="C1969" t="s">
        <v>17</v>
      </c>
      <c r="D1969">
        <v>75</v>
      </c>
      <c r="E1969" t="s">
        <v>21</v>
      </c>
      <c r="F1969" t="s">
        <v>65</v>
      </c>
      <c r="G1969" t="s">
        <v>42</v>
      </c>
      <c r="H1969" t="s">
        <v>29</v>
      </c>
      <c r="I1969" t="s">
        <v>24</v>
      </c>
      <c r="J1969">
        <v>1</v>
      </c>
      <c r="K1969">
        <v>383.86</v>
      </c>
    </row>
    <row r="1970" spans="1:11" x14ac:dyDescent="0.25">
      <c r="A1970" s="1">
        <v>44126</v>
      </c>
      <c r="B1970">
        <v>153156</v>
      </c>
      <c r="C1970" t="s">
        <v>17</v>
      </c>
      <c r="D1970">
        <v>19</v>
      </c>
      <c r="E1970" t="s">
        <v>21</v>
      </c>
      <c r="F1970" t="s">
        <v>30</v>
      </c>
      <c r="G1970" t="s">
        <v>26</v>
      </c>
      <c r="H1970" t="s">
        <v>23</v>
      </c>
      <c r="I1970" t="s">
        <v>20</v>
      </c>
      <c r="K1970">
        <v>1694.95</v>
      </c>
    </row>
    <row r="1971" spans="1:11" x14ac:dyDescent="0.25">
      <c r="A1971" s="1">
        <v>44126</v>
      </c>
      <c r="B1971">
        <v>153157</v>
      </c>
      <c r="C1971" t="s">
        <v>17</v>
      </c>
      <c r="D1971">
        <v>26</v>
      </c>
      <c r="E1971" t="s">
        <v>12</v>
      </c>
      <c r="F1971" t="s">
        <v>71</v>
      </c>
      <c r="G1971" t="s">
        <v>26</v>
      </c>
      <c r="H1971" t="s">
        <v>23</v>
      </c>
      <c r="I1971" t="s">
        <v>20</v>
      </c>
      <c r="J1971">
        <v>0</v>
      </c>
      <c r="K1971">
        <v>1220.6500000000001</v>
      </c>
    </row>
    <row r="1972" spans="1:11" x14ac:dyDescent="0.25">
      <c r="A1972" s="1">
        <v>44127</v>
      </c>
      <c r="B1972">
        <v>153158</v>
      </c>
      <c r="C1972" t="s">
        <v>11</v>
      </c>
      <c r="D1972">
        <v>68</v>
      </c>
      <c r="E1972" t="s">
        <v>12</v>
      </c>
      <c r="F1972" t="s">
        <v>18</v>
      </c>
      <c r="G1972" t="s">
        <v>14</v>
      </c>
      <c r="H1972" t="s">
        <v>29</v>
      </c>
      <c r="I1972" t="s">
        <v>16</v>
      </c>
      <c r="J1972">
        <v>1</v>
      </c>
      <c r="K1972">
        <v>2485.02</v>
      </c>
    </row>
    <row r="1973" spans="1:11" x14ac:dyDescent="0.25">
      <c r="A1973" s="1">
        <v>44127</v>
      </c>
      <c r="B1973">
        <v>153159</v>
      </c>
      <c r="C1973" t="s">
        <v>11</v>
      </c>
      <c r="D1973">
        <v>66</v>
      </c>
      <c r="E1973" t="s">
        <v>12</v>
      </c>
      <c r="F1973" t="s">
        <v>40</v>
      </c>
      <c r="G1973" t="s">
        <v>31</v>
      </c>
      <c r="H1973" t="s">
        <v>29</v>
      </c>
      <c r="I1973" t="s">
        <v>16</v>
      </c>
      <c r="J1973">
        <v>1</v>
      </c>
      <c r="K1973">
        <v>542.29</v>
      </c>
    </row>
    <row r="1974" spans="1:11" x14ac:dyDescent="0.25">
      <c r="A1974" s="1">
        <v>44127</v>
      </c>
      <c r="B1974">
        <v>153160</v>
      </c>
      <c r="C1974" t="s">
        <v>17</v>
      </c>
      <c r="D1974">
        <v>53</v>
      </c>
      <c r="E1974" t="s">
        <v>12</v>
      </c>
      <c r="F1974" t="s">
        <v>63</v>
      </c>
      <c r="G1974" t="s">
        <v>14</v>
      </c>
      <c r="H1974" t="s">
        <v>23</v>
      </c>
      <c r="I1974" t="s">
        <v>20</v>
      </c>
      <c r="J1974">
        <v>1</v>
      </c>
      <c r="K1974">
        <v>1858.83</v>
      </c>
    </row>
    <row r="1975" spans="1:11" x14ac:dyDescent="0.25">
      <c r="A1975" s="1">
        <v>44128</v>
      </c>
      <c r="B1975">
        <v>153161</v>
      </c>
      <c r="C1975" t="s">
        <v>17</v>
      </c>
      <c r="D1975">
        <v>73</v>
      </c>
      <c r="E1975" t="s">
        <v>21</v>
      </c>
      <c r="F1975" t="s">
        <v>54</v>
      </c>
      <c r="G1975" t="s">
        <v>42</v>
      </c>
      <c r="H1975" t="s">
        <v>29</v>
      </c>
      <c r="I1975" t="s">
        <v>24</v>
      </c>
      <c r="J1975">
        <v>0</v>
      </c>
    </row>
    <row r="1976" spans="1:11" x14ac:dyDescent="0.25">
      <c r="A1976" s="1">
        <v>44128</v>
      </c>
      <c r="B1976">
        <v>153162</v>
      </c>
      <c r="C1976" t="s">
        <v>11</v>
      </c>
      <c r="D1976">
        <v>41</v>
      </c>
      <c r="E1976" t="s">
        <v>21</v>
      </c>
      <c r="F1976" t="s">
        <v>55</v>
      </c>
      <c r="G1976" t="s">
        <v>14</v>
      </c>
      <c r="H1976" t="s">
        <v>19</v>
      </c>
      <c r="I1976" t="s">
        <v>20</v>
      </c>
      <c r="J1976">
        <v>0</v>
      </c>
      <c r="K1976">
        <v>932.17</v>
      </c>
    </row>
    <row r="1977" spans="1:11" x14ac:dyDescent="0.25">
      <c r="A1977" s="1">
        <v>44128</v>
      </c>
      <c r="B1977">
        <v>153163</v>
      </c>
      <c r="C1977" t="s">
        <v>11</v>
      </c>
      <c r="D1977">
        <v>63</v>
      </c>
      <c r="E1977" t="s">
        <v>12</v>
      </c>
      <c r="F1977" t="s">
        <v>18</v>
      </c>
      <c r="G1977" t="s">
        <v>14</v>
      </c>
      <c r="H1977" t="s">
        <v>15</v>
      </c>
      <c r="I1977" t="s">
        <v>24</v>
      </c>
      <c r="J1977">
        <v>1</v>
      </c>
      <c r="K1977">
        <v>748.66</v>
      </c>
    </row>
    <row r="1978" spans="1:11" x14ac:dyDescent="0.25">
      <c r="A1978" s="1">
        <v>44128</v>
      </c>
      <c r="B1978">
        <v>153164</v>
      </c>
      <c r="C1978" t="s">
        <v>11</v>
      </c>
      <c r="D1978">
        <v>53</v>
      </c>
      <c r="E1978" t="s">
        <v>12</v>
      </c>
      <c r="F1978" t="s">
        <v>56</v>
      </c>
      <c r="G1978" t="s">
        <v>14</v>
      </c>
      <c r="H1978" t="s">
        <v>15</v>
      </c>
      <c r="I1978" t="s">
        <v>24</v>
      </c>
      <c r="J1978">
        <v>0</v>
      </c>
      <c r="K1978">
        <v>2007.91</v>
      </c>
    </row>
    <row r="1979" spans="1:11" x14ac:dyDescent="0.25">
      <c r="A1979" s="1">
        <v>44128</v>
      </c>
      <c r="B1979">
        <v>153165</v>
      </c>
      <c r="C1979" t="s">
        <v>11</v>
      </c>
      <c r="D1979">
        <v>63</v>
      </c>
      <c r="E1979" t="s">
        <v>12</v>
      </c>
      <c r="F1979" t="s">
        <v>59</v>
      </c>
      <c r="G1979" t="s">
        <v>14</v>
      </c>
      <c r="H1979" t="s">
        <v>19</v>
      </c>
      <c r="I1979" t="s">
        <v>16</v>
      </c>
      <c r="J1979">
        <v>1</v>
      </c>
      <c r="K1979">
        <v>1778.43</v>
      </c>
    </row>
    <row r="1980" spans="1:11" x14ac:dyDescent="0.25">
      <c r="A1980" s="1">
        <v>44128</v>
      </c>
      <c r="B1980">
        <v>153166</v>
      </c>
      <c r="C1980" t="s">
        <v>11</v>
      </c>
      <c r="D1980">
        <v>49</v>
      </c>
      <c r="E1980" t="s">
        <v>12</v>
      </c>
      <c r="F1980" t="s">
        <v>52</v>
      </c>
      <c r="G1980" t="s">
        <v>26</v>
      </c>
      <c r="H1980" t="s">
        <v>23</v>
      </c>
      <c r="I1980" t="s">
        <v>24</v>
      </c>
      <c r="J1980">
        <v>0</v>
      </c>
      <c r="K1980">
        <v>2832.99</v>
      </c>
    </row>
    <row r="1981" spans="1:11" x14ac:dyDescent="0.25">
      <c r="A1981" s="1">
        <v>44128</v>
      </c>
      <c r="B1981">
        <v>153167</v>
      </c>
      <c r="C1981" t="s">
        <v>17</v>
      </c>
      <c r="D1981">
        <v>54</v>
      </c>
      <c r="E1981" t="s">
        <v>21</v>
      </c>
      <c r="F1981" t="s">
        <v>39</v>
      </c>
      <c r="G1981" t="s">
        <v>14</v>
      </c>
      <c r="H1981" t="s">
        <v>23</v>
      </c>
      <c r="I1981" t="s">
        <v>24</v>
      </c>
      <c r="J1981">
        <v>0</v>
      </c>
      <c r="K1981">
        <v>2543.8200000000002</v>
      </c>
    </row>
    <row r="1982" spans="1:11" x14ac:dyDescent="0.25">
      <c r="A1982" s="1">
        <v>44128</v>
      </c>
      <c r="B1982">
        <v>153168</v>
      </c>
      <c r="C1982" t="s">
        <v>11</v>
      </c>
      <c r="D1982">
        <v>30</v>
      </c>
      <c r="E1982" t="s">
        <v>21</v>
      </c>
      <c r="F1982" t="s">
        <v>45</v>
      </c>
      <c r="G1982" t="s">
        <v>14</v>
      </c>
      <c r="H1982" t="s">
        <v>19</v>
      </c>
      <c r="I1982" t="s">
        <v>20</v>
      </c>
      <c r="J1982">
        <v>0</v>
      </c>
      <c r="K1982">
        <v>2087.13</v>
      </c>
    </row>
    <row r="1983" spans="1:11" x14ac:dyDescent="0.25">
      <c r="A1983" s="1">
        <v>44129</v>
      </c>
      <c r="B1983">
        <v>153169</v>
      </c>
      <c r="C1983" t="s">
        <v>17</v>
      </c>
      <c r="D1983">
        <v>73</v>
      </c>
      <c r="E1983" t="s">
        <v>12</v>
      </c>
      <c r="F1983" t="s">
        <v>50</v>
      </c>
      <c r="G1983" t="s">
        <v>26</v>
      </c>
      <c r="H1983" t="s">
        <v>23</v>
      </c>
      <c r="I1983" t="s">
        <v>24</v>
      </c>
      <c r="J1983">
        <v>1</v>
      </c>
      <c r="K1983">
        <v>2756.36</v>
      </c>
    </row>
    <row r="1984" spans="1:11" x14ac:dyDescent="0.25">
      <c r="A1984" s="1">
        <v>44129</v>
      </c>
      <c r="B1984">
        <v>153170</v>
      </c>
      <c r="C1984" t="s">
        <v>17</v>
      </c>
      <c r="D1984">
        <v>57</v>
      </c>
      <c r="E1984" t="s">
        <v>12</v>
      </c>
      <c r="F1984" t="s">
        <v>44</v>
      </c>
      <c r="G1984" t="s">
        <v>14</v>
      </c>
      <c r="H1984" t="s">
        <v>23</v>
      </c>
      <c r="I1984" t="s">
        <v>16</v>
      </c>
      <c r="J1984">
        <v>1</v>
      </c>
      <c r="K1984">
        <v>1128.68</v>
      </c>
    </row>
    <row r="1985" spans="1:11" x14ac:dyDescent="0.25">
      <c r="A1985" s="1">
        <v>44129</v>
      </c>
      <c r="B1985">
        <v>153171</v>
      </c>
      <c r="C1985" t="s">
        <v>11</v>
      </c>
      <c r="D1985">
        <v>19</v>
      </c>
      <c r="E1985" t="s">
        <v>12</v>
      </c>
      <c r="F1985" t="s">
        <v>36</v>
      </c>
      <c r="G1985" t="s">
        <v>42</v>
      </c>
      <c r="H1985" t="s">
        <v>23</v>
      </c>
      <c r="I1985" t="s">
        <v>16</v>
      </c>
      <c r="J1985">
        <v>1</v>
      </c>
      <c r="K1985">
        <v>2440.4499999999998</v>
      </c>
    </row>
    <row r="1986" spans="1:11" x14ac:dyDescent="0.25">
      <c r="A1986" s="1">
        <v>44130</v>
      </c>
      <c r="B1986">
        <v>153172</v>
      </c>
      <c r="C1986" t="s">
        <v>11</v>
      </c>
      <c r="D1986">
        <v>43</v>
      </c>
      <c r="E1986" t="s">
        <v>12</v>
      </c>
      <c r="F1986" t="s">
        <v>76</v>
      </c>
      <c r="G1986" t="s">
        <v>14</v>
      </c>
      <c r="H1986" t="s">
        <v>29</v>
      </c>
      <c r="I1986" t="s">
        <v>20</v>
      </c>
      <c r="J1986">
        <v>0</v>
      </c>
      <c r="K1986">
        <v>435.6</v>
      </c>
    </row>
    <row r="1987" spans="1:11" x14ac:dyDescent="0.25">
      <c r="A1987" s="1">
        <v>44130</v>
      </c>
      <c r="B1987">
        <v>153173</v>
      </c>
      <c r="C1987" t="s">
        <v>11</v>
      </c>
      <c r="D1987">
        <v>43</v>
      </c>
      <c r="E1987" t="s">
        <v>21</v>
      </c>
      <c r="F1987" t="s">
        <v>60</v>
      </c>
      <c r="G1987" t="s">
        <v>14</v>
      </c>
      <c r="H1987" t="s">
        <v>29</v>
      </c>
      <c r="I1987" t="s">
        <v>24</v>
      </c>
      <c r="J1987">
        <v>1</v>
      </c>
    </row>
    <row r="1988" spans="1:11" x14ac:dyDescent="0.25">
      <c r="A1988" s="1">
        <v>44130</v>
      </c>
      <c r="B1988">
        <v>153174</v>
      </c>
      <c r="C1988" t="s">
        <v>17</v>
      </c>
      <c r="D1988">
        <v>75</v>
      </c>
      <c r="E1988" t="s">
        <v>12</v>
      </c>
      <c r="F1988" t="s">
        <v>51</v>
      </c>
      <c r="G1988" t="s">
        <v>31</v>
      </c>
      <c r="H1988" t="s">
        <v>29</v>
      </c>
      <c r="I1988" t="s">
        <v>24</v>
      </c>
      <c r="J1988">
        <v>0</v>
      </c>
      <c r="K1988">
        <v>2922.89</v>
      </c>
    </row>
    <row r="1989" spans="1:11" x14ac:dyDescent="0.25">
      <c r="A1989" s="1">
        <v>44130</v>
      </c>
      <c r="B1989">
        <v>153175</v>
      </c>
      <c r="C1989" t="s">
        <v>11</v>
      </c>
      <c r="D1989">
        <v>19</v>
      </c>
      <c r="E1989" t="s">
        <v>21</v>
      </c>
      <c r="F1989" t="s">
        <v>68</v>
      </c>
      <c r="G1989" t="s">
        <v>14</v>
      </c>
      <c r="H1989" t="s">
        <v>29</v>
      </c>
      <c r="I1989" t="s">
        <v>16</v>
      </c>
      <c r="J1989">
        <v>1</v>
      </c>
      <c r="K1989">
        <v>538.1</v>
      </c>
    </row>
    <row r="1990" spans="1:11" x14ac:dyDescent="0.25">
      <c r="A1990" s="1">
        <v>44131</v>
      </c>
      <c r="B1990">
        <v>153176</v>
      </c>
      <c r="C1990" t="s">
        <v>11</v>
      </c>
      <c r="D1990">
        <v>34</v>
      </c>
      <c r="E1990" t="s">
        <v>12</v>
      </c>
      <c r="F1990" t="s">
        <v>43</v>
      </c>
      <c r="G1990" t="s">
        <v>26</v>
      </c>
      <c r="H1990" t="s">
        <v>23</v>
      </c>
      <c r="I1990" t="s">
        <v>16</v>
      </c>
      <c r="J1990">
        <v>1</v>
      </c>
      <c r="K1990">
        <v>361.86</v>
      </c>
    </row>
    <row r="1991" spans="1:11" x14ac:dyDescent="0.25">
      <c r="A1991" s="1">
        <v>44131</v>
      </c>
      <c r="B1991">
        <v>153177</v>
      </c>
      <c r="C1991" t="s">
        <v>17</v>
      </c>
      <c r="D1991">
        <v>44</v>
      </c>
      <c r="E1991" t="s">
        <v>12</v>
      </c>
      <c r="F1991" t="s">
        <v>54</v>
      </c>
      <c r="G1991" t="s">
        <v>31</v>
      </c>
      <c r="H1991" t="s">
        <v>23</v>
      </c>
      <c r="I1991" t="s">
        <v>20</v>
      </c>
      <c r="J1991">
        <v>1</v>
      </c>
      <c r="K1991">
        <v>242.61</v>
      </c>
    </row>
    <row r="1992" spans="1:11" x14ac:dyDescent="0.25">
      <c r="A1992" s="1">
        <v>44131</v>
      </c>
      <c r="B1992">
        <v>153178</v>
      </c>
      <c r="C1992" t="s">
        <v>11</v>
      </c>
      <c r="D1992">
        <v>47</v>
      </c>
      <c r="E1992" t="s">
        <v>12</v>
      </c>
      <c r="F1992" t="s">
        <v>76</v>
      </c>
      <c r="G1992" t="s">
        <v>14</v>
      </c>
      <c r="H1992" t="s">
        <v>19</v>
      </c>
      <c r="I1992" t="s">
        <v>24</v>
      </c>
      <c r="J1992">
        <v>0</v>
      </c>
      <c r="K1992">
        <v>613.13</v>
      </c>
    </row>
    <row r="1993" spans="1:11" x14ac:dyDescent="0.25">
      <c r="A1993" s="1">
        <v>44131</v>
      </c>
      <c r="B1993">
        <v>153179</v>
      </c>
      <c r="C1993" t="s">
        <v>11</v>
      </c>
      <c r="D1993">
        <v>24</v>
      </c>
      <c r="E1993" t="s">
        <v>21</v>
      </c>
      <c r="F1993" t="s">
        <v>66</v>
      </c>
      <c r="G1993" t="s">
        <v>14</v>
      </c>
      <c r="H1993" t="s">
        <v>15</v>
      </c>
      <c r="I1993" t="s">
        <v>24</v>
      </c>
      <c r="J1993">
        <v>0</v>
      </c>
    </row>
    <row r="1994" spans="1:11" x14ac:dyDescent="0.25">
      <c r="A1994" s="1">
        <v>44131</v>
      </c>
      <c r="B1994">
        <v>153180</v>
      </c>
      <c r="C1994" t="s">
        <v>17</v>
      </c>
      <c r="D1994">
        <v>42</v>
      </c>
      <c r="E1994" t="s">
        <v>21</v>
      </c>
      <c r="F1994" t="s">
        <v>76</v>
      </c>
      <c r="G1994" t="s">
        <v>42</v>
      </c>
      <c r="H1994" t="s">
        <v>19</v>
      </c>
      <c r="I1994" t="s">
        <v>20</v>
      </c>
      <c r="J1994">
        <v>1</v>
      </c>
      <c r="K1994">
        <v>190.93</v>
      </c>
    </row>
    <row r="1995" spans="1:11" x14ac:dyDescent="0.25">
      <c r="A1995" s="1">
        <v>44132</v>
      </c>
      <c r="B1995">
        <v>153181</v>
      </c>
      <c r="C1995" t="s">
        <v>11</v>
      </c>
      <c r="D1995">
        <v>66</v>
      </c>
      <c r="E1995" t="s">
        <v>21</v>
      </c>
      <c r="F1995" t="s">
        <v>28</v>
      </c>
      <c r="G1995" t="s">
        <v>14</v>
      </c>
      <c r="H1995" t="s">
        <v>15</v>
      </c>
      <c r="I1995" t="s">
        <v>24</v>
      </c>
      <c r="J1995">
        <v>1</v>
      </c>
      <c r="K1995">
        <v>783.81</v>
      </c>
    </row>
    <row r="1996" spans="1:11" x14ac:dyDescent="0.25">
      <c r="A1996" s="1">
        <v>44134</v>
      </c>
      <c r="B1996">
        <v>153182</v>
      </c>
      <c r="C1996" t="s">
        <v>11</v>
      </c>
      <c r="D1996">
        <v>22</v>
      </c>
      <c r="E1996" t="s">
        <v>21</v>
      </c>
      <c r="F1996" t="s">
        <v>30</v>
      </c>
      <c r="G1996" t="s">
        <v>33</v>
      </c>
      <c r="H1996" t="s">
        <v>29</v>
      </c>
      <c r="I1996" t="s">
        <v>16</v>
      </c>
      <c r="J1996">
        <v>1</v>
      </c>
      <c r="K1996">
        <v>1682.07</v>
      </c>
    </row>
    <row r="1997" spans="1:11" x14ac:dyDescent="0.25">
      <c r="A1997" s="1">
        <v>44134</v>
      </c>
      <c r="B1997">
        <v>153183</v>
      </c>
      <c r="C1997" t="s">
        <v>11</v>
      </c>
      <c r="D1997">
        <v>46</v>
      </c>
      <c r="E1997" t="s">
        <v>21</v>
      </c>
      <c r="F1997" t="s">
        <v>65</v>
      </c>
      <c r="G1997" t="s">
        <v>14</v>
      </c>
      <c r="H1997" t="s">
        <v>29</v>
      </c>
      <c r="I1997" t="s">
        <v>24</v>
      </c>
      <c r="J1997">
        <v>1</v>
      </c>
      <c r="K1997">
        <v>2714.1</v>
      </c>
    </row>
    <row r="1998" spans="1:11" x14ac:dyDescent="0.25">
      <c r="A1998" s="1">
        <v>44134</v>
      </c>
      <c r="B1998">
        <v>153184</v>
      </c>
      <c r="C1998" t="s">
        <v>17</v>
      </c>
      <c r="D1998">
        <v>54</v>
      </c>
      <c r="E1998" t="s">
        <v>21</v>
      </c>
      <c r="F1998" t="s">
        <v>51</v>
      </c>
      <c r="G1998" t="s">
        <v>14</v>
      </c>
      <c r="H1998" t="s">
        <v>29</v>
      </c>
      <c r="I1998" t="s">
        <v>24</v>
      </c>
      <c r="J1998">
        <v>1</v>
      </c>
      <c r="K1998">
        <v>1545.32</v>
      </c>
    </row>
    <row r="1999" spans="1:11" x14ac:dyDescent="0.25">
      <c r="A1999" s="1">
        <v>44135</v>
      </c>
      <c r="B1999">
        <v>153185</v>
      </c>
      <c r="C1999" t="s">
        <v>11</v>
      </c>
      <c r="D1999">
        <v>50</v>
      </c>
      <c r="E1999" t="s">
        <v>21</v>
      </c>
      <c r="F1999" t="s">
        <v>43</v>
      </c>
      <c r="G1999" t="s">
        <v>14</v>
      </c>
      <c r="H1999" t="s">
        <v>23</v>
      </c>
      <c r="I1999" t="s">
        <v>20</v>
      </c>
      <c r="J1999">
        <v>1</v>
      </c>
      <c r="K1999">
        <v>541.23</v>
      </c>
    </row>
    <row r="2000" spans="1:11" x14ac:dyDescent="0.25">
      <c r="A2000" s="1">
        <v>44135</v>
      </c>
      <c r="B2000">
        <v>153186</v>
      </c>
      <c r="C2000" t="s">
        <v>17</v>
      </c>
      <c r="D2000">
        <v>55</v>
      </c>
      <c r="E2000" t="s">
        <v>12</v>
      </c>
      <c r="F2000" t="s">
        <v>52</v>
      </c>
      <c r="G2000" t="s">
        <v>14</v>
      </c>
      <c r="H2000" t="s">
        <v>29</v>
      </c>
      <c r="I2000" t="s">
        <v>24</v>
      </c>
      <c r="J2000">
        <v>1</v>
      </c>
      <c r="K2000">
        <v>1015.84</v>
      </c>
    </row>
    <row r="2001" spans="1:11" x14ac:dyDescent="0.25">
      <c r="A2001" s="1">
        <v>44136</v>
      </c>
      <c r="B2001">
        <v>153187</v>
      </c>
      <c r="C2001" t="s">
        <v>11</v>
      </c>
      <c r="D2001">
        <v>21</v>
      </c>
      <c r="E2001" t="s">
        <v>21</v>
      </c>
      <c r="F2001" t="s">
        <v>36</v>
      </c>
      <c r="G2001" t="s">
        <v>31</v>
      </c>
      <c r="H2001" t="s">
        <v>29</v>
      </c>
      <c r="I2001" t="s">
        <v>24</v>
      </c>
      <c r="K2001">
        <v>2551.3200000000002</v>
      </c>
    </row>
    <row r="2002" spans="1:11" x14ac:dyDescent="0.25">
      <c r="A2002" s="1">
        <v>44136</v>
      </c>
      <c r="B2002">
        <v>153188</v>
      </c>
      <c r="C2002" t="s">
        <v>11</v>
      </c>
      <c r="E2002" t="s">
        <v>21</v>
      </c>
      <c r="F2002" t="s">
        <v>63</v>
      </c>
      <c r="G2002" t="s">
        <v>14</v>
      </c>
      <c r="H2002" t="s">
        <v>19</v>
      </c>
      <c r="I2002" t="s">
        <v>20</v>
      </c>
      <c r="J2002">
        <v>0</v>
      </c>
      <c r="K2002">
        <v>2094.06</v>
      </c>
    </row>
    <row r="2003" spans="1:11" x14ac:dyDescent="0.25">
      <c r="A2003" s="1">
        <v>44137</v>
      </c>
      <c r="B2003">
        <v>153189</v>
      </c>
      <c r="C2003" t="s">
        <v>11</v>
      </c>
      <c r="E2003" t="s">
        <v>21</v>
      </c>
      <c r="F2003" t="s">
        <v>49</v>
      </c>
      <c r="G2003" t="s">
        <v>33</v>
      </c>
      <c r="H2003" t="s">
        <v>29</v>
      </c>
      <c r="I2003" t="s">
        <v>16</v>
      </c>
      <c r="J2003">
        <v>0</v>
      </c>
      <c r="K2003">
        <v>1954.13</v>
      </c>
    </row>
    <row r="2004" spans="1:11" x14ac:dyDescent="0.25">
      <c r="A2004" s="1">
        <v>44139</v>
      </c>
      <c r="B2004">
        <v>153190</v>
      </c>
      <c r="C2004" t="s">
        <v>11</v>
      </c>
      <c r="D2004">
        <v>55</v>
      </c>
      <c r="E2004" t="s">
        <v>12</v>
      </c>
      <c r="F2004" t="s">
        <v>13</v>
      </c>
      <c r="G2004" t="s">
        <v>14</v>
      </c>
      <c r="H2004" t="s">
        <v>29</v>
      </c>
      <c r="I2004" t="s">
        <v>24</v>
      </c>
      <c r="J2004">
        <v>0</v>
      </c>
      <c r="K2004">
        <v>299.81</v>
      </c>
    </row>
    <row r="2005" spans="1:11" x14ac:dyDescent="0.25">
      <c r="A2005" s="1">
        <v>44139</v>
      </c>
      <c r="B2005">
        <v>153191</v>
      </c>
      <c r="C2005" t="s">
        <v>11</v>
      </c>
      <c r="E2005" t="s">
        <v>21</v>
      </c>
      <c r="F2005" t="s">
        <v>36</v>
      </c>
      <c r="G2005" t="s">
        <v>33</v>
      </c>
      <c r="H2005" t="s">
        <v>29</v>
      </c>
      <c r="I2005" t="s">
        <v>20</v>
      </c>
      <c r="J2005">
        <v>0</v>
      </c>
      <c r="K2005">
        <v>732.77</v>
      </c>
    </row>
    <row r="2006" spans="1:11" x14ac:dyDescent="0.25">
      <c r="A2006" s="1">
        <v>44139</v>
      </c>
      <c r="B2006">
        <v>153192</v>
      </c>
      <c r="C2006" t="s">
        <v>11</v>
      </c>
      <c r="D2006">
        <v>60</v>
      </c>
      <c r="E2006" t="s">
        <v>21</v>
      </c>
      <c r="F2006" t="s">
        <v>34</v>
      </c>
      <c r="G2006" t="s">
        <v>14</v>
      </c>
      <c r="H2006" t="s">
        <v>15</v>
      </c>
      <c r="I2006" t="s">
        <v>16</v>
      </c>
      <c r="J2006">
        <v>0</v>
      </c>
      <c r="K2006">
        <v>2785.78</v>
      </c>
    </row>
    <row r="2007" spans="1:11" x14ac:dyDescent="0.25">
      <c r="A2007" s="1">
        <v>44141</v>
      </c>
      <c r="B2007">
        <v>153193</v>
      </c>
      <c r="C2007" t="s">
        <v>11</v>
      </c>
      <c r="D2007">
        <v>41</v>
      </c>
      <c r="E2007" t="s">
        <v>21</v>
      </c>
      <c r="F2007" t="s">
        <v>39</v>
      </c>
      <c r="G2007" t="s">
        <v>31</v>
      </c>
      <c r="H2007" t="s">
        <v>29</v>
      </c>
      <c r="I2007" t="s">
        <v>20</v>
      </c>
      <c r="J2007">
        <v>1</v>
      </c>
    </row>
    <row r="2008" spans="1:11" x14ac:dyDescent="0.25">
      <c r="A2008" s="1">
        <v>44141</v>
      </c>
      <c r="B2008">
        <v>153194</v>
      </c>
      <c r="C2008" t="s">
        <v>11</v>
      </c>
      <c r="D2008">
        <v>57</v>
      </c>
      <c r="E2008" t="s">
        <v>12</v>
      </c>
      <c r="F2008" t="s">
        <v>36</v>
      </c>
      <c r="G2008" t="s">
        <v>33</v>
      </c>
      <c r="H2008" t="s">
        <v>23</v>
      </c>
      <c r="I2008" t="s">
        <v>24</v>
      </c>
      <c r="J2008">
        <v>1</v>
      </c>
    </row>
    <row r="2009" spans="1:11" x14ac:dyDescent="0.25">
      <c r="A2009" s="1">
        <v>44141</v>
      </c>
      <c r="B2009">
        <v>153195</v>
      </c>
      <c r="C2009" t="s">
        <v>11</v>
      </c>
      <c r="D2009">
        <v>17</v>
      </c>
      <c r="E2009" t="s">
        <v>21</v>
      </c>
      <c r="F2009" t="s">
        <v>66</v>
      </c>
      <c r="G2009" t="s">
        <v>26</v>
      </c>
      <c r="H2009" t="s">
        <v>29</v>
      </c>
      <c r="I2009" t="s">
        <v>20</v>
      </c>
      <c r="J2009">
        <v>1</v>
      </c>
      <c r="K2009">
        <v>583.9</v>
      </c>
    </row>
    <row r="2010" spans="1:11" x14ac:dyDescent="0.25">
      <c r="A2010" s="1">
        <v>44141</v>
      </c>
      <c r="B2010">
        <v>153196</v>
      </c>
      <c r="C2010" t="s">
        <v>17</v>
      </c>
      <c r="D2010">
        <v>60</v>
      </c>
      <c r="E2010" t="s">
        <v>12</v>
      </c>
      <c r="F2010" t="s">
        <v>71</v>
      </c>
      <c r="G2010" t="s">
        <v>26</v>
      </c>
      <c r="H2010" t="s">
        <v>29</v>
      </c>
      <c r="I2010" t="s">
        <v>20</v>
      </c>
      <c r="J2010">
        <v>1</v>
      </c>
    </row>
    <row r="2011" spans="1:11" x14ac:dyDescent="0.25">
      <c r="A2011" s="1">
        <v>44142</v>
      </c>
      <c r="B2011">
        <v>153197</v>
      </c>
      <c r="C2011" t="s">
        <v>17</v>
      </c>
      <c r="D2011">
        <v>30</v>
      </c>
      <c r="E2011" t="s">
        <v>12</v>
      </c>
      <c r="F2011" t="s">
        <v>72</v>
      </c>
      <c r="G2011" t="s">
        <v>14</v>
      </c>
      <c r="H2011" t="s">
        <v>19</v>
      </c>
      <c r="I2011" t="s">
        <v>20</v>
      </c>
      <c r="J2011">
        <v>1</v>
      </c>
      <c r="K2011">
        <v>434.06</v>
      </c>
    </row>
    <row r="2012" spans="1:11" x14ac:dyDescent="0.25">
      <c r="A2012" s="1">
        <v>44142</v>
      </c>
      <c r="B2012">
        <v>153198</v>
      </c>
      <c r="C2012" t="s">
        <v>11</v>
      </c>
      <c r="D2012">
        <v>67</v>
      </c>
      <c r="E2012" t="s">
        <v>12</v>
      </c>
      <c r="F2012" t="s">
        <v>34</v>
      </c>
      <c r="G2012" t="s">
        <v>14</v>
      </c>
      <c r="H2012" t="s">
        <v>23</v>
      </c>
      <c r="I2012" t="s">
        <v>20</v>
      </c>
      <c r="J2012">
        <v>1</v>
      </c>
      <c r="K2012">
        <v>2681.44</v>
      </c>
    </row>
    <row r="2013" spans="1:11" x14ac:dyDescent="0.25">
      <c r="A2013" s="1">
        <v>44143</v>
      </c>
      <c r="B2013">
        <v>153199</v>
      </c>
      <c r="C2013" t="s">
        <v>11</v>
      </c>
      <c r="D2013">
        <v>38</v>
      </c>
      <c r="E2013" t="s">
        <v>21</v>
      </c>
      <c r="F2013" t="s">
        <v>28</v>
      </c>
      <c r="G2013" t="s">
        <v>31</v>
      </c>
      <c r="H2013" t="s">
        <v>15</v>
      </c>
      <c r="I2013" t="s">
        <v>20</v>
      </c>
      <c r="J2013">
        <v>0</v>
      </c>
      <c r="K2013">
        <v>1350.37</v>
      </c>
    </row>
    <row r="2014" spans="1:11" x14ac:dyDescent="0.25">
      <c r="A2014" s="1">
        <v>44143</v>
      </c>
      <c r="B2014">
        <v>153200</v>
      </c>
      <c r="C2014" t="s">
        <v>17</v>
      </c>
      <c r="D2014">
        <v>15</v>
      </c>
      <c r="E2014" t="s">
        <v>12</v>
      </c>
      <c r="F2014" t="s">
        <v>44</v>
      </c>
      <c r="G2014" t="s">
        <v>26</v>
      </c>
      <c r="H2014" t="s">
        <v>23</v>
      </c>
      <c r="I2014" t="s">
        <v>24</v>
      </c>
      <c r="J2014">
        <v>1</v>
      </c>
      <c r="K2014">
        <v>1801.22</v>
      </c>
    </row>
    <row r="2015" spans="1:11" x14ac:dyDescent="0.25">
      <c r="A2015" s="1">
        <v>44143</v>
      </c>
      <c r="B2015">
        <v>153201</v>
      </c>
      <c r="C2015" t="s">
        <v>11</v>
      </c>
      <c r="D2015">
        <v>60</v>
      </c>
      <c r="E2015" t="s">
        <v>12</v>
      </c>
      <c r="F2015" t="s">
        <v>64</v>
      </c>
      <c r="G2015" t="s">
        <v>26</v>
      </c>
      <c r="H2015" t="s">
        <v>19</v>
      </c>
      <c r="I2015" t="s">
        <v>16</v>
      </c>
      <c r="J2015">
        <v>1</v>
      </c>
      <c r="K2015">
        <v>489.16</v>
      </c>
    </row>
    <row r="2016" spans="1:11" x14ac:dyDescent="0.25">
      <c r="A2016" s="1">
        <v>44143</v>
      </c>
      <c r="B2016">
        <v>153202</v>
      </c>
      <c r="C2016" t="s">
        <v>17</v>
      </c>
      <c r="D2016">
        <v>41</v>
      </c>
      <c r="E2016" t="s">
        <v>12</v>
      </c>
      <c r="F2016" t="s">
        <v>63</v>
      </c>
      <c r="G2016" t="s">
        <v>26</v>
      </c>
      <c r="H2016" t="s">
        <v>19</v>
      </c>
      <c r="I2016" t="s">
        <v>24</v>
      </c>
      <c r="J2016">
        <v>1</v>
      </c>
      <c r="K2016">
        <v>523.59</v>
      </c>
    </row>
    <row r="2017" spans="1:11" x14ac:dyDescent="0.25">
      <c r="A2017" s="1">
        <v>44143</v>
      </c>
      <c r="B2017">
        <v>153203</v>
      </c>
      <c r="C2017" t="s">
        <v>17</v>
      </c>
      <c r="D2017">
        <v>36</v>
      </c>
      <c r="E2017" t="s">
        <v>12</v>
      </c>
      <c r="F2017" t="s">
        <v>56</v>
      </c>
      <c r="G2017" t="s">
        <v>26</v>
      </c>
      <c r="H2017" t="s">
        <v>23</v>
      </c>
      <c r="I2017" t="s">
        <v>24</v>
      </c>
      <c r="J2017">
        <v>1</v>
      </c>
      <c r="K2017">
        <v>1820.75</v>
      </c>
    </row>
    <row r="2018" spans="1:11" x14ac:dyDescent="0.25">
      <c r="A2018" s="1">
        <v>44143</v>
      </c>
      <c r="B2018">
        <v>153204</v>
      </c>
      <c r="C2018" t="s">
        <v>11</v>
      </c>
      <c r="D2018">
        <v>35</v>
      </c>
      <c r="E2018" t="s">
        <v>21</v>
      </c>
      <c r="F2018" t="s">
        <v>32</v>
      </c>
      <c r="G2018" t="s">
        <v>14</v>
      </c>
      <c r="H2018" t="s">
        <v>29</v>
      </c>
      <c r="I2018" t="s">
        <v>20</v>
      </c>
      <c r="J2018">
        <v>1</v>
      </c>
      <c r="K2018">
        <v>698.05</v>
      </c>
    </row>
    <row r="2019" spans="1:11" x14ac:dyDescent="0.25">
      <c r="A2019" s="1">
        <v>44144</v>
      </c>
      <c r="B2019">
        <v>153205</v>
      </c>
      <c r="C2019" t="s">
        <v>11</v>
      </c>
      <c r="D2019">
        <v>31</v>
      </c>
      <c r="E2019" t="s">
        <v>21</v>
      </c>
      <c r="F2019" t="s">
        <v>43</v>
      </c>
      <c r="G2019" t="s">
        <v>14</v>
      </c>
      <c r="H2019" t="s">
        <v>15</v>
      </c>
      <c r="I2019" t="s">
        <v>24</v>
      </c>
      <c r="J2019">
        <v>0</v>
      </c>
      <c r="K2019">
        <v>2779.17</v>
      </c>
    </row>
    <row r="2020" spans="1:11" x14ac:dyDescent="0.25">
      <c r="A2020" s="1">
        <v>44144</v>
      </c>
      <c r="B2020">
        <v>153206</v>
      </c>
      <c r="C2020" t="s">
        <v>11</v>
      </c>
      <c r="D2020">
        <v>20</v>
      </c>
      <c r="E2020" t="s">
        <v>21</v>
      </c>
      <c r="F2020" t="s">
        <v>45</v>
      </c>
      <c r="G2020" t="s">
        <v>31</v>
      </c>
      <c r="H2020" t="s">
        <v>29</v>
      </c>
      <c r="I2020" t="s">
        <v>24</v>
      </c>
      <c r="J2020">
        <v>0</v>
      </c>
      <c r="K2020">
        <v>1425.69</v>
      </c>
    </row>
    <row r="2021" spans="1:11" x14ac:dyDescent="0.25">
      <c r="A2021" s="1">
        <v>44145</v>
      </c>
      <c r="B2021">
        <v>153207</v>
      </c>
      <c r="C2021" t="s">
        <v>17</v>
      </c>
      <c r="D2021">
        <v>65</v>
      </c>
      <c r="E2021" t="s">
        <v>21</v>
      </c>
      <c r="F2021" t="s">
        <v>72</v>
      </c>
      <c r="G2021" t="s">
        <v>26</v>
      </c>
      <c r="H2021" t="s">
        <v>29</v>
      </c>
      <c r="I2021" t="s">
        <v>20</v>
      </c>
      <c r="J2021">
        <v>1</v>
      </c>
      <c r="K2021">
        <v>2457.4299999999998</v>
      </c>
    </row>
    <row r="2022" spans="1:11" x14ac:dyDescent="0.25">
      <c r="A2022" s="1">
        <v>44145</v>
      </c>
      <c r="B2022">
        <v>153208</v>
      </c>
      <c r="C2022" t="s">
        <v>11</v>
      </c>
      <c r="D2022">
        <v>43</v>
      </c>
      <c r="E2022" t="s">
        <v>21</v>
      </c>
      <c r="F2022" t="s">
        <v>36</v>
      </c>
      <c r="G2022" t="s">
        <v>14</v>
      </c>
      <c r="H2022" t="s">
        <v>29</v>
      </c>
      <c r="I2022" t="s">
        <v>20</v>
      </c>
      <c r="J2022">
        <v>1</v>
      </c>
      <c r="K2022">
        <v>1267.55</v>
      </c>
    </row>
    <row r="2023" spans="1:11" x14ac:dyDescent="0.25">
      <c r="A2023" s="1">
        <v>44145</v>
      </c>
      <c r="B2023">
        <v>153209</v>
      </c>
      <c r="C2023" t="s">
        <v>17</v>
      </c>
      <c r="D2023">
        <v>67</v>
      </c>
      <c r="E2023" t="s">
        <v>21</v>
      </c>
      <c r="F2023" t="s">
        <v>50</v>
      </c>
      <c r="G2023" t="s">
        <v>33</v>
      </c>
      <c r="H2023" t="s">
        <v>15</v>
      </c>
      <c r="I2023" t="s">
        <v>16</v>
      </c>
      <c r="J2023">
        <v>1</v>
      </c>
      <c r="K2023">
        <v>735.56</v>
      </c>
    </row>
    <row r="2024" spans="1:11" x14ac:dyDescent="0.25">
      <c r="A2024" s="1">
        <v>44145</v>
      </c>
      <c r="B2024">
        <v>153210</v>
      </c>
      <c r="C2024" t="s">
        <v>17</v>
      </c>
      <c r="D2024">
        <v>28</v>
      </c>
      <c r="E2024" t="s">
        <v>21</v>
      </c>
      <c r="F2024" t="s">
        <v>28</v>
      </c>
      <c r="G2024" t="s">
        <v>26</v>
      </c>
      <c r="H2024" t="s">
        <v>29</v>
      </c>
      <c r="I2024" t="s">
        <v>24</v>
      </c>
      <c r="K2024">
        <v>2015.34</v>
      </c>
    </row>
    <row r="2025" spans="1:11" x14ac:dyDescent="0.25">
      <c r="A2025" s="1">
        <v>44145</v>
      </c>
      <c r="B2025">
        <v>153211</v>
      </c>
      <c r="C2025" t="s">
        <v>11</v>
      </c>
      <c r="D2025">
        <v>47</v>
      </c>
      <c r="E2025" t="s">
        <v>21</v>
      </c>
      <c r="F2025" t="s">
        <v>25</v>
      </c>
      <c r="G2025" t="s">
        <v>26</v>
      </c>
      <c r="H2025" t="s">
        <v>19</v>
      </c>
      <c r="I2025" t="s">
        <v>20</v>
      </c>
      <c r="J2025">
        <v>1</v>
      </c>
      <c r="K2025">
        <v>456.3</v>
      </c>
    </row>
    <row r="2026" spans="1:11" x14ac:dyDescent="0.25">
      <c r="A2026" s="1">
        <v>44146</v>
      </c>
      <c r="B2026">
        <v>153212</v>
      </c>
      <c r="C2026" t="s">
        <v>11</v>
      </c>
      <c r="D2026">
        <v>54</v>
      </c>
      <c r="E2026" t="s">
        <v>12</v>
      </c>
      <c r="F2026" t="s">
        <v>67</v>
      </c>
      <c r="G2026" t="s">
        <v>26</v>
      </c>
      <c r="H2026" t="s">
        <v>29</v>
      </c>
      <c r="I2026" t="s">
        <v>24</v>
      </c>
      <c r="J2026">
        <v>1</v>
      </c>
      <c r="K2026">
        <v>2033.16</v>
      </c>
    </row>
    <row r="2027" spans="1:11" x14ac:dyDescent="0.25">
      <c r="A2027" s="1">
        <v>44146</v>
      </c>
      <c r="B2027">
        <v>153213</v>
      </c>
      <c r="C2027" t="s">
        <v>17</v>
      </c>
      <c r="D2027">
        <v>64</v>
      </c>
      <c r="E2027" t="s">
        <v>21</v>
      </c>
      <c r="F2027" t="s">
        <v>67</v>
      </c>
      <c r="G2027" t="s">
        <v>14</v>
      </c>
      <c r="H2027" t="s">
        <v>19</v>
      </c>
      <c r="I2027" t="s">
        <v>16</v>
      </c>
      <c r="K2027">
        <v>1590.5</v>
      </c>
    </row>
    <row r="2028" spans="1:11" x14ac:dyDescent="0.25">
      <c r="A2028" s="1">
        <v>44146</v>
      </c>
      <c r="B2028">
        <v>153214</v>
      </c>
      <c r="C2028" t="s">
        <v>11</v>
      </c>
      <c r="D2028">
        <v>57</v>
      </c>
      <c r="E2028" t="s">
        <v>12</v>
      </c>
      <c r="F2028" t="s">
        <v>37</v>
      </c>
      <c r="G2028" t="s">
        <v>31</v>
      </c>
      <c r="H2028" t="s">
        <v>29</v>
      </c>
      <c r="I2028" t="s">
        <v>24</v>
      </c>
      <c r="J2028">
        <v>1</v>
      </c>
      <c r="K2028">
        <v>99.12</v>
      </c>
    </row>
    <row r="2029" spans="1:11" x14ac:dyDescent="0.25">
      <c r="A2029" s="1">
        <v>44147</v>
      </c>
      <c r="B2029">
        <v>153215</v>
      </c>
      <c r="C2029" t="s">
        <v>11</v>
      </c>
      <c r="D2029">
        <v>25</v>
      </c>
      <c r="E2029" t="s">
        <v>21</v>
      </c>
      <c r="F2029" t="s">
        <v>51</v>
      </c>
      <c r="G2029" t="s">
        <v>31</v>
      </c>
      <c r="H2029" t="s">
        <v>29</v>
      </c>
      <c r="I2029" t="s">
        <v>16</v>
      </c>
      <c r="J2029">
        <v>1</v>
      </c>
      <c r="K2029">
        <v>1208.4100000000001</v>
      </c>
    </row>
    <row r="2030" spans="1:11" x14ac:dyDescent="0.25">
      <c r="A2030" s="1">
        <v>44147</v>
      </c>
      <c r="B2030">
        <v>153216</v>
      </c>
      <c r="D2030">
        <v>37</v>
      </c>
      <c r="E2030" t="s">
        <v>12</v>
      </c>
      <c r="F2030" t="s">
        <v>75</v>
      </c>
      <c r="G2030" t="s">
        <v>26</v>
      </c>
      <c r="H2030" t="s">
        <v>29</v>
      </c>
      <c r="I2030" t="s">
        <v>20</v>
      </c>
      <c r="J2030">
        <v>1</v>
      </c>
      <c r="K2030">
        <v>1368.19</v>
      </c>
    </row>
    <row r="2031" spans="1:11" x14ac:dyDescent="0.25">
      <c r="A2031" s="1">
        <v>44148</v>
      </c>
      <c r="B2031">
        <v>153217</v>
      </c>
      <c r="C2031" t="s">
        <v>17</v>
      </c>
      <c r="D2031">
        <v>19</v>
      </c>
      <c r="E2031" t="s">
        <v>12</v>
      </c>
      <c r="F2031" t="s">
        <v>66</v>
      </c>
      <c r="G2031" t="s">
        <v>14</v>
      </c>
      <c r="H2031" t="s">
        <v>29</v>
      </c>
      <c r="I2031" t="s">
        <v>20</v>
      </c>
      <c r="J2031">
        <v>1</v>
      </c>
      <c r="K2031">
        <v>2888.8</v>
      </c>
    </row>
    <row r="2032" spans="1:11" x14ac:dyDescent="0.25">
      <c r="A2032" s="1">
        <v>44149</v>
      </c>
      <c r="B2032">
        <v>153218</v>
      </c>
      <c r="C2032" t="s">
        <v>17</v>
      </c>
      <c r="D2032">
        <v>67</v>
      </c>
      <c r="E2032" t="s">
        <v>21</v>
      </c>
      <c r="F2032" t="s">
        <v>28</v>
      </c>
      <c r="G2032" t="s">
        <v>42</v>
      </c>
      <c r="H2032" t="s">
        <v>15</v>
      </c>
      <c r="I2032" t="s">
        <v>24</v>
      </c>
      <c r="J2032">
        <v>0</v>
      </c>
      <c r="K2032">
        <v>869.06</v>
      </c>
    </row>
    <row r="2033" spans="1:11" x14ac:dyDescent="0.25">
      <c r="A2033" s="1">
        <v>44149</v>
      </c>
      <c r="B2033">
        <v>153219</v>
      </c>
      <c r="C2033" t="s">
        <v>11</v>
      </c>
      <c r="D2033">
        <v>68</v>
      </c>
      <c r="E2033" t="s">
        <v>12</v>
      </c>
      <c r="F2033" t="s">
        <v>71</v>
      </c>
      <c r="G2033" t="s">
        <v>33</v>
      </c>
      <c r="H2033" t="s">
        <v>29</v>
      </c>
      <c r="I2033" t="s">
        <v>16</v>
      </c>
      <c r="J2033">
        <v>1</v>
      </c>
      <c r="K2033">
        <v>2925.27</v>
      </c>
    </row>
    <row r="2034" spans="1:11" x14ac:dyDescent="0.25">
      <c r="A2034" s="1">
        <v>44150</v>
      </c>
      <c r="B2034">
        <v>153220</v>
      </c>
      <c r="C2034" t="s">
        <v>11</v>
      </c>
      <c r="D2034">
        <v>51</v>
      </c>
      <c r="E2034" t="s">
        <v>21</v>
      </c>
      <c r="F2034" t="s">
        <v>62</v>
      </c>
      <c r="G2034" t="s">
        <v>31</v>
      </c>
      <c r="H2034" t="s">
        <v>29</v>
      </c>
      <c r="I2034" t="s">
        <v>24</v>
      </c>
      <c r="J2034">
        <v>0</v>
      </c>
      <c r="K2034">
        <v>1305.1199999999999</v>
      </c>
    </row>
    <row r="2035" spans="1:11" x14ac:dyDescent="0.25">
      <c r="A2035" s="1">
        <v>44150</v>
      </c>
      <c r="B2035">
        <v>153221</v>
      </c>
      <c r="C2035" t="s">
        <v>17</v>
      </c>
      <c r="D2035">
        <v>53</v>
      </c>
      <c r="E2035" t="s">
        <v>21</v>
      </c>
      <c r="F2035" t="s">
        <v>61</v>
      </c>
      <c r="G2035" t="s">
        <v>14</v>
      </c>
      <c r="H2035" t="s">
        <v>29</v>
      </c>
      <c r="I2035" t="s">
        <v>24</v>
      </c>
      <c r="J2035">
        <v>0</v>
      </c>
      <c r="K2035">
        <v>2736.47</v>
      </c>
    </row>
    <row r="2036" spans="1:11" x14ac:dyDescent="0.25">
      <c r="A2036" s="1">
        <v>44151</v>
      </c>
      <c r="B2036">
        <v>153222</v>
      </c>
      <c r="C2036" t="s">
        <v>11</v>
      </c>
      <c r="D2036">
        <v>26</v>
      </c>
      <c r="E2036" t="s">
        <v>21</v>
      </c>
      <c r="F2036" t="s">
        <v>66</v>
      </c>
      <c r="G2036" t="s">
        <v>14</v>
      </c>
      <c r="H2036" t="s">
        <v>29</v>
      </c>
      <c r="I2036" t="s">
        <v>20</v>
      </c>
      <c r="K2036">
        <v>215.5</v>
      </c>
    </row>
    <row r="2037" spans="1:11" x14ac:dyDescent="0.25">
      <c r="A2037" s="1">
        <v>44151</v>
      </c>
      <c r="B2037">
        <v>153223</v>
      </c>
      <c r="C2037" t="s">
        <v>11</v>
      </c>
      <c r="D2037">
        <v>18</v>
      </c>
      <c r="E2037" t="s">
        <v>12</v>
      </c>
      <c r="F2037" t="s">
        <v>40</v>
      </c>
      <c r="G2037" t="s">
        <v>26</v>
      </c>
      <c r="H2037" t="s">
        <v>29</v>
      </c>
      <c r="I2037" t="s">
        <v>16</v>
      </c>
      <c r="J2037">
        <v>1</v>
      </c>
      <c r="K2037">
        <v>76.69</v>
      </c>
    </row>
    <row r="2038" spans="1:11" x14ac:dyDescent="0.25">
      <c r="A2038" s="1">
        <v>44151</v>
      </c>
      <c r="B2038">
        <v>153224</v>
      </c>
      <c r="C2038" t="s">
        <v>17</v>
      </c>
      <c r="D2038">
        <v>42</v>
      </c>
      <c r="E2038" t="s">
        <v>21</v>
      </c>
      <c r="F2038" t="s">
        <v>62</v>
      </c>
      <c r="G2038" t="s">
        <v>14</v>
      </c>
      <c r="H2038" t="s">
        <v>19</v>
      </c>
      <c r="I2038" t="s">
        <v>16</v>
      </c>
      <c r="J2038">
        <v>1</v>
      </c>
      <c r="K2038">
        <v>2093.7199999999998</v>
      </c>
    </row>
    <row r="2039" spans="1:11" x14ac:dyDescent="0.25">
      <c r="A2039" s="1">
        <v>44152</v>
      </c>
      <c r="B2039">
        <v>153225</v>
      </c>
      <c r="C2039" t="s">
        <v>11</v>
      </c>
      <c r="D2039">
        <v>48</v>
      </c>
      <c r="E2039" t="s">
        <v>21</v>
      </c>
      <c r="F2039" t="s">
        <v>41</v>
      </c>
      <c r="G2039" t="s">
        <v>33</v>
      </c>
      <c r="H2039" t="s">
        <v>29</v>
      </c>
      <c r="I2039" t="s">
        <v>24</v>
      </c>
      <c r="J2039">
        <v>1</v>
      </c>
      <c r="K2039">
        <v>145.99</v>
      </c>
    </row>
    <row r="2040" spans="1:11" x14ac:dyDescent="0.25">
      <c r="A2040" s="1">
        <v>44153</v>
      </c>
      <c r="B2040">
        <v>153226</v>
      </c>
      <c r="C2040" t="s">
        <v>11</v>
      </c>
      <c r="D2040">
        <v>20</v>
      </c>
      <c r="E2040" t="s">
        <v>21</v>
      </c>
      <c r="F2040" t="s">
        <v>45</v>
      </c>
      <c r="G2040" t="s">
        <v>42</v>
      </c>
      <c r="H2040" t="s">
        <v>29</v>
      </c>
      <c r="I2040" t="s">
        <v>24</v>
      </c>
      <c r="J2040">
        <v>1</v>
      </c>
      <c r="K2040">
        <v>1324.12</v>
      </c>
    </row>
    <row r="2041" spans="1:11" x14ac:dyDescent="0.25">
      <c r="A2041" s="1">
        <v>44155</v>
      </c>
      <c r="B2041">
        <v>153227</v>
      </c>
      <c r="C2041" t="s">
        <v>11</v>
      </c>
      <c r="D2041">
        <v>26</v>
      </c>
      <c r="E2041" t="s">
        <v>21</v>
      </c>
      <c r="F2041" t="s">
        <v>76</v>
      </c>
      <c r="G2041" t="s">
        <v>26</v>
      </c>
      <c r="H2041" t="s">
        <v>15</v>
      </c>
      <c r="I2041" t="s">
        <v>20</v>
      </c>
      <c r="J2041">
        <v>0</v>
      </c>
      <c r="K2041">
        <v>713.62</v>
      </c>
    </row>
    <row r="2042" spans="1:11" x14ac:dyDescent="0.25">
      <c r="A2042" s="1">
        <v>44155</v>
      </c>
      <c r="B2042">
        <v>153228</v>
      </c>
      <c r="C2042" t="s">
        <v>11</v>
      </c>
      <c r="D2042">
        <v>63</v>
      </c>
      <c r="E2042" t="s">
        <v>12</v>
      </c>
      <c r="F2042" t="s">
        <v>47</v>
      </c>
      <c r="G2042" t="s">
        <v>14</v>
      </c>
      <c r="H2042" t="s">
        <v>29</v>
      </c>
      <c r="I2042" t="s">
        <v>16</v>
      </c>
      <c r="J2042">
        <v>1</v>
      </c>
      <c r="K2042">
        <v>2008.03</v>
      </c>
    </row>
    <row r="2043" spans="1:11" x14ac:dyDescent="0.25">
      <c r="A2043" s="1">
        <v>44156</v>
      </c>
      <c r="B2043">
        <v>153229</v>
      </c>
      <c r="C2043" t="s">
        <v>11</v>
      </c>
      <c r="D2043">
        <v>49</v>
      </c>
      <c r="E2043" t="s">
        <v>21</v>
      </c>
      <c r="F2043" t="s">
        <v>51</v>
      </c>
      <c r="G2043" t="s">
        <v>31</v>
      </c>
      <c r="H2043" t="s">
        <v>29</v>
      </c>
      <c r="I2043" t="s">
        <v>16</v>
      </c>
    </row>
    <row r="2044" spans="1:11" x14ac:dyDescent="0.25">
      <c r="A2044" s="1">
        <v>44156</v>
      </c>
      <c r="B2044">
        <v>153230</v>
      </c>
      <c r="C2044" t="s">
        <v>11</v>
      </c>
      <c r="D2044">
        <v>47</v>
      </c>
      <c r="E2044" t="s">
        <v>12</v>
      </c>
      <c r="F2044" t="s">
        <v>74</v>
      </c>
      <c r="G2044" t="s">
        <v>31</v>
      </c>
      <c r="H2044" t="s">
        <v>29</v>
      </c>
      <c r="I2044" t="s">
        <v>16</v>
      </c>
      <c r="J2044">
        <v>0</v>
      </c>
      <c r="K2044">
        <v>1613.49</v>
      </c>
    </row>
    <row r="2045" spans="1:11" x14ac:dyDescent="0.25">
      <c r="A2045" s="1">
        <v>44156</v>
      </c>
      <c r="B2045">
        <v>153231</v>
      </c>
      <c r="C2045" t="s">
        <v>17</v>
      </c>
      <c r="D2045">
        <v>32</v>
      </c>
      <c r="E2045" t="s">
        <v>21</v>
      </c>
      <c r="F2045" t="s">
        <v>52</v>
      </c>
      <c r="G2045" t="s">
        <v>31</v>
      </c>
      <c r="H2045" t="s">
        <v>29</v>
      </c>
      <c r="I2045" t="s">
        <v>20</v>
      </c>
      <c r="J2045">
        <v>0</v>
      </c>
      <c r="K2045">
        <v>826.72</v>
      </c>
    </row>
    <row r="2046" spans="1:11" x14ac:dyDescent="0.25">
      <c r="A2046" s="1">
        <v>44156</v>
      </c>
      <c r="B2046">
        <v>153232</v>
      </c>
      <c r="C2046" t="s">
        <v>17</v>
      </c>
      <c r="D2046">
        <v>27</v>
      </c>
      <c r="E2046" t="s">
        <v>12</v>
      </c>
      <c r="F2046" t="s">
        <v>46</v>
      </c>
      <c r="G2046" t="s">
        <v>42</v>
      </c>
      <c r="H2046" t="s">
        <v>29</v>
      </c>
      <c r="I2046" t="s">
        <v>24</v>
      </c>
      <c r="J2046">
        <v>1</v>
      </c>
      <c r="K2046">
        <v>1012.94</v>
      </c>
    </row>
    <row r="2047" spans="1:11" x14ac:dyDescent="0.25">
      <c r="A2047" s="1">
        <v>44156</v>
      </c>
      <c r="B2047">
        <v>153233</v>
      </c>
      <c r="C2047" t="s">
        <v>17</v>
      </c>
      <c r="E2047" t="s">
        <v>21</v>
      </c>
      <c r="F2047" t="s">
        <v>25</v>
      </c>
      <c r="G2047" t="s">
        <v>14</v>
      </c>
      <c r="H2047" t="s">
        <v>29</v>
      </c>
      <c r="I2047" t="s">
        <v>24</v>
      </c>
      <c r="J2047">
        <v>0</v>
      </c>
      <c r="K2047">
        <v>1088.4100000000001</v>
      </c>
    </row>
    <row r="2048" spans="1:11" x14ac:dyDescent="0.25">
      <c r="A2048" s="1">
        <v>44157</v>
      </c>
      <c r="B2048">
        <v>153234</v>
      </c>
      <c r="C2048" t="s">
        <v>11</v>
      </c>
      <c r="D2048">
        <v>26</v>
      </c>
      <c r="E2048" t="s">
        <v>21</v>
      </c>
      <c r="F2048" t="s">
        <v>52</v>
      </c>
      <c r="G2048" t="s">
        <v>14</v>
      </c>
      <c r="H2048" t="s">
        <v>23</v>
      </c>
      <c r="I2048" t="s">
        <v>16</v>
      </c>
      <c r="J2048">
        <v>0</v>
      </c>
      <c r="K2048">
        <v>2417.1</v>
      </c>
    </row>
    <row r="2049" spans="1:11" x14ac:dyDescent="0.25">
      <c r="A2049" s="1">
        <v>44157</v>
      </c>
      <c r="B2049">
        <v>153235</v>
      </c>
      <c r="C2049" t="s">
        <v>11</v>
      </c>
      <c r="D2049">
        <v>20</v>
      </c>
      <c r="E2049" t="s">
        <v>12</v>
      </c>
      <c r="F2049" t="s">
        <v>62</v>
      </c>
      <c r="G2049" t="s">
        <v>26</v>
      </c>
      <c r="H2049" t="s">
        <v>23</v>
      </c>
      <c r="I2049" t="s">
        <v>16</v>
      </c>
      <c r="J2049">
        <v>0</v>
      </c>
      <c r="K2049">
        <v>774.8</v>
      </c>
    </row>
    <row r="2050" spans="1:11" x14ac:dyDescent="0.25">
      <c r="A2050" s="1">
        <v>44157</v>
      </c>
      <c r="B2050">
        <v>153236</v>
      </c>
      <c r="C2050" t="s">
        <v>17</v>
      </c>
      <c r="D2050">
        <v>45</v>
      </c>
      <c r="E2050" t="s">
        <v>12</v>
      </c>
      <c r="F2050" t="s">
        <v>13</v>
      </c>
      <c r="G2050" t="s">
        <v>26</v>
      </c>
      <c r="H2050" t="s">
        <v>29</v>
      </c>
      <c r="I2050" t="s">
        <v>20</v>
      </c>
      <c r="J2050">
        <v>1</v>
      </c>
      <c r="K2050">
        <v>1407.18</v>
      </c>
    </row>
    <row r="2051" spans="1:11" x14ac:dyDescent="0.25">
      <c r="A2051" s="1">
        <v>44157</v>
      </c>
      <c r="B2051">
        <v>153237</v>
      </c>
      <c r="C2051" t="s">
        <v>17</v>
      </c>
      <c r="D2051">
        <v>52</v>
      </c>
      <c r="E2051" t="s">
        <v>21</v>
      </c>
      <c r="F2051" t="s">
        <v>18</v>
      </c>
      <c r="G2051" t="s">
        <v>31</v>
      </c>
      <c r="H2051" t="s">
        <v>19</v>
      </c>
      <c r="I2051" t="s">
        <v>20</v>
      </c>
      <c r="J2051">
        <v>0</v>
      </c>
      <c r="K2051">
        <v>1148.69</v>
      </c>
    </row>
    <row r="2052" spans="1:11" x14ac:dyDescent="0.25">
      <c r="A2052" s="1">
        <v>44158</v>
      </c>
      <c r="B2052">
        <v>153238</v>
      </c>
      <c r="C2052" t="s">
        <v>11</v>
      </c>
      <c r="D2052">
        <v>25</v>
      </c>
      <c r="E2052" t="s">
        <v>21</v>
      </c>
      <c r="F2052" t="s">
        <v>76</v>
      </c>
      <c r="G2052" t="s">
        <v>31</v>
      </c>
      <c r="H2052" t="s">
        <v>23</v>
      </c>
      <c r="I2052" t="s">
        <v>24</v>
      </c>
      <c r="J2052">
        <v>1</v>
      </c>
      <c r="K2052">
        <v>1280.6300000000001</v>
      </c>
    </row>
    <row r="2053" spans="1:11" x14ac:dyDescent="0.25">
      <c r="A2053" s="1">
        <v>44159</v>
      </c>
      <c r="B2053">
        <v>153239</v>
      </c>
      <c r="C2053" t="s">
        <v>17</v>
      </c>
      <c r="D2053">
        <v>15</v>
      </c>
      <c r="E2053" t="s">
        <v>21</v>
      </c>
      <c r="F2053" t="s">
        <v>55</v>
      </c>
      <c r="G2053" t="s">
        <v>26</v>
      </c>
      <c r="H2053" t="s">
        <v>29</v>
      </c>
      <c r="I2053" t="s">
        <v>20</v>
      </c>
      <c r="J2053">
        <v>1</v>
      </c>
      <c r="K2053">
        <v>1173.06</v>
      </c>
    </row>
    <row r="2054" spans="1:11" x14ac:dyDescent="0.25">
      <c r="A2054" s="1">
        <v>44159</v>
      </c>
      <c r="B2054">
        <v>153240</v>
      </c>
      <c r="C2054" t="s">
        <v>11</v>
      </c>
      <c r="D2054">
        <v>22</v>
      </c>
      <c r="E2054" t="s">
        <v>12</v>
      </c>
      <c r="F2054" t="s">
        <v>41</v>
      </c>
      <c r="G2054" t="s">
        <v>26</v>
      </c>
      <c r="H2054" t="s">
        <v>23</v>
      </c>
      <c r="I2054" t="s">
        <v>20</v>
      </c>
      <c r="J2054">
        <v>0</v>
      </c>
      <c r="K2054">
        <v>2498.2399999999998</v>
      </c>
    </row>
    <row r="2055" spans="1:11" x14ac:dyDescent="0.25">
      <c r="A2055" s="1">
        <v>44160</v>
      </c>
      <c r="B2055">
        <v>153241</v>
      </c>
      <c r="C2055" t="s">
        <v>11</v>
      </c>
      <c r="D2055">
        <v>17</v>
      </c>
      <c r="E2055" t="s">
        <v>21</v>
      </c>
      <c r="F2055" t="s">
        <v>72</v>
      </c>
      <c r="G2055" t="s">
        <v>14</v>
      </c>
      <c r="H2055" t="s">
        <v>29</v>
      </c>
      <c r="I2055" t="s">
        <v>24</v>
      </c>
      <c r="J2055">
        <v>0</v>
      </c>
      <c r="K2055">
        <v>1086.53</v>
      </c>
    </row>
    <row r="2056" spans="1:11" x14ac:dyDescent="0.25">
      <c r="A2056" s="1">
        <v>44160</v>
      </c>
      <c r="B2056">
        <v>153242</v>
      </c>
      <c r="C2056" t="s">
        <v>17</v>
      </c>
      <c r="D2056">
        <v>16</v>
      </c>
      <c r="E2056" t="s">
        <v>21</v>
      </c>
      <c r="F2056" t="s">
        <v>22</v>
      </c>
      <c r="G2056" t="s">
        <v>14</v>
      </c>
      <c r="H2056" t="s">
        <v>23</v>
      </c>
      <c r="I2056" t="s">
        <v>24</v>
      </c>
      <c r="J2056">
        <v>1</v>
      </c>
      <c r="K2056">
        <v>139.78</v>
      </c>
    </row>
    <row r="2057" spans="1:11" x14ac:dyDescent="0.25">
      <c r="A2057" s="1">
        <v>44160</v>
      </c>
      <c r="B2057">
        <v>153243</v>
      </c>
      <c r="C2057" t="s">
        <v>17</v>
      </c>
      <c r="D2057">
        <v>20</v>
      </c>
      <c r="E2057" t="s">
        <v>12</v>
      </c>
      <c r="F2057" t="s">
        <v>27</v>
      </c>
      <c r="G2057" t="s">
        <v>33</v>
      </c>
      <c r="H2057" t="s">
        <v>19</v>
      </c>
      <c r="I2057" t="s">
        <v>24</v>
      </c>
      <c r="J2057">
        <v>1</v>
      </c>
      <c r="K2057">
        <v>1079.45</v>
      </c>
    </row>
    <row r="2058" spans="1:11" x14ac:dyDescent="0.25">
      <c r="A2058" s="1">
        <v>44160</v>
      </c>
      <c r="B2058">
        <v>153244</v>
      </c>
      <c r="C2058" t="s">
        <v>17</v>
      </c>
      <c r="D2058">
        <v>39</v>
      </c>
      <c r="E2058" t="s">
        <v>12</v>
      </c>
      <c r="F2058" t="s">
        <v>30</v>
      </c>
      <c r="G2058" t="s">
        <v>14</v>
      </c>
      <c r="H2058" t="s">
        <v>15</v>
      </c>
      <c r="I2058" t="s">
        <v>24</v>
      </c>
      <c r="J2058">
        <v>0</v>
      </c>
      <c r="K2058">
        <v>861.01</v>
      </c>
    </row>
    <row r="2059" spans="1:11" x14ac:dyDescent="0.25">
      <c r="A2059" s="1">
        <v>44161</v>
      </c>
      <c r="B2059">
        <v>153245</v>
      </c>
      <c r="C2059" t="s">
        <v>17</v>
      </c>
      <c r="E2059" t="s">
        <v>21</v>
      </c>
      <c r="F2059" t="s">
        <v>37</v>
      </c>
      <c r="G2059" t="s">
        <v>42</v>
      </c>
      <c r="H2059" t="s">
        <v>23</v>
      </c>
      <c r="I2059" t="s">
        <v>16</v>
      </c>
      <c r="J2059">
        <v>1</v>
      </c>
      <c r="K2059">
        <v>104.03</v>
      </c>
    </row>
    <row r="2060" spans="1:11" x14ac:dyDescent="0.25">
      <c r="A2060" s="1">
        <v>44161</v>
      </c>
      <c r="B2060">
        <v>153246</v>
      </c>
      <c r="C2060" t="s">
        <v>17</v>
      </c>
      <c r="D2060">
        <v>31</v>
      </c>
      <c r="E2060" t="s">
        <v>12</v>
      </c>
      <c r="F2060" t="s">
        <v>63</v>
      </c>
      <c r="G2060" t="s">
        <v>14</v>
      </c>
      <c r="H2060" t="s">
        <v>19</v>
      </c>
      <c r="I2060" t="s">
        <v>16</v>
      </c>
      <c r="J2060">
        <v>1</v>
      </c>
      <c r="K2060">
        <v>1759.25</v>
      </c>
    </row>
    <row r="2061" spans="1:11" x14ac:dyDescent="0.25">
      <c r="A2061" s="1">
        <v>44161</v>
      </c>
      <c r="B2061">
        <v>153247</v>
      </c>
      <c r="C2061" t="s">
        <v>17</v>
      </c>
      <c r="D2061">
        <v>17</v>
      </c>
      <c r="E2061" t="s">
        <v>21</v>
      </c>
      <c r="F2061" t="s">
        <v>41</v>
      </c>
      <c r="G2061" t="s">
        <v>14</v>
      </c>
      <c r="H2061" t="s">
        <v>19</v>
      </c>
      <c r="I2061" t="s">
        <v>16</v>
      </c>
      <c r="J2061">
        <v>0</v>
      </c>
      <c r="K2061">
        <v>1764.83</v>
      </c>
    </row>
    <row r="2062" spans="1:11" x14ac:dyDescent="0.25">
      <c r="A2062" s="1">
        <v>44162</v>
      </c>
      <c r="B2062">
        <v>153248</v>
      </c>
      <c r="C2062" t="s">
        <v>17</v>
      </c>
      <c r="D2062">
        <v>24</v>
      </c>
      <c r="E2062" t="s">
        <v>12</v>
      </c>
      <c r="F2062" t="s">
        <v>54</v>
      </c>
      <c r="G2062" t="s">
        <v>33</v>
      </c>
      <c r="H2062" t="s">
        <v>19</v>
      </c>
      <c r="I2062" t="s">
        <v>16</v>
      </c>
      <c r="J2062">
        <v>0</v>
      </c>
      <c r="K2062">
        <v>895.26</v>
      </c>
    </row>
    <row r="2063" spans="1:11" x14ac:dyDescent="0.25">
      <c r="A2063" s="1">
        <v>44162</v>
      </c>
      <c r="B2063">
        <v>153249</v>
      </c>
      <c r="C2063" t="s">
        <v>11</v>
      </c>
      <c r="D2063">
        <v>77</v>
      </c>
      <c r="E2063" t="s">
        <v>12</v>
      </c>
      <c r="F2063" t="s">
        <v>53</v>
      </c>
      <c r="G2063" t="s">
        <v>26</v>
      </c>
      <c r="H2063" t="s">
        <v>29</v>
      </c>
      <c r="I2063" t="s">
        <v>24</v>
      </c>
      <c r="J2063">
        <v>0</v>
      </c>
      <c r="K2063">
        <v>439.56</v>
      </c>
    </row>
    <row r="2064" spans="1:11" x14ac:dyDescent="0.25">
      <c r="A2064" s="1">
        <v>44162</v>
      </c>
      <c r="B2064">
        <v>153250</v>
      </c>
      <c r="C2064" t="s">
        <v>17</v>
      </c>
      <c r="D2064">
        <v>25</v>
      </c>
      <c r="E2064" t="s">
        <v>12</v>
      </c>
      <c r="F2064" t="s">
        <v>28</v>
      </c>
      <c r="G2064" t="s">
        <v>31</v>
      </c>
      <c r="H2064" t="s">
        <v>29</v>
      </c>
      <c r="I2064" t="s">
        <v>20</v>
      </c>
      <c r="J2064">
        <v>0</v>
      </c>
      <c r="K2064">
        <v>473.88</v>
      </c>
    </row>
    <row r="2065" spans="1:11" x14ac:dyDescent="0.25">
      <c r="A2065" s="1">
        <v>44162</v>
      </c>
      <c r="B2065">
        <v>153251</v>
      </c>
      <c r="C2065" t="s">
        <v>11</v>
      </c>
      <c r="D2065">
        <v>58</v>
      </c>
      <c r="E2065" t="s">
        <v>21</v>
      </c>
      <c r="F2065" t="s">
        <v>50</v>
      </c>
      <c r="G2065" t="s">
        <v>33</v>
      </c>
      <c r="H2065" t="s">
        <v>23</v>
      </c>
      <c r="I2065" t="s">
        <v>20</v>
      </c>
      <c r="J2065">
        <v>1</v>
      </c>
      <c r="K2065">
        <v>2602.81</v>
      </c>
    </row>
    <row r="2066" spans="1:11" x14ac:dyDescent="0.25">
      <c r="A2066" s="1">
        <v>44162</v>
      </c>
      <c r="B2066">
        <v>153252</v>
      </c>
      <c r="C2066" t="s">
        <v>17</v>
      </c>
      <c r="D2066">
        <v>47</v>
      </c>
      <c r="E2066" t="s">
        <v>21</v>
      </c>
      <c r="F2066" t="s">
        <v>36</v>
      </c>
      <c r="G2066" t="s">
        <v>42</v>
      </c>
      <c r="H2066" t="s">
        <v>29</v>
      </c>
      <c r="I2066" t="s">
        <v>24</v>
      </c>
      <c r="J2066">
        <v>1</v>
      </c>
      <c r="K2066">
        <v>1166.1400000000001</v>
      </c>
    </row>
    <row r="2067" spans="1:11" x14ac:dyDescent="0.25">
      <c r="A2067" s="1">
        <v>44163</v>
      </c>
      <c r="B2067">
        <v>153253</v>
      </c>
      <c r="C2067" t="s">
        <v>17</v>
      </c>
      <c r="D2067">
        <v>62</v>
      </c>
      <c r="E2067" t="s">
        <v>21</v>
      </c>
      <c r="F2067" t="s">
        <v>62</v>
      </c>
      <c r="G2067" t="s">
        <v>26</v>
      </c>
      <c r="H2067" t="s">
        <v>19</v>
      </c>
      <c r="I2067" t="s">
        <v>24</v>
      </c>
      <c r="J2067">
        <v>0</v>
      </c>
      <c r="K2067">
        <v>926.8</v>
      </c>
    </row>
    <row r="2068" spans="1:11" x14ac:dyDescent="0.25">
      <c r="A2068" s="1">
        <v>44163</v>
      </c>
      <c r="B2068">
        <v>153254</v>
      </c>
      <c r="C2068" t="s">
        <v>11</v>
      </c>
      <c r="D2068">
        <v>59</v>
      </c>
      <c r="E2068" t="s">
        <v>21</v>
      </c>
      <c r="F2068" t="s">
        <v>46</v>
      </c>
      <c r="G2068" t="s">
        <v>26</v>
      </c>
      <c r="H2068" t="s">
        <v>29</v>
      </c>
      <c r="I2068" t="s">
        <v>24</v>
      </c>
      <c r="J2068">
        <v>1</v>
      </c>
      <c r="K2068">
        <v>1385.15</v>
      </c>
    </row>
    <row r="2069" spans="1:11" x14ac:dyDescent="0.25">
      <c r="A2069" s="1">
        <v>44163</v>
      </c>
      <c r="B2069">
        <v>153255</v>
      </c>
      <c r="C2069" t="s">
        <v>11</v>
      </c>
      <c r="D2069">
        <v>30</v>
      </c>
      <c r="E2069" t="s">
        <v>12</v>
      </c>
      <c r="F2069" t="s">
        <v>50</v>
      </c>
      <c r="G2069" t="s">
        <v>14</v>
      </c>
      <c r="H2069" t="s">
        <v>19</v>
      </c>
      <c r="I2069" t="s">
        <v>24</v>
      </c>
      <c r="J2069">
        <v>1</v>
      </c>
      <c r="K2069">
        <v>329.11</v>
      </c>
    </row>
    <row r="2070" spans="1:11" x14ac:dyDescent="0.25">
      <c r="A2070" s="1">
        <v>44163</v>
      </c>
      <c r="B2070">
        <v>153256</v>
      </c>
      <c r="C2070" t="s">
        <v>11</v>
      </c>
      <c r="D2070">
        <v>70</v>
      </c>
      <c r="E2070" t="s">
        <v>12</v>
      </c>
      <c r="F2070" t="s">
        <v>59</v>
      </c>
      <c r="G2070" t="s">
        <v>14</v>
      </c>
      <c r="H2070" t="s">
        <v>23</v>
      </c>
      <c r="I2070" t="s">
        <v>16</v>
      </c>
      <c r="K2070">
        <v>1032.03</v>
      </c>
    </row>
    <row r="2071" spans="1:11" x14ac:dyDescent="0.25">
      <c r="A2071" s="1">
        <v>44164</v>
      </c>
      <c r="B2071">
        <v>153257</v>
      </c>
      <c r="C2071" t="s">
        <v>17</v>
      </c>
      <c r="D2071">
        <v>22</v>
      </c>
      <c r="E2071" t="s">
        <v>12</v>
      </c>
      <c r="F2071" t="s">
        <v>50</v>
      </c>
      <c r="G2071" t="s">
        <v>31</v>
      </c>
      <c r="H2071" t="s">
        <v>19</v>
      </c>
      <c r="I2071" t="s">
        <v>16</v>
      </c>
      <c r="J2071">
        <v>1</v>
      </c>
      <c r="K2071">
        <v>445.39</v>
      </c>
    </row>
    <row r="2072" spans="1:11" x14ac:dyDescent="0.25">
      <c r="A2072" s="1">
        <v>44164</v>
      </c>
      <c r="B2072">
        <v>153258</v>
      </c>
      <c r="C2072" t="s">
        <v>17</v>
      </c>
      <c r="D2072">
        <v>27</v>
      </c>
      <c r="E2072" t="s">
        <v>21</v>
      </c>
      <c r="F2072" t="s">
        <v>54</v>
      </c>
      <c r="G2072" t="s">
        <v>14</v>
      </c>
      <c r="H2072" t="s">
        <v>29</v>
      </c>
      <c r="I2072" t="s">
        <v>16</v>
      </c>
      <c r="J2072">
        <v>1</v>
      </c>
      <c r="K2072">
        <v>1778.9</v>
      </c>
    </row>
    <row r="2073" spans="1:11" x14ac:dyDescent="0.25">
      <c r="A2073" s="1">
        <v>44164</v>
      </c>
      <c r="B2073">
        <v>153259</v>
      </c>
      <c r="C2073" t="s">
        <v>17</v>
      </c>
      <c r="D2073">
        <v>56</v>
      </c>
      <c r="E2073" t="s">
        <v>21</v>
      </c>
      <c r="F2073" t="s">
        <v>18</v>
      </c>
      <c r="G2073" t="s">
        <v>14</v>
      </c>
      <c r="H2073" t="s">
        <v>19</v>
      </c>
      <c r="I2073" t="s">
        <v>24</v>
      </c>
      <c r="J2073">
        <v>1</v>
      </c>
      <c r="K2073">
        <v>2559.54</v>
      </c>
    </row>
    <row r="2074" spans="1:11" x14ac:dyDescent="0.25">
      <c r="A2074" s="1">
        <v>44165</v>
      </c>
      <c r="B2074">
        <v>153260</v>
      </c>
      <c r="C2074" t="s">
        <v>17</v>
      </c>
      <c r="D2074">
        <v>53</v>
      </c>
      <c r="E2074" t="s">
        <v>12</v>
      </c>
      <c r="F2074" t="s">
        <v>35</v>
      </c>
      <c r="G2074" t="s">
        <v>33</v>
      </c>
      <c r="H2074" t="s">
        <v>23</v>
      </c>
      <c r="I2074" t="s">
        <v>16</v>
      </c>
      <c r="J2074">
        <v>1</v>
      </c>
      <c r="K2074">
        <v>1367.36</v>
      </c>
    </row>
    <row r="2075" spans="1:11" x14ac:dyDescent="0.25">
      <c r="A2075" s="1">
        <v>44165</v>
      </c>
      <c r="B2075">
        <v>153261</v>
      </c>
      <c r="C2075" t="s">
        <v>17</v>
      </c>
      <c r="D2075">
        <v>76</v>
      </c>
      <c r="E2075" t="s">
        <v>21</v>
      </c>
      <c r="F2075" t="s">
        <v>73</v>
      </c>
      <c r="G2075" t="s">
        <v>14</v>
      </c>
      <c r="H2075" t="s">
        <v>15</v>
      </c>
      <c r="I2075" t="s">
        <v>20</v>
      </c>
      <c r="J2075">
        <v>1</v>
      </c>
      <c r="K2075">
        <v>1845.62</v>
      </c>
    </row>
    <row r="2076" spans="1:11" x14ac:dyDescent="0.25">
      <c r="A2076" s="1">
        <v>44165</v>
      </c>
      <c r="B2076">
        <v>153262</v>
      </c>
      <c r="C2076" t="s">
        <v>17</v>
      </c>
      <c r="D2076">
        <v>46</v>
      </c>
      <c r="E2076" t="s">
        <v>12</v>
      </c>
      <c r="F2076" t="s">
        <v>13</v>
      </c>
      <c r="G2076" t="s">
        <v>42</v>
      </c>
      <c r="H2076" t="s">
        <v>29</v>
      </c>
      <c r="I2076" t="s">
        <v>20</v>
      </c>
      <c r="J2076">
        <v>1</v>
      </c>
      <c r="K2076">
        <v>584.71</v>
      </c>
    </row>
    <row r="2077" spans="1:11" x14ac:dyDescent="0.25">
      <c r="A2077" s="1">
        <v>44166</v>
      </c>
      <c r="B2077">
        <v>153263</v>
      </c>
      <c r="C2077" t="s">
        <v>17</v>
      </c>
      <c r="D2077">
        <v>61</v>
      </c>
      <c r="E2077" t="s">
        <v>21</v>
      </c>
      <c r="F2077" t="s">
        <v>70</v>
      </c>
      <c r="G2077" t="s">
        <v>14</v>
      </c>
      <c r="H2077" t="s">
        <v>23</v>
      </c>
      <c r="I2077" t="s">
        <v>24</v>
      </c>
      <c r="J2077">
        <v>0</v>
      </c>
      <c r="K2077">
        <v>2412.48</v>
      </c>
    </row>
    <row r="2078" spans="1:11" x14ac:dyDescent="0.25">
      <c r="A2078" s="1">
        <v>44166</v>
      </c>
      <c r="B2078">
        <v>153264</v>
      </c>
      <c r="C2078" t="s">
        <v>11</v>
      </c>
      <c r="D2078">
        <v>72</v>
      </c>
      <c r="E2078" t="s">
        <v>12</v>
      </c>
      <c r="F2078" t="s">
        <v>76</v>
      </c>
      <c r="G2078" t="s">
        <v>31</v>
      </c>
      <c r="H2078" t="s">
        <v>29</v>
      </c>
      <c r="I2078" t="s">
        <v>16</v>
      </c>
      <c r="J2078">
        <v>1</v>
      </c>
      <c r="K2078">
        <v>2710.98</v>
      </c>
    </row>
    <row r="2079" spans="1:11" x14ac:dyDescent="0.25">
      <c r="A2079" s="1">
        <v>44167</v>
      </c>
      <c r="B2079">
        <v>153265</v>
      </c>
      <c r="C2079" t="s">
        <v>17</v>
      </c>
      <c r="D2079">
        <v>74</v>
      </c>
      <c r="E2079" t="s">
        <v>21</v>
      </c>
      <c r="F2079" t="s">
        <v>47</v>
      </c>
      <c r="G2079" t="s">
        <v>14</v>
      </c>
      <c r="H2079" t="s">
        <v>19</v>
      </c>
      <c r="I2079" t="s">
        <v>24</v>
      </c>
      <c r="J2079">
        <v>0</v>
      </c>
      <c r="K2079">
        <v>2548.9699999999998</v>
      </c>
    </row>
    <row r="2080" spans="1:11" x14ac:dyDescent="0.25">
      <c r="A2080" s="1">
        <v>44167</v>
      </c>
      <c r="B2080">
        <v>153266</v>
      </c>
      <c r="C2080" t="s">
        <v>17</v>
      </c>
      <c r="D2080">
        <v>44</v>
      </c>
      <c r="E2080" t="s">
        <v>21</v>
      </c>
      <c r="F2080" t="s">
        <v>25</v>
      </c>
      <c r="G2080" t="s">
        <v>14</v>
      </c>
      <c r="H2080" t="s">
        <v>19</v>
      </c>
      <c r="I2080" t="s">
        <v>16</v>
      </c>
      <c r="J2080">
        <v>1</v>
      </c>
      <c r="K2080">
        <v>792.2</v>
      </c>
    </row>
    <row r="2081" spans="1:11" x14ac:dyDescent="0.25">
      <c r="A2081" s="1">
        <v>44168</v>
      </c>
      <c r="B2081">
        <v>153267</v>
      </c>
      <c r="C2081" t="s">
        <v>11</v>
      </c>
      <c r="D2081">
        <v>36</v>
      </c>
      <c r="E2081" t="s">
        <v>21</v>
      </c>
      <c r="F2081" t="s">
        <v>55</v>
      </c>
      <c r="G2081" t="s">
        <v>31</v>
      </c>
      <c r="H2081" t="s">
        <v>29</v>
      </c>
      <c r="I2081" t="s">
        <v>16</v>
      </c>
      <c r="K2081">
        <v>1436.94</v>
      </c>
    </row>
    <row r="2082" spans="1:11" x14ac:dyDescent="0.25">
      <c r="A2082" s="1">
        <v>44168</v>
      </c>
      <c r="B2082">
        <v>153268</v>
      </c>
      <c r="C2082" t="s">
        <v>11</v>
      </c>
      <c r="D2082">
        <v>39</v>
      </c>
      <c r="E2082" t="s">
        <v>21</v>
      </c>
      <c r="F2082" t="s">
        <v>25</v>
      </c>
      <c r="G2082" t="s">
        <v>31</v>
      </c>
      <c r="H2082" t="s">
        <v>23</v>
      </c>
      <c r="I2082" t="s">
        <v>24</v>
      </c>
      <c r="J2082">
        <v>1</v>
      </c>
      <c r="K2082">
        <v>1275.22</v>
      </c>
    </row>
    <row r="2083" spans="1:11" x14ac:dyDescent="0.25">
      <c r="A2083" s="1">
        <v>44169</v>
      </c>
      <c r="B2083">
        <v>153269</v>
      </c>
      <c r="C2083" t="s">
        <v>11</v>
      </c>
      <c r="D2083">
        <v>64</v>
      </c>
      <c r="E2083" t="s">
        <v>12</v>
      </c>
      <c r="F2083" t="s">
        <v>70</v>
      </c>
      <c r="G2083" t="s">
        <v>14</v>
      </c>
      <c r="H2083" t="s">
        <v>29</v>
      </c>
      <c r="I2083" t="s">
        <v>20</v>
      </c>
      <c r="J2083">
        <v>1</v>
      </c>
      <c r="K2083">
        <v>2563.3200000000002</v>
      </c>
    </row>
    <row r="2084" spans="1:11" x14ac:dyDescent="0.25">
      <c r="A2084" s="1">
        <v>44169</v>
      </c>
      <c r="B2084">
        <v>153270</v>
      </c>
      <c r="C2084" t="s">
        <v>11</v>
      </c>
      <c r="D2084">
        <v>56</v>
      </c>
      <c r="E2084" t="s">
        <v>12</v>
      </c>
      <c r="F2084" t="s">
        <v>37</v>
      </c>
      <c r="G2084" t="s">
        <v>26</v>
      </c>
      <c r="H2084" t="s">
        <v>19</v>
      </c>
      <c r="I2084" t="s">
        <v>24</v>
      </c>
      <c r="J2084">
        <v>0</v>
      </c>
      <c r="K2084">
        <v>114.48</v>
      </c>
    </row>
    <row r="2085" spans="1:11" x14ac:dyDescent="0.25">
      <c r="A2085" s="1">
        <v>44171</v>
      </c>
      <c r="B2085">
        <v>153271</v>
      </c>
      <c r="C2085" t="s">
        <v>11</v>
      </c>
      <c r="D2085">
        <v>61</v>
      </c>
      <c r="E2085" t="s">
        <v>12</v>
      </c>
      <c r="F2085" t="s">
        <v>59</v>
      </c>
      <c r="G2085" t="s">
        <v>14</v>
      </c>
      <c r="H2085" t="s">
        <v>29</v>
      </c>
      <c r="I2085" t="s">
        <v>16</v>
      </c>
      <c r="J2085">
        <v>0</v>
      </c>
      <c r="K2085">
        <v>220.16</v>
      </c>
    </row>
    <row r="2086" spans="1:11" x14ac:dyDescent="0.25">
      <c r="A2086" s="1">
        <v>44171</v>
      </c>
      <c r="B2086">
        <v>153272</v>
      </c>
      <c r="C2086" t="s">
        <v>11</v>
      </c>
      <c r="D2086">
        <v>65</v>
      </c>
      <c r="E2086" t="s">
        <v>12</v>
      </c>
      <c r="F2086" t="s">
        <v>72</v>
      </c>
      <c r="G2086" t="s">
        <v>14</v>
      </c>
      <c r="H2086" t="s">
        <v>23</v>
      </c>
      <c r="I2086" t="s">
        <v>24</v>
      </c>
      <c r="J2086">
        <v>1</v>
      </c>
      <c r="K2086">
        <v>20.25</v>
      </c>
    </row>
    <row r="2087" spans="1:11" x14ac:dyDescent="0.25">
      <c r="A2087" s="1">
        <v>44171</v>
      </c>
      <c r="B2087">
        <v>153273</v>
      </c>
      <c r="C2087" t="s">
        <v>11</v>
      </c>
      <c r="D2087">
        <v>69</v>
      </c>
      <c r="E2087" t="s">
        <v>12</v>
      </c>
      <c r="F2087" t="s">
        <v>47</v>
      </c>
      <c r="G2087" t="s">
        <v>14</v>
      </c>
      <c r="H2087" t="s">
        <v>23</v>
      </c>
      <c r="I2087" t="s">
        <v>24</v>
      </c>
      <c r="J2087">
        <v>0</v>
      </c>
      <c r="K2087">
        <v>1603.13</v>
      </c>
    </row>
    <row r="2088" spans="1:11" x14ac:dyDescent="0.25">
      <c r="A2088" s="1">
        <v>44172</v>
      </c>
      <c r="B2088">
        <v>153274</v>
      </c>
      <c r="C2088" t="s">
        <v>11</v>
      </c>
      <c r="D2088">
        <v>33</v>
      </c>
      <c r="E2088" t="s">
        <v>21</v>
      </c>
      <c r="F2088" t="s">
        <v>13</v>
      </c>
      <c r="G2088" t="s">
        <v>14</v>
      </c>
      <c r="H2088" t="s">
        <v>15</v>
      </c>
      <c r="I2088" t="s">
        <v>16</v>
      </c>
      <c r="J2088">
        <v>0</v>
      </c>
      <c r="K2088">
        <v>1639.64</v>
      </c>
    </row>
    <row r="2089" spans="1:11" x14ac:dyDescent="0.25">
      <c r="A2089" s="1">
        <v>44172</v>
      </c>
      <c r="B2089">
        <v>153275</v>
      </c>
      <c r="C2089" t="s">
        <v>17</v>
      </c>
      <c r="D2089">
        <v>18</v>
      </c>
      <c r="E2089" t="s">
        <v>21</v>
      </c>
      <c r="F2089" t="s">
        <v>75</v>
      </c>
      <c r="G2089" t="s">
        <v>14</v>
      </c>
      <c r="H2089" t="s">
        <v>29</v>
      </c>
      <c r="I2089" t="s">
        <v>16</v>
      </c>
      <c r="J2089">
        <v>1</v>
      </c>
      <c r="K2089">
        <v>2444.11</v>
      </c>
    </row>
    <row r="2090" spans="1:11" x14ac:dyDescent="0.25">
      <c r="A2090" s="1">
        <v>44172</v>
      </c>
      <c r="B2090">
        <v>153276</v>
      </c>
      <c r="C2090" t="s">
        <v>17</v>
      </c>
      <c r="D2090">
        <v>48</v>
      </c>
      <c r="E2090" t="s">
        <v>12</v>
      </c>
      <c r="F2090" t="s">
        <v>36</v>
      </c>
      <c r="G2090" t="s">
        <v>26</v>
      </c>
      <c r="H2090" t="s">
        <v>15</v>
      </c>
      <c r="I2090" t="s">
        <v>24</v>
      </c>
      <c r="J2090">
        <v>1</v>
      </c>
      <c r="K2090">
        <v>1993.95</v>
      </c>
    </row>
    <row r="2091" spans="1:11" x14ac:dyDescent="0.25">
      <c r="A2091" s="1">
        <v>44172</v>
      </c>
      <c r="B2091">
        <v>153277</v>
      </c>
      <c r="C2091" t="s">
        <v>11</v>
      </c>
      <c r="D2091">
        <v>35</v>
      </c>
      <c r="E2091" t="s">
        <v>21</v>
      </c>
      <c r="F2091" t="s">
        <v>48</v>
      </c>
      <c r="G2091" t="s">
        <v>14</v>
      </c>
      <c r="H2091" t="s">
        <v>23</v>
      </c>
      <c r="I2091" t="s">
        <v>16</v>
      </c>
      <c r="J2091">
        <v>0</v>
      </c>
      <c r="K2091">
        <v>99.16</v>
      </c>
    </row>
    <row r="2092" spans="1:11" x14ac:dyDescent="0.25">
      <c r="A2092" s="1">
        <v>44172</v>
      </c>
      <c r="B2092">
        <v>153278</v>
      </c>
      <c r="C2092" t="s">
        <v>17</v>
      </c>
      <c r="D2092">
        <v>55</v>
      </c>
      <c r="E2092" t="s">
        <v>21</v>
      </c>
      <c r="F2092" t="s">
        <v>58</v>
      </c>
      <c r="G2092" t="s">
        <v>14</v>
      </c>
      <c r="H2092" t="s">
        <v>29</v>
      </c>
      <c r="I2092" t="s">
        <v>24</v>
      </c>
      <c r="J2092">
        <v>1</v>
      </c>
      <c r="K2092">
        <v>2546.6999999999998</v>
      </c>
    </row>
    <row r="2093" spans="1:11" x14ac:dyDescent="0.25">
      <c r="A2093" s="1">
        <v>44173</v>
      </c>
      <c r="B2093">
        <v>153279</v>
      </c>
      <c r="C2093" t="s">
        <v>17</v>
      </c>
      <c r="D2093">
        <v>65</v>
      </c>
      <c r="E2093" t="s">
        <v>12</v>
      </c>
      <c r="F2093" t="s">
        <v>70</v>
      </c>
      <c r="G2093" t="s">
        <v>14</v>
      </c>
      <c r="H2093" t="s">
        <v>29</v>
      </c>
      <c r="I2093" t="s">
        <v>24</v>
      </c>
      <c r="J2093">
        <v>1</v>
      </c>
      <c r="K2093">
        <v>685.75</v>
      </c>
    </row>
    <row r="2094" spans="1:11" x14ac:dyDescent="0.25">
      <c r="A2094" s="1">
        <v>44173</v>
      </c>
      <c r="B2094">
        <v>153280</v>
      </c>
      <c r="C2094" t="s">
        <v>17</v>
      </c>
      <c r="D2094">
        <v>26</v>
      </c>
      <c r="E2094" t="s">
        <v>21</v>
      </c>
      <c r="F2094" t="s">
        <v>18</v>
      </c>
      <c r="G2094" t="s">
        <v>14</v>
      </c>
      <c r="H2094" t="s">
        <v>23</v>
      </c>
      <c r="I2094" t="s">
        <v>24</v>
      </c>
      <c r="J2094">
        <v>1</v>
      </c>
      <c r="K2094">
        <v>810.33</v>
      </c>
    </row>
    <row r="2095" spans="1:11" x14ac:dyDescent="0.25">
      <c r="A2095" s="1">
        <v>44173</v>
      </c>
      <c r="B2095">
        <v>153281</v>
      </c>
      <c r="C2095" t="s">
        <v>11</v>
      </c>
      <c r="D2095">
        <v>33</v>
      </c>
      <c r="E2095" t="s">
        <v>12</v>
      </c>
      <c r="F2095" t="s">
        <v>60</v>
      </c>
      <c r="G2095" t="s">
        <v>33</v>
      </c>
      <c r="H2095" t="s">
        <v>19</v>
      </c>
      <c r="I2095" t="s">
        <v>16</v>
      </c>
      <c r="J2095">
        <v>0</v>
      </c>
      <c r="K2095">
        <v>981.15</v>
      </c>
    </row>
    <row r="2096" spans="1:11" x14ac:dyDescent="0.25">
      <c r="A2096" s="1">
        <v>44173</v>
      </c>
      <c r="B2096">
        <v>153282</v>
      </c>
      <c r="C2096" t="s">
        <v>17</v>
      </c>
      <c r="D2096">
        <v>28</v>
      </c>
      <c r="E2096" t="s">
        <v>12</v>
      </c>
      <c r="F2096" t="s">
        <v>69</v>
      </c>
      <c r="G2096" t="s">
        <v>14</v>
      </c>
      <c r="H2096" t="s">
        <v>29</v>
      </c>
      <c r="I2096" t="s">
        <v>20</v>
      </c>
      <c r="J2096">
        <v>1</v>
      </c>
      <c r="K2096">
        <v>1642.31</v>
      </c>
    </row>
    <row r="2097" spans="1:11" x14ac:dyDescent="0.25">
      <c r="A2097" s="1">
        <v>44173</v>
      </c>
      <c r="B2097">
        <v>153283</v>
      </c>
      <c r="C2097" t="s">
        <v>11</v>
      </c>
      <c r="D2097">
        <v>68</v>
      </c>
      <c r="E2097" t="s">
        <v>12</v>
      </c>
      <c r="F2097" t="s">
        <v>38</v>
      </c>
      <c r="G2097" t="s">
        <v>14</v>
      </c>
      <c r="H2097" t="s">
        <v>19</v>
      </c>
      <c r="I2097" t="s">
        <v>24</v>
      </c>
      <c r="J2097">
        <v>1</v>
      </c>
      <c r="K2097">
        <v>617.11</v>
      </c>
    </row>
    <row r="2098" spans="1:11" x14ac:dyDescent="0.25">
      <c r="A2098" s="1">
        <v>44173</v>
      </c>
      <c r="B2098">
        <v>153284</v>
      </c>
      <c r="C2098" t="s">
        <v>17</v>
      </c>
      <c r="D2098">
        <v>38</v>
      </c>
      <c r="E2098" t="s">
        <v>21</v>
      </c>
      <c r="F2098" t="s">
        <v>35</v>
      </c>
      <c r="G2098" t="s">
        <v>42</v>
      </c>
      <c r="H2098" t="s">
        <v>23</v>
      </c>
      <c r="I2098" t="s">
        <v>16</v>
      </c>
      <c r="J2098">
        <v>0</v>
      </c>
      <c r="K2098">
        <v>292.11</v>
      </c>
    </row>
    <row r="2099" spans="1:11" x14ac:dyDescent="0.25">
      <c r="A2099" s="1">
        <v>44173</v>
      </c>
      <c r="B2099">
        <v>153285</v>
      </c>
      <c r="C2099" t="s">
        <v>11</v>
      </c>
      <c r="D2099">
        <v>78</v>
      </c>
      <c r="E2099" t="s">
        <v>21</v>
      </c>
      <c r="F2099" t="s">
        <v>67</v>
      </c>
      <c r="G2099" t="s">
        <v>26</v>
      </c>
      <c r="H2099" t="s">
        <v>29</v>
      </c>
      <c r="I2099" t="s">
        <v>20</v>
      </c>
      <c r="J2099">
        <v>0</v>
      </c>
      <c r="K2099">
        <v>1123.54</v>
      </c>
    </row>
    <row r="2100" spans="1:11" x14ac:dyDescent="0.25">
      <c r="A2100" s="1">
        <v>44175</v>
      </c>
      <c r="B2100">
        <v>153286</v>
      </c>
      <c r="C2100" t="s">
        <v>11</v>
      </c>
      <c r="D2100">
        <v>78</v>
      </c>
      <c r="E2100" t="s">
        <v>21</v>
      </c>
      <c r="F2100" t="s">
        <v>56</v>
      </c>
      <c r="G2100" t="s">
        <v>33</v>
      </c>
      <c r="H2100" t="s">
        <v>29</v>
      </c>
      <c r="I2100" t="s">
        <v>24</v>
      </c>
      <c r="J2100">
        <v>1</v>
      </c>
      <c r="K2100">
        <v>567.74</v>
      </c>
    </row>
    <row r="2101" spans="1:11" x14ac:dyDescent="0.25">
      <c r="A2101" s="1">
        <v>44175</v>
      </c>
      <c r="B2101">
        <v>153287</v>
      </c>
      <c r="C2101" t="s">
        <v>17</v>
      </c>
      <c r="D2101">
        <v>25</v>
      </c>
      <c r="E2101" t="s">
        <v>12</v>
      </c>
      <c r="F2101" t="s">
        <v>13</v>
      </c>
      <c r="G2101" t="s">
        <v>14</v>
      </c>
      <c r="H2101" t="s">
        <v>29</v>
      </c>
      <c r="I2101" t="s">
        <v>16</v>
      </c>
      <c r="J2101">
        <v>1</v>
      </c>
    </row>
    <row r="2102" spans="1:11" x14ac:dyDescent="0.25">
      <c r="A2102" s="1">
        <v>44175</v>
      </c>
      <c r="B2102">
        <v>153288</v>
      </c>
      <c r="C2102" t="s">
        <v>11</v>
      </c>
      <c r="D2102">
        <v>38</v>
      </c>
      <c r="E2102" t="s">
        <v>21</v>
      </c>
      <c r="F2102" t="s">
        <v>73</v>
      </c>
      <c r="G2102" t="s">
        <v>31</v>
      </c>
      <c r="H2102" t="s">
        <v>29</v>
      </c>
      <c r="I2102" t="s">
        <v>24</v>
      </c>
      <c r="J2102">
        <v>1</v>
      </c>
    </row>
    <row r="2103" spans="1:11" x14ac:dyDescent="0.25">
      <c r="A2103" s="1">
        <v>44175</v>
      </c>
      <c r="B2103">
        <v>153289</v>
      </c>
      <c r="C2103" t="s">
        <v>11</v>
      </c>
      <c r="D2103">
        <v>31</v>
      </c>
      <c r="E2103" t="s">
        <v>12</v>
      </c>
      <c r="F2103" t="s">
        <v>59</v>
      </c>
      <c r="G2103" t="s">
        <v>14</v>
      </c>
      <c r="H2103" t="s">
        <v>23</v>
      </c>
      <c r="I2103" t="s">
        <v>24</v>
      </c>
      <c r="J2103">
        <v>0</v>
      </c>
      <c r="K2103">
        <v>1190.3699999999999</v>
      </c>
    </row>
    <row r="2104" spans="1:11" x14ac:dyDescent="0.25">
      <c r="A2104" s="1">
        <v>44175</v>
      </c>
      <c r="B2104">
        <v>153290</v>
      </c>
      <c r="C2104" t="s">
        <v>17</v>
      </c>
      <c r="D2104">
        <v>33</v>
      </c>
      <c r="E2104" t="s">
        <v>21</v>
      </c>
      <c r="F2104" t="s">
        <v>34</v>
      </c>
      <c r="G2104" t="s">
        <v>14</v>
      </c>
      <c r="H2104" t="s">
        <v>29</v>
      </c>
      <c r="I2104" t="s">
        <v>16</v>
      </c>
      <c r="J2104">
        <v>0</v>
      </c>
      <c r="K2104">
        <v>2621.91</v>
      </c>
    </row>
    <row r="2105" spans="1:11" x14ac:dyDescent="0.25">
      <c r="A2105" s="1">
        <v>44175</v>
      </c>
      <c r="B2105">
        <v>153291</v>
      </c>
      <c r="C2105" t="s">
        <v>17</v>
      </c>
      <c r="D2105">
        <v>39</v>
      </c>
      <c r="E2105" t="s">
        <v>21</v>
      </c>
      <c r="F2105" t="s">
        <v>70</v>
      </c>
      <c r="G2105" t="s">
        <v>14</v>
      </c>
      <c r="H2105" t="s">
        <v>29</v>
      </c>
      <c r="I2105" t="s">
        <v>24</v>
      </c>
      <c r="J2105">
        <v>0</v>
      </c>
      <c r="K2105">
        <v>2442.77</v>
      </c>
    </row>
    <row r="2106" spans="1:11" x14ac:dyDescent="0.25">
      <c r="A2106" s="1">
        <v>44176</v>
      </c>
      <c r="B2106">
        <v>153292</v>
      </c>
      <c r="C2106" t="s">
        <v>11</v>
      </c>
      <c r="D2106">
        <v>49</v>
      </c>
      <c r="E2106" t="s">
        <v>21</v>
      </c>
      <c r="F2106" t="s">
        <v>27</v>
      </c>
      <c r="G2106" t="s">
        <v>26</v>
      </c>
      <c r="H2106" t="s">
        <v>29</v>
      </c>
      <c r="I2106" t="s">
        <v>16</v>
      </c>
      <c r="J2106">
        <v>0</v>
      </c>
      <c r="K2106">
        <v>816.72</v>
      </c>
    </row>
    <row r="2107" spans="1:11" x14ac:dyDescent="0.25">
      <c r="A2107" s="1">
        <v>44176</v>
      </c>
      <c r="B2107">
        <v>153293</v>
      </c>
      <c r="C2107" t="s">
        <v>11</v>
      </c>
      <c r="D2107">
        <v>65</v>
      </c>
      <c r="E2107" t="s">
        <v>12</v>
      </c>
      <c r="F2107" t="s">
        <v>36</v>
      </c>
      <c r="G2107" t="s">
        <v>14</v>
      </c>
      <c r="H2107" t="s">
        <v>29</v>
      </c>
      <c r="I2107" t="s">
        <v>24</v>
      </c>
      <c r="J2107">
        <v>1</v>
      </c>
      <c r="K2107">
        <v>2445.02</v>
      </c>
    </row>
    <row r="2108" spans="1:11" x14ac:dyDescent="0.25">
      <c r="A2108" s="1">
        <v>44176</v>
      </c>
      <c r="B2108">
        <v>153294</v>
      </c>
      <c r="C2108" t="s">
        <v>17</v>
      </c>
      <c r="D2108">
        <v>31</v>
      </c>
      <c r="E2108" t="s">
        <v>21</v>
      </c>
      <c r="F2108" t="s">
        <v>56</v>
      </c>
      <c r="G2108" t="s">
        <v>33</v>
      </c>
      <c r="H2108" t="s">
        <v>29</v>
      </c>
      <c r="I2108" t="s">
        <v>24</v>
      </c>
      <c r="J2108">
        <v>1</v>
      </c>
      <c r="K2108">
        <v>1097.81</v>
      </c>
    </row>
    <row r="2109" spans="1:11" x14ac:dyDescent="0.25">
      <c r="A2109" s="1">
        <v>44176</v>
      </c>
      <c r="B2109">
        <v>153295</v>
      </c>
      <c r="C2109" t="s">
        <v>17</v>
      </c>
      <c r="D2109">
        <v>18</v>
      </c>
      <c r="E2109" t="s">
        <v>21</v>
      </c>
      <c r="F2109" t="s">
        <v>43</v>
      </c>
      <c r="G2109" t="s">
        <v>31</v>
      </c>
      <c r="H2109" t="s">
        <v>19</v>
      </c>
      <c r="I2109" t="s">
        <v>16</v>
      </c>
      <c r="J2109">
        <v>1</v>
      </c>
      <c r="K2109">
        <v>1623.73</v>
      </c>
    </row>
    <row r="2110" spans="1:11" x14ac:dyDescent="0.25">
      <c r="A2110" s="1">
        <v>44176</v>
      </c>
      <c r="B2110">
        <v>153296</v>
      </c>
      <c r="C2110" t="s">
        <v>11</v>
      </c>
      <c r="E2110" t="s">
        <v>21</v>
      </c>
      <c r="F2110" t="s">
        <v>34</v>
      </c>
      <c r="G2110" t="s">
        <v>26</v>
      </c>
      <c r="H2110" t="s">
        <v>19</v>
      </c>
      <c r="I2110" t="s">
        <v>20</v>
      </c>
      <c r="J2110">
        <v>1</v>
      </c>
      <c r="K2110">
        <v>1267.04</v>
      </c>
    </row>
    <row r="2111" spans="1:11" x14ac:dyDescent="0.25">
      <c r="A2111" s="1">
        <v>44177</v>
      </c>
      <c r="B2111">
        <v>153297</v>
      </c>
      <c r="C2111" t="s">
        <v>17</v>
      </c>
      <c r="D2111">
        <v>16</v>
      </c>
      <c r="E2111" t="s">
        <v>21</v>
      </c>
      <c r="F2111" t="s">
        <v>40</v>
      </c>
      <c r="G2111" t="s">
        <v>33</v>
      </c>
      <c r="H2111" t="s">
        <v>19</v>
      </c>
      <c r="I2111" t="s">
        <v>20</v>
      </c>
      <c r="J2111">
        <v>1</v>
      </c>
      <c r="K2111">
        <v>1810.74</v>
      </c>
    </row>
    <row r="2112" spans="1:11" x14ac:dyDescent="0.25">
      <c r="A2112" s="1">
        <v>44180</v>
      </c>
      <c r="B2112">
        <v>153298</v>
      </c>
      <c r="C2112" t="s">
        <v>11</v>
      </c>
      <c r="D2112">
        <v>35</v>
      </c>
      <c r="E2112" t="s">
        <v>21</v>
      </c>
      <c r="F2112" t="s">
        <v>28</v>
      </c>
      <c r="G2112" t="s">
        <v>14</v>
      </c>
      <c r="H2112" t="s">
        <v>23</v>
      </c>
      <c r="I2112" t="s">
        <v>16</v>
      </c>
      <c r="J2112">
        <v>1</v>
      </c>
      <c r="K2112">
        <v>1851.58</v>
      </c>
    </row>
    <row r="2113" spans="1:11" x14ac:dyDescent="0.25">
      <c r="A2113" s="1">
        <v>44180</v>
      </c>
      <c r="B2113">
        <v>153299</v>
      </c>
      <c r="C2113" t="s">
        <v>17</v>
      </c>
      <c r="D2113">
        <v>40</v>
      </c>
      <c r="E2113" t="s">
        <v>12</v>
      </c>
      <c r="F2113" t="s">
        <v>40</v>
      </c>
      <c r="G2113" t="s">
        <v>14</v>
      </c>
      <c r="H2113" t="s">
        <v>23</v>
      </c>
      <c r="I2113" t="s">
        <v>16</v>
      </c>
      <c r="J2113">
        <v>1</v>
      </c>
      <c r="K2113">
        <v>862.93</v>
      </c>
    </row>
    <row r="2114" spans="1:11" x14ac:dyDescent="0.25">
      <c r="A2114" s="1">
        <v>44180</v>
      </c>
      <c r="B2114">
        <v>153300</v>
      </c>
      <c r="C2114" t="s">
        <v>11</v>
      </c>
      <c r="D2114">
        <v>22</v>
      </c>
      <c r="E2114" t="s">
        <v>12</v>
      </c>
      <c r="F2114" t="s">
        <v>48</v>
      </c>
      <c r="G2114" t="s">
        <v>26</v>
      </c>
      <c r="H2114" t="s">
        <v>23</v>
      </c>
      <c r="I2114" t="s">
        <v>16</v>
      </c>
      <c r="J2114">
        <v>1</v>
      </c>
      <c r="K2114">
        <v>2752.98</v>
      </c>
    </row>
    <row r="2115" spans="1:11" x14ac:dyDescent="0.25">
      <c r="A2115" s="1">
        <v>44180</v>
      </c>
      <c r="B2115">
        <v>153301</v>
      </c>
      <c r="C2115" t="s">
        <v>17</v>
      </c>
      <c r="D2115">
        <v>76</v>
      </c>
      <c r="E2115" t="s">
        <v>21</v>
      </c>
      <c r="F2115" t="s">
        <v>44</v>
      </c>
      <c r="G2115" t="s">
        <v>42</v>
      </c>
      <c r="H2115" t="s">
        <v>29</v>
      </c>
      <c r="I2115" t="s">
        <v>20</v>
      </c>
      <c r="J2115">
        <v>1</v>
      </c>
      <c r="K2115">
        <v>713.87</v>
      </c>
    </row>
    <row r="2116" spans="1:11" x14ac:dyDescent="0.25">
      <c r="A2116" s="1">
        <v>44181</v>
      </c>
      <c r="B2116">
        <v>153302</v>
      </c>
      <c r="C2116" t="s">
        <v>17</v>
      </c>
      <c r="D2116">
        <v>24</v>
      </c>
      <c r="E2116" t="s">
        <v>12</v>
      </c>
      <c r="F2116" t="s">
        <v>75</v>
      </c>
      <c r="G2116" t="s">
        <v>33</v>
      </c>
      <c r="H2116" t="s">
        <v>23</v>
      </c>
      <c r="I2116" t="s">
        <v>16</v>
      </c>
      <c r="J2116">
        <v>0</v>
      </c>
      <c r="K2116">
        <v>2440.4899999999998</v>
      </c>
    </row>
    <row r="2117" spans="1:11" x14ac:dyDescent="0.25">
      <c r="A2117" s="1">
        <v>44182</v>
      </c>
      <c r="B2117">
        <v>153303</v>
      </c>
      <c r="C2117" t="s">
        <v>11</v>
      </c>
      <c r="D2117">
        <v>61</v>
      </c>
      <c r="E2117" t="s">
        <v>12</v>
      </c>
      <c r="F2117" t="s">
        <v>57</v>
      </c>
      <c r="G2117" t="s">
        <v>31</v>
      </c>
      <c r="H2117" t="s">
        <v>15</v>
      </c>
      <c r="I2117" t="s">
        <v>24</v>
      </c>
      <c r="J2117">
        <v>1</v>
      </c>
      <c r="K2117">
        <v>1999.03</v>
      </c>
    </row>
    <row r="2118" spans="1:11" x14ac:dyDescent="0.25">
      <c r="A2118" s="1">
        <v>44183</v>
      </c>
      <c r="B2118">
        <v>153304</v>
      </c>
      <c r="C2118" t="s">
        <v>17</v>
      </c>
      <c r="D2118">
        <v>34</v>
      </c>
      <c r="E2118" t="s">
        <v>12</v>
      </c>
      <c r="F2118" t="s">
        <v>51</v>
      </c>
      <c r="G2118" t="s">
        <v>14</v>
      </c>
      <c r="H2118" t="s">
        <v>15</v>
      </c>
      <c r="I2118" t="s">
        <v>20</v>
      </c>
      <c r="J2118">
        <v>1</v>
      </c>
      <c r="K2118">
        <v>1041.6199999999999</v>
      </c>
    </row>
    <row r="2119" spans="1:11" x14ac:dyDescent="0.25">
      <c r="A2119" s="1">
        <v>44183</v>
      </c>
      <c r="B2119">
        <v>153305</v>
      </c>
      <c r="C2119" t="s">
        <v>17</v>
      </c>
      <c r="D2119">
        <v>71</v>
      </c>
      <c r="E2119" t="s">
        <v>12</v>
      </c>
      <c r="F2119" t="s">
        <v>13</v>
      </c>
      <c r="G2119" t="s">
        <v>31</v>
      </c>
      <c r="H2119" t="s">
        <v>23</v>
      </c>
      <c r="I2119" t="s">
        <v>24</v>
      </c>
      <c r="J2119">
        <v>1</v>
      </c>
      <c r="K2119">
        <v>1736.68</v>
      </c>
    </row>
    <row r="2120" spans="1:11" x14ac:dyDescent="0.25">
      <c r="A2120" s="1">
        <v>44184</v>
      </c>
      <c r="B2120">
        <v>153306</v>
      </c>
      <c r="C2120" t="s">
        <v>11</v>
      </c>
      <c r="D2120">
        <v>54</v>
      </c>
      <c r="E2120" t="s">
        <v>21</v>
      </c>
      <c r="F2120" t="s">
        <v>51</v>
      </c>
      <c r="G2120" t="s">
        <v>33</v>
      </c>
      <c r="H2120" t="s">
        <v>23</v>
      </c>
      <c r="I2120" t="s">
        <v>20</v>
      </c>
      <c r="J2120">
        <v>1</v>
      </c>
      <c r="K2120">
        <v>1464.56</v>
      </c>
    </row>
    <row r="2121" spans="1:11" x14ac:dyDescent="0.25">
      <c r="A2121" s="1">
        <v>44184</v>
      </c>
      <c r="B2121">
        <v>153307</v>
      </c>
      <c r="C2121" t="s">
        <v>11</v>
      </c>
      <c r="D2121">
        <v>50</v>
      </c>
      <c r="E2121" t="s">
        <v>12</v>
      </c>
      <c r="F2121" t="s">
        <v>73</v>
      </c>
      <c r="G2121" t="s">
        <v>31</v>
      </c>
      <c r="H2121" t="s">
        <v>23</v>
      </c>
      <c r="I2121" t="s">
        <v>16</v>
      </c>
      <c r="J2121">
        <v>1</v>
      </c>
    </row>
    <row r="2122" spans="1:11" x14ac:dyDescent="0.25">
      <c r="A2122" s="1">
        <v>44184</v>
      </c>
      <c r="B2122">
        <v>153308</v>
      </c>
      <c r="C2122" t="s">
        <v>11</v>
      </c>
      <c r="D2122">
        <v>70</v>
      </c>
      <c r="E2122" t="s">
        <v>12</v>
      </c>
      <c r="F2122" t="s">
        <v>27</v>
      </c>
      <c r="G2122" t="s">
        <v>33</v>
      </c>
      <c r="H2122" t="s">
        <v>15</v>
      </c>
      <c r="I2122" t="s">
        <v>16</v>
      </c>
      <c r="J2122">
        <v>0</v>
      </c>
      <c r="K2122">
        <v>386.66</v>
      </c>
    </row>
    <row r="2123" spans="1:11" x14ac:dyDescent="0.25">
      <c r="A2123" s="1">
        <v>44184</v>
      </c>
      <c r="B2123">
        <v>153309</v>
      </c>
      <c r="C2123" t="s">
        <v>11</v>
      </c>
      <c r="D2123">
        <v>17</v>
      </c>
      <c r="E2123" t="s">
        <v>12</v>
      </c>
      <c r="F2123" t="s">
        <v>56</v>
      </c>
      <c r="G2123" t="s">
        <v>14</v>
      </c>
      <c r="H2123" t="s">
        <v>29</v>
      </c>
      <c r="I2123" t="s">
        <v>20</v>
      </c>
      <c r="J2123">
        <v>0</v>
      </c>
      <c r="K2123">
        <v>1289.19</v>
      </c>
    </row>
    <row r="2124" spans="1:11" x14ac:dyDescent="0.25">
      <c r="A2124" s="1">
        <v>44185</v>
      </c>
      <c r="B2124">
        <v>153310</v>
      </c>
      <c r="C2124" t="s">
        <v>17</v>
      </c>
      <c r="D2124">
        <v>77</v>
      </c>
      <c r="E2124" t="s">
        <v>21</v>
      </c>
      <c r="F2124" t="s">
        <v>64</v>
      </c>
      <c r="G2124" t="s">
        <v>33</v>
      </c>
      <c r="H2124" t="s">
        <v>23</v>
      </c>
      <c r="I2124" t="s">
        <v>16</v>
      </c>
      <c r="J2124">
        <v>1</v>
      </c>
      <c r="K2124">
        <v>856.67</v>
      </c>
    </row>
    <row r="2125" spans="1:11" x14ac:dyDescent="0.25">
      <c r="A2125" s="1">
        <v>44185</v>
      </c>
      <c r="B2125">
        <v>153311</v>
      </c>
      <c r="C2125" t="s">
        <v>17</v>
      </c>
      <c r="E2125" t="s">
        <v>21</v>
      </c>
      <c r="F2125" t="s">
        <v>62</v>
      </c>
      <c r="G2125" t="s">
        <v>42</v>
      </c>
      <c r="H2125" t="s">
        <v>23</v>
      </c>
      <c r="I2125" t="s">
        <v>24</v>
      </c>
      <c r="J2125">
        <v>1</v>
      </c>
    </row>
    <row r="2126" spans="1:11" x14ac:dyDescent="0.25">
      <c r="A2126" s="1">
        <v>44185</v>
      </c>
      <c r="B2126">
        <v>153312</v>
      </c>
      <c r="C2126" t="s">
        <v>11</v>
      </c>
      <c r="D2126">
        <v>59</v>
      </c>
      <c r="E2126" t="s">
        <v>12</v>
      </c>
      <c r="F2126" t="s">
        <v>63</v>
      </c>
      <c r="G2126" t="s">
        <v>33</v>
      </c>
      <c r="H2126" t="s">
        <v>29</v>
      </c>
      <c r="I2126" t="s">
        <v>24</v>
      </c>
      <c r="J2126">
        <v>1</v>
      </c>
    </row>
    <row r="2127" spans="1:11" x14ac:dyDescent="0.25">
      <c r="A2127" s="1">
        <v>44185</v>
      </c>
      <c r="B2127">
        <v>153313</v>
      </c>
      <c r="C2127" t="s">
        <v>17</v>
      </c>
      <c r="D2127">
        <v>52</v>
      </c>
      <c r="E2127" t="s">
        <v>12</v>
      </c>
      <c r="F2127" t="s">
        <v>46</v>
      </c>
      <c r="G2127" t="s">
        <v>33</v>
      </c>
      <c r="H2127" t="s">
        <v>15</v>
      </c>
      <c r="I2127" t="s">
        <v>24</v>
      </c>
      <c r="J2127">
        <v>1</v>
      </c>
      <c r="K2127">
        <v>2579.67</v>
      </c>
    </row>
    <row r="2128" spans="1:11" x14ac:dyDescent="0.25">
      <c r="A2128" s="1">
        <v>44185</v>
      </c>
      <c r="B2128">
        <v>153314</v>
      </c>
      <c r="C2128" t="s">
        <v>17</v>
      </c>
      <c r="D2128">
        <v>72</v>
      </c>
      <c r="E2128" t="s">
        <v>21</v>
      </c>
      <c r="F2128" t="s">
        <v>58</v>
      </c>
      <c r="G2128" t="s">
        <v>14</v>
      </c>
      <c r="H2128" t="s">
        <v>19</v>
      </c>
      <c r="I2128" t="s">
        <v>24</v>
      </c>
      <c r="J2128">
        <v>1</v>
      </c>
      <c r="K2128">
        <v>1552.2</v>
      </c>
    </row>
    <row r="2129" spans="1:11" x14ac:dyDescent="0.25">
      <c r="A2129" s="1">
        <v>44186</v>
      </c>
      <c r="B2129">
        <v>153315</v>
      </c>
      <c r="C2129" t="s">
        <v>17</v>
      </c>
      <c r="D2129">
        <v>19</v>
      </c>
      <c r="E2129" t="s">
        <v>21</v>
      </c>
      <c r="F2129" t="s">
        <v>48</v>
      </c>
      <c r="G2129" t="s">
        <v>14</v>
      </c>
      <c r="H2129" t="s">
        <v>23</v>
      </c>
      <c r="I2129" t="s">
        <v>20</v>
      </c>
      <c r="J2129">
        <v>1</v>
      </c>
      <c r="K2129">
        <v>1573.94</v>
      </c>
    </row>
    <row r="2130" spans="1:11" x14ac:dyDescent="0.25">
      <c r="A2130" s="1">
        <v>44186</v>
      </c>
      <c r="B2130">
        <v>153316</v>
      </c>
      <c r="C2130" t="s">
        <v>11</v>
      </c>
      <c r="D2130">
        <v>24</v>
      </c>
      <c r="E2130" t="s">
        <v>21</v>
      </c>
      <c r="F2130" t="s">
        <v>39</v>
      </c>
      <c r="G2130" t="s">
        <v>14</v>
      </c>
      <c r="H2130" t="s">
        <v>29</v>
      </c>
      <c r="I2130" t="s">
        <v>24</v>
      </c>
      <c r="J2130">
        <v>1</v>
      </c>
      <c r="K2130">
        <v>417.25</v>
      </c>
    </row>
    <row r="2131" spans="1:11" x14ac:dyDescent="0.25">
      <c r="A2131" s="1">
        <v>44186</v>
      </c>
      <c r="B2131">
        <v>153317</v>
      </c>
      <c r="C2131" t="s">
        <v>17</v>
      </c>
      <c r="D2131">
        <v>63</v>
      </c>
      <c r="E2131" t="s">
        <v>12</v>
      </c>
      <c r="F2131" t="s">
        <v>56</v>
      </c>
      <c r="G2131" t="s">
        <v>31</v>
      </c>
      <c r="H2131" t="s">
        <v>29</v>
      </c>
      <c r="I2131" t="s">
        <v>16</v>
      </c>
      <c r="J2131">
        <v>1</v>
      </c>
      <c r="K2131">
        <v>2622.91</v>
      </c>
    </row>
    <row r="2132" spans="1:11" x14ac:dyDescent="0.25">
      <c r="A2132" s="1">
        <v>44186</v>
      </c>
      <c r="B2132">
        <v>153318</v>
      </c>
      <c r="C2132" t="s">
        <v>17</v>
      </c>
      <c r="E2132" t="s">
        <v>12</v>
      </c>
      <c r="F2132" t="s">
        <v>62</v>
      </c>
      <c r="G2132" t="s">
        <v>31</v>
      </c>
      <c r="H2132" t="s">
        <v>23</v>
      </c>
      <c r="I2132" t="s">
        <v>24</v>
      </c>
      <c r="J2132">
        <v>0</v>
      </c>
      <c r="K2132">
        <v>2416.8000000000002</v>
      </c>
    </row>
    <row r="2133" spans="1:11" x14ac:dyDescent="0.25">
      <c r="A2133" s="1">
        <v>44187</v>
      </c>
      <c r="B2133">
        <v>153319</v>
      </c>
      <c r="C2133" t="s">
        <v>11</v>
      </c>
      <c r="D2133">
        <v>70</v>
      </c>
      <c r="E2133" t="s">
        <v>12</v>
      </c>
      <c r="F2133" t="s">
        <v>69</v>
      </c>
      <c r="G2133" t="s">
        <v>33</v>
      </c>
      <c r="H2133" t="s">
        <v>29</v>
      </c>
      <c r="I2133" t="s">
        <v>20</v>
      </c>
      <c r="J2133">
        <v>0</v>
      </c>
      <c r="K2133">
        <v>2407.4</v>
      </c>
    </row>
    <row r="2134" spans="1:11" x14ac:dyDescent="0.25">
      <c r="A2134" s="1">
        <v>44187</v>
      </c>
      <c r="B2134">
        <v>153320</v>
      </c>
      <c r="C2134" t="s">
        <v>11</v>
      </c>
      <c r="D2134">
        <v>51</v>
      </c>
      <c r="E2134" t="s">
        <v>21</v>
      </c>
      <c r="F2134" t="s">
        <v>71</v>
      </c>
      <c r="G2134" t="s">
        <v>14</v>
      </c>
      <c r="H2134" t="s">
        <v>23</v>
      </c>
      <c r="I2134" t="s">
        <v>20</v>
      </c>
      <c r="J2134">
        <v>1</v>
      </c>
      <c r="K2134">
        <v>2771.84</v>
      </c>
    </row>
    <row r="2135" spans="1:11" x14ac:dyDescent="0.25">
      <c r="A2135" s="1">
        <v>44187</v>
      </c>
      <c r="B2135">
        <v>153321</v>
      </c>
      <c r="C2135" t="s">
        <v>17</v>
      </c>
      <c r="D2135">
        <v>78</v>
      </c>
      <c r="E2135" t="s">
        <v>12</v>
      </c>
      <c r="F2135" t="s">
        <v>18</v>
      </c>
      <c r="G2135" t="s">
        <v>42</v>
      </c>
      <c r="H2135" t="s">
        <v>29</v>
      </c>
      <c r="I2135" t="s">
        <v>20</v>
      </c>
      <c r="J2135">
        <v>1</v>
      </c>
      <c r="K2135">
        <v>1664.96</v>
      </c>
    </row>
    <row r="2136" spans="1:11" x14ac:dyDescent="0.25">
      <c r="A2136" s="1">
        <v>44188</v>
      </c>
      <c r="B2136">
        <v>153322</v>
      </c>
      <c r="C2136" t="s">
        <v>17</v>
      </c>
      <c r="D2136">
        <v>55</v>
      </c>
      <c r="E2136" t="s">
        <v>12</v>
      </c>
      <c r="F2136" t="s">
        <v>54</v>
      </c>
      <c r="G2136" t="s">
        <v>42</v>
      </c>
      <c r="H2136" t="s">
        <v>29</v>
      </c>
      <c r="I2136" t="s">
        <v>16</v>
      </c>
      <c r="J2136">
        <v>1</v>
      </c>
      <c r="K2136">
        <v>813.32</v>
      </c>
    </row>
    <row r="2137" spans="1:11" x14ac:dyDescent="0.25">
      <c r="A2137" s="1">
        <v>44188</v>
      </c>
      <c r="B2137">
        <v>153323</v>
      </c>
      <c r="C2137" t="s">
        <v>17</v>
      </c>
      <c r="D2137">
        <v>54</v>
      </c>
      <c r="E2137" t="s">
        <v>21</v>
      </c>
      <c r="F2137" t="s">
        <v>38</v>
      </c>
      <c r="G2137" t="s">
        <v>14</v>
      </c>
      <c r="H2137" t="s">
        <v>19</v>
      </c>
      <c r="I2137" t="s">
        <v>24</v>
      </c>
      <c r="J2137">
        <v>0</v>
      </c>
      <c r="K2137">
        <v>1313.94</v>
      </c>
    </row>
    <row r="2138" spans="1:11" x14ac:dyDescent="0.25">
      <c r="A2138" s="1">
        <v>44189</v>
      </c>
      <c r="B2138">
        <v>153324</v>
      </c>
      <c r="C2138" t="s">
        <v>17</v>
      </c>
      <c r="D2138">
        <v>48</v>
      </c>
      <c r="E2138" t="s">
        <v>21</v>
      </c>
      <c r="F2138" t="s">
        <v>45</v>
      </c>
      <c r="G2138" t="s">
        <v>14</v>
      </c>
      <c r="H2138" t="s">
        <v>23</v>
      </c>
      <c r="I2138" t="s">
        <v>16</v>
      </c>
      <c r="J2138">
        <v>0</v>
      </c>
      <c r="K2138">
        <v>2984.37</v>
      </c>
    </row>
    <row r="2139" spans="1:11" x14ac:dyDescent="0.25">
      <c r="A2139" s="1">
        <v>44189</v>
      </c>
      <c r="B2139">
        <v>153325</v>
      </c>
      <c r="C2139" t="s">
        <v>11</v>
      </c>
      <c r="D2139">
        <v>51</v>
      </c>
      <c r="E2139" t="s">
        <v>21</v>
      </c>
      <c r="F2139" t="s">
        <v>46</v>
      </c>
      <c r="G2139" t="s">
        <v>33</v>
      </c>
      <c r="H2139" t="s">
        <v>23</v>
      </c>
      <c r="I2139" t="s">
        <v>16</v>
      </c>
      <c r="J2139">
        <v>1</v>
      </c>
      <c r="K2139">
        <v>145.65</v>
      </c>
    </row>
    <row r="2140" spans="1:11" x14ac:dyDescent="0.25">
      <c r="A2140" s="1">
        <v>44189</v>
      </c>
      <c r="B2140">
        <v>153326</v>
      </c>
      <c r="C2140" t="s">
        <v>11</v>
      </c>
      <c r="D2140">
        <v>53</v>
      </c>
      <c r="E2140" t="s">
        <v>21</v>
      </c>
      <c r="F2140" t="s">
        <v>76</v>
      </c>
      <c r="G2140" t="s">
        <v>26</v>
      </c>
      <c r="H2140" t="s">
        <v>29</v>
      </c>
      <c r="I2140" t="s">
        <v>24</v>
      </c>
      <c r="J2140">
        <v>1</v>
      </c>
    </row>
    <row r="2141" spans="1:11" x14ac:dyDescent="0.25">
      <c r="A2141" s="1">
        <v>44190</v>
      </c>
      <c r="B2141">
        <v>153327</v>
      </c>
      <c r="C2141" t="s">
        <v>17</v>
      </c>
      <c r="D2141">
        <v>73</v>
      </c>
      <c r="E2141" t="s">
        <v>21</v>
      </c>
      <c r="F2141" t="s">
        <v>76</v>
      </c>
      <c r="G2141" t="s">
        <v>33</v>
      </c>
      <c r="H2141" t="s">
        <v>23</v>
      </c>
      <c r="I2141" t="s">
        <v>20</v>
      </c>
      <c r="J2141">
        <v>1</v>
      </c>
      <c r="K2141">
        <v>1954.17</v>
      </c>
    </row>
    <row r="2142" spans="1:11" x14ac:dyDescent="0.25">
      <c r="A2142" s="1">
        <v>44190</v>
      </c>
      <c r="B2142">
        <v>153328</v>
      </c>
      <c r="C2142" t="s">
        <v>11</v>
      </c>
      <c r="D2142">
        <v>15</v>
      </c>
      <c r="E2142" t="s">
        <v>12</v>
      </c>
      <c r="F2142" t="s">
        <v>28</v>
      </c>
      <c r="G2142" t="s">
        <v>31</v>
      </c>
      <c r="H2142" t="s">
        <v>19</v>
      </c>
      <c r="I2142" t="s">
        <v>24</v>
      </c>
      <c r="J2142">
        <v>0</v>
      </c>
      <c r="K2142">
        <v>2085.21</v>
      </c>
    </row>
    <row r="2143" spans="1:11" x14ac:dyDescent="0.25">
      <c r="A2143" s="1">
        <v>44190</v>
      </c>
      <c r="B2143">
        <v>153329</v>
      </c>
      <c r="C2143" t="s">
        <v>11</v>
      </c>
      <c r="D2143">
        <v>64</v>
      </c>
      <c r="E2143" t="s">
        <v>21</v>
      </c>
      <c r="F2143" t="s">
        <v>65</v>
      </c>
      <c r="G2143" t="s">
        <v>14</v>
      </c>
      <c r="H2143" t="s">
        <v>19</v>
      </c>
      <c r="I2143" t="s">
        <v>20</v>
      </c>
      <c r="J2143">
        <v>1</v>
      </c>
      <c r="K2143">
        <v>612.08000000000004</v>
      </c>
    </row>
    <row r="2144" spans="1:11" x14ac:dyDescent="0.25">
      <c r="A2144" s="1">
        <v>44191</v>
      </c>
      <c r="B2144">
        <v>153330</v>
      </c>
      <c r="C2144" t="s">
        <v>11</v>
      </c>
      <c r="D2144">
        <v>65</v>
      </c>
      <c r="E2144" t="s">
        <v>21</v>
      </c>
      <c r="F2144" t="s">
        <v>39</v>
      </c>
      <c r="G2144" t="s">
        <v>14</v>
      </c>
      <c r="H2144" t="s">
        <v>23</v>
      </c>
      <c r="I2144" t="s">
        <v>24</v>
      </c>
      <c r="J2144">
        <v>1</v>
      </c>
      <c r="K2144">
        <v>773.1</v>
      </c>
    </row>
    <row r="2145" spans="1:11" x14ac:dyDescent="0.25">
      <c r="A2145" s="1">
        <v>44191</v>
      </c>
      <c r="B2145">
        <v>153331</v>
      </c>
      <c r="C2145" t="s">
        <v>17</v>
      </c>
      <c r="D2145">
        <v>39</v>
      </c>
      <c r="E2145" t="s">
        <v>12</v>
      </c>
      <c r="F2145" t="s">
        <v>65</v>
      </c>
      <c r="G2145" t="s">
        <v>14</v>
      </c>
      <c r="H2145" t="s">
        <v>23</v>
      </c>
      <c r="I2145" t="s">
        <v>20</v>
      </c>
      <c r="J2145">
        <v>1</v>
      </c>
      <c r="K2145">
        <v>2757</v>
      </c>
    </row>
    <row r="2146" spans="1:11" x14ac:dyDescent="0.25">
      <c r="A2146" s="1">
        <v>44192</v>
      </c>
      <c r="B2146">
        <v>153332</v>
      </c>
      <c r="C2146" t="s">
        <v>17</v>
      </c>
      <c r="D2146">
        <v>67</v>
      </c>
      <c r="E2146" t="s">
        <v>12</v>
      </c>
      <c r="F2146" t="s">
        <v>65</v>
      </c>
      <c r="G2146" t="s">
        <v>26</v>
      </c>
      <c r="H2146" t="s">
        <v>23</v>
      </c>
      <c r="I2146" t="s">
        <v>16</v>
      </c>
      <c r="J2146">
        <v>1</v>
      </c>
      <c r="K2146">
        <v>899.21</v>
      </c>
    </row>
    <row r="2147" spans="1:11" x14ac:dyDescent="0.25">
      <c r="A2147" s="1">
        <v>44192</v>
      </c>
      <c r="B2147">
        <v>153333</v>
      </c>
      <c r="C2147" t="s">
        <v>11</v>
      </c>
      <c r="D2147">
        <v>31</v>
      </c>
      <c r="E2147" t="s">
        <v>21</v>
      </c>
      <c r="F2147" t="s">
        <v>38</v>
      </c>
      <c r="G2147" t="s">
        <v>31</v>
      </c>
      <c r="H2147" t="s">
        <v>29</v>
      </c>
      <c r="I2147" t="s">
        <v>16</v>
      </c>
      <c r="J2147">
        <v>1</v>
      </c>
      <c r="K2147">
        <v>191.21</v>
      </c>
    </row>
    <row r="2148" spans="1:11" x14ac:dyDescent="0.25">
      <c r="A2148" s="1">
        <v>44192</v>
      </c>
      <c r="B2148">
        <v>153334</v>
      </c>
      <c r="C2148" t="s">
        <v>11</v>
      </c>
      <c r="D2148">
        <v>60</v>
      </c>
      <c r="E2148" t="s">
        <v>21</v>
      </c>
      <c r="F2148" t="s">
        <v>37</v>
      </c>
      <c r="G2148" t="s">
        <v>26</v>
      </c>
      <c r="H2148" t="s">
        <v>23</v>
      </c>
      <c r="I2148" t="s">
        <v>24</v>
      </c>
      <c r="J2148">
        <v>1</v>
      </c>
      <c r="K2148">
        <v>2802.74</v>
      </c>
    </row>
    <row r="2149" spans="1:11" x14ac:dyDescent="0.25">
      <c r="A2149" s="1">
        <v>44193</v>
      </c>
      <c r="B2149">
        <v>153335</v>
      </c>
      <c r="C2149" t="s">
        <v>11</v>
      </c>
      <c r="D2149">
        <v>27</v>
      </c>
      <c r="E2149" t="s">
        <v>12</v>
      </c>
      <c r="F2149" t="s">
        <v>46</v>
      </c>
      <c r="G2149" t="s">
        <v>31</v>
      </c>
      <c r="H2149" t="s">
        <v>29</v>
      </c>
      <c r="I2149" t="s">
        <v>24</v>
      </c>
      <c r="J2149">
        <v>0</v>
      </c>
      <c r="K2149">
        <v>1767.95</v>
      </c>
    </row>
    <row r="2150" spans="1:11" x14ac:dyDescent="0.25">
      <c r="A2150" s="1">
        <v>44193</v>
      </c>
      <c r="B2150">
        <v>153336</v>
      </c>
      <c r="C2150" t="s">
        <v>17</v>
      </c>
      <c r="D2150">
        <v>69</v>
      </c>
      <c r="E2150" t="s">
        <v>12</v>
      </c>
      <c r="F2150" t="s">
        <v>32</v>
      </c>
      <c r="G2150" t="s">
        <v>31</v>
      </c>
      <c r="H2150" t="s">
        <v>15</v>
      </c>
      <c r="I2150" t="s">
        <v>20</v>
      </c>
      <c r="J2150">
        <v>0</v>
      </c>
    </row>
    <row r="2151" spans="1:11" x14ac:dyDescent="0.25">
      <c r="A2151" s="1">
        <v>44193</v>
      </c>
      <c r="B2151">
        <v>153337</v>
      </c>
      <c r="C2151" t="s">
        <v>11</v>
      </c>
      <c r="D2151">
        <v>29</v>
      </c>
      <c r="E2151" t="s">
        <v>12</v>
      </c>
      <c r="F2151" t="s">
        <v>57</v>
      </c>
      <c r="G2151" t="s">
        <v>26</v>
      </c>
      <c r="H2151" t="s">
        <v>23</v>
      </c>
      <c r="I2151" t="s">
        <v>24</v>
      </c>
      <c r="K2151">
        <v>1720.27</v>
      </c>
    </row>
    <row r="2152" spans="1:11" x14ac:dyDescent="0.25">
      <c r="A2152" s="1">
        <v>44193</v>
      </c>
      <c r="B2152">
        <v>153338</v>
      </c>
      <c r="C2152" t="s">
        <v>11</v>
      </c>
      <c r="D2152">
        <v>56</v>
      </c>
      <c r="E2152" t="s">
        <v>12</v>
      </c>
      <c r="F2152" t="s">
        <v>27</v>
      </c>
      <c r="G2152" t="s">
        <v>26</v>
      </c>
      <c r="H2152" t="s">
        <v>29</v>
      </c>
      <c r="I2152" t="s">
        <v>24</v>
      </c>
      <c r="J2152">
        <v>1</v>
      </c>
      <c r="K2152">
        <v>305.32</v>
      </c>
    </row>
    <row r="2153" spans="1:11" x14ac:dyDescent="0.25">
      <c r="A2153" s="1">
        <v>44194</v>
      </c>
      <c r="B2153">
        <v>153339</v>
      </c>
      <c r="C2153" t="s">
        <v>17</v>
      </c>
      <c r="D2153">
        <v>22</v>
      </c>
      <c r="E2153" t="s">
        <v>21</v>
      </c>
      <c r="F2153" t="s">
        <v>71</v>
      </c>
      <c r="G2153" t="s">
        <v>26</v>
      </c>
      <c r="H2153" t="s">
        <v>23</v>
      </c>
      <c r="I2153" t="s">
        <v>24</v>
      </c>
      <c r="J2153">
        <v>0</v>
      </c>
      <c r="K2153">
        <v>1849.77</v>
      </c>
    </row>
    <row r="2154" spans="1:11" x14ac:dyDescent="0.25">
      <c r="A2154" s="1">
        <v>44195</v>
      </c>
      <c r="B2154">
        <v>153340</v>
      </c>
      <c r="C2154" t="s">
        <v>11</v>
      </c>
      <c r="D2154">
        <v>72</v>
      </c>
      <c r="E2154" t="s">
        <v>21</v>
      </c>
      <c r="F2154" t="s">
        <v>36</v>
      </c>
      <c r="G2154" t="s">
        <v>31</v>
      </c>
      <c r="H2154" t="s">
        <v>15</v>
      </c>
      <c r="I2154" t="s">
        <v>24</v>
      </c>
      <c r="J2154">
        <v>1</v>
      </c>
      <c r="K2154">
        <v>784.12</v>
      </c>
    </row>
    <row r="2155" spans="1:11" x14ac:dyDescent="0.25">
      <c r="A2155" s="1">
        <v>44195</v>
      </c>
      <c r="B2155">
        <v>153341</v>
      </c>
      <c r="C2155" t="s">
        <v>11</v>
      </c>
      <c r="D2155">
        <v>22</v>
      </c>
      <c r="E2155" t="s">
        <v>12</v>
      </c>
      <c r="F2155" t="s">
        <v>69</v>
      </c>
      <c r="G2155" t="s">
        <v>14</v>
      </c>
      <c r="H2155" t="s">
        <v>23</v>
      </c>
      <c r="I2155" t="s">
        <v>24</v>
      </c>
      <c r="J2155">
        <v>1</v>
      </c>
      <c r="K2155">
        <v>1664.15</v>
      </c>
    </row>
    <row r="2156" spans="1:11" x14ac:dyDescent="0.25">
      <c r="A2156" s="1">
        <v>44195</v>
      </c>
      <c r="B2156">
        <v>153342</v>
      </c>
      <c r="C2156" t="s">
        <v>17</v>
      </c>
      <c r="D2156">
        <v>72</v>
      </c>
      <c r="E2156" t="s">
        <v>21</v>
      </c>
      <c r="F2156" t="s">
        <v>75</v>
      </c>
      <c r="G2156" t="s">
        <v>31</v>
      </c>
      <c r="H2156" t="s">
        <v>29</v>
      </c>
      <c r="I2156" t="s">
        <v>24</v>
      </c>
      <c r="J2156">
        <v>0</v>
      </c>
      <c r="K2156">
        <v>892.56</v>
      </c>
    </row>
    <row r="2157" spans="1:11" x14ac:dyDescent="0.25">
      <c r="A2157" s="1">
        <v>44196</v>
      </c>
      <c r="B2157">
        <v>153343</v>
      </c>
      <c r="C2157" t="s">
        <v>11</v>
      </c>
      <c r="D2157">
        <v>71</v>
      </c>
      <c r="E2157" t="s">
        <v>21</v>
      </c>
      <c r="F2157" t="s">
        <v>56</v>
      </c>
      <c r="G2157" t="s">
        <v>14</v>
      </c>
      <c r="H2157" t="s">
        <v>23</v>
      </c>
      <c r="I2157" t="s">
        <v>20</v>
      </c>
      <c r="J2157">
        <v>1</v>
      </c>
      <c r="K2157">
        <v>2040.65</v>
      </c>
    </row>
    <row r="2158" spans="1:11" x14ac:dyDescent="0.25">
      <c r="A2158" s="1">
        <v>44196</v>
      </c>
      <c r="B2158">
        <v>153344</v>
      </c>
      <c r="C2158" t="s">
        <v>11</v>
      </c>
      <c r="D2158">
        <v>54</v>
      </c>
      <c r="E2158" t="s">
        <v>12</v>
      </c>
      <c r="F2158" t="s">
        <v>28</v>
      </c>
      <c r="G2158" t="s">
        <v>26</v>
      </c>
      <c r="H2158" t="s">
        <v>19</v>
      </c>
      <c r="I2158" t="s">
        <v>20</v>
      </c>
      <c r="J2158">
        <v>1</v>
      </c>
      <c r="K2158">
        <v>2962.07</v>
      </c>
    </row>
    <row r="2159" spans="1:11" x14ac:dyDescent="0.25">
      <c r="A2159" s="1">
        <v>44196</v>
      </c>
      <c r="B2159">
        <v>153345</v>
      </c>
      <c r="D2159">
        <v>72</v>
      </c>
      <c r="E2159" t="s">
        <v>21</v>
      </c>
      <c r="F2159" t="s">
        <v>44</v>
      </c>
      <c r="G2159" t="s">
        <v>14</v>
      </c>
      <c r="H2159" t="s">
        <v>19</v>
      </c>
      <c r="I2159" t="s">
        <v>20</v>
      </c>
      <c r="J2159">
        <v>1</v>
      </c>
      <c r="K2159">
        <v>842.61</v>
      </c>
    </row>
    <row r="2160" spans="1:11" x14ac:dyDescent="0.25">
      <c r="A2160" s="1">
        <v>44197</v>
      </c>
      <c r="B2160">
        <v>153346</v>
      </c>
      <c r="C2160" t="s">
        <v>11</v>
      </c>
      <c r="D2160">
        <v>27</v>
      </c>
      <c r="E2160" t="s">
        <v>12</v>
      </c>
      <c r="F2160" t="s">
        <v>38</v>
      </c>
      <c r="G2160" t="s">
        <v>14</v>
      </c>
      <c r="H2160" t="s">
        <v>19</v>
      </c>
      <c r="I2160" t="s">
        <v>24</v>
      </c>
      <c r="J2160">
        <v>1</v>
      </c>
      <c r="K2160">
        <v>1901.82</v>
      </c>
    </row>
    <row r="2161" spans="1:11" x14ac:dyDescent="0.25">
      <c r="A2161" s="1">
        <v>44198</v>
      </c>
      <c r="B2161">
        <v>153347</v>
      </c>
      <c r="C2161" t="s">
        <v>11</v>
      </c>
      <c r="D2161">
        <v>58</v>
      </c>
      <c r="E2161" t="s">
        <v>12</v>
      </c>
      <c r="F2161" t="s">
        <v>25</v>
      </c>
      <c r="G2161" t="s">
        <v>14</v>
      </c>
      <c r="H2161" t="s">
        <v>29</v>
      </c>
      <c r="I2161" t="s">
        <v>24</v>
      </c>
      <c r="J2161">
        <v>1</v>
      </c>
    </row>
    <row r="2162" spans="1:11" x14ac:dyDescent="0.25">
      <c r="A2162" s="1">
        <v>44198</v>
      </c>
      <c r="B2162">
        <v>153348</v>
      </c>
      <c r="C2162" t="s">
        <v>17</v>
      </c>
      <c r="D2162">
        <v>70</v>
      </c>
      <c r="E2162" t="s">
        <v>21</v>
      </c>
      <c r="F2162" t="s">
        <v>60</v>
      </c>
      <c r="G2162" t="s">
        <v>26</v>
      </c>
      <c r="H2162" t="s">
        <v>29</v>
      </c>
      <c r="I2162" t="s">
        <v>16</v>
      </c>
      <c r="J2162">
        <v>1</v>
      </c>
      <c r="K2162">
        <v>2702.62</v>
      </c>
    </row>
    <row r="2163" spans="1:11" x14ac:dyDescent="0.25">
      <c r="A2163" s="1">
        <v>44199</v>
      </c>
      <c r="B2163">
        <v>153349</v>
      </c>
      <c r="C2163" t="s">
        <v>11</v>
      </c>
      <c r="D2163">
        <v>17</v>
      </c>
      <c r="E2163" t="s">
        <v>21</v>
      </c>
      <c r="F2163" t="s">
        <v>57</v>
      </c>
      <c r="G2163" t="s">
        <v>14</v>
      </c>
      <c r="H2163" t="s">
        <v>29</v>
      </c>
      <c r="I2163" t="s">
        <v>20</v>
      </c>
      <c r="J2163">
        <v>1</v>
      </c>
      <c r="K2163">
        <v>2548.3000000000002</v>
      </c>
    </row>
    <row r="2164" spans="1:11" x14ac:dyDescent="0.25">
      <c r="A2164" s="1">
        <v>44200</v>
      </c>
      <c r="B2164">
        <v>153350</v>
      </c>
      <c r="C2164" t="s">
        <v>11</v>
      </c>
      <c r="D2164">
        <v>33</v>
      </c>
      <c r="E2164" t="s">
        <v>12</v>
      </c>
      <c r="F2164" t="s">
        <v>70</v>
      </c>
      <c r="G2164" t="s">
        <v>26</v>
      </c>
      <c r="H2164" t="s">
        <v>29</v>
      </c>
      <c r="I2164" t="s">
        <v>16</v>
      </c>
      <c r="J2164">
        <v>1</v>
      </c>
      <c r="K2164">
        <v>1757.72</v>
      </c>
    </row>
    <row r="2165" spans="1:11" x14ac:dyDescent="0.25">
      <c r="A2165" s="1">
        <v>44200</v>
      </c>
      <c r="B2165">
        <v>153351</v>
      </c>
      <c r="C2165" t="s">
        <v>17</v>
      </c>
      <c r="D2165">
        <v>25</v>
      </c>
      <c r="E2165" t="s">
        <v>21</v>
      </c>
      <c r="F2165" t="s">
        <v>28</v>
      </c>
      <c r="G2165" t="s">
        <v>14</v>
      </c>
      <c r="H2165" t="s">
        <v>23</v>
      </c>
      <c r="I2165" t="s">
        <v>20</v>
      </c>
      <c r="J2165">
        <v>1</v>
      </c>
      <c r="K2165">
        <v>2971.65</v>
      </c>
    </row>
    <row r="2166" spans="1:11" x14ac:dyDescent="0.25">
      <c r="A2166" s="1">
        <v>44200</v>
      </c>
      <c r="B2166">
        <v>153352</v>
      </c>
      <c r="C2166" t="s">
        <v>17</v>
      </c>
      <c r="D2166">
        <v>57</v>
      </c>
      <c r="E2166" t="s">
        <v>12</v>
      </c>
      <c r="F2166" t="s">
        <v>70</v>
      </c>
      <c r="G2166" t="s">
        <v>26</v>
      </c>
      <c r="H2166" t="s">
        <v>23</v>
      </c>
      <c r="I2166" t="s">
        <v>16</v>
      </c>
      <c r="J2166">
        <v>1</v>
      </c>
      <c r="K2166">
        <v>1465.94</v>
      </c>
    </row>
    <row r="2167" spans="1:11" x14ac:dyDescent="0.25">
      <c r="A2167" s="1">
        <v>44200</v>
      </c>
      <c r="B2167">
        <v>153353</v>
      </c>
      <c r="C2167" t="s">
        <v>17</v>
      </c>
      <c r="D2167">
        <v>15</v>
      </c>
      <c r="E2167" t="s">
        <v>21</v>
      </c>
      <c r="F2167" t="s">
        <v>52</v>
      </c>
      <c r="G2167" t="s">
        <v>42</v>
      </c>
      <c r="H2167" t="s">
        <v>29</v>
      </c>
      <c r="I2167" t="s">
        <v>24</v>
      </c>
      <c r="J2167">
        <v>1</v>
      </c>
      <c r="K2167">
        <v>2594.06</v>
      </c>
    </row>
    <row r="2168" spans="1:11" x14ac:dyDescent="0.25">
      <c r="A2168" s="1">
        <v>44200</v>
      </c>
      <c r="B2168">
        <v>153354</v>
      </c>
      <c r="C2168" t="s">
        <v>11</v>
      </c>
      <c r="D2168">
        <v>44</v>
      </c>
      <c r="E2168" t="s">
        <v>21</v>
      </c>
      <c r="F2168" t="s">
        <v>46</v>
      </c>
      <c r="G2168" t="s">
        <v>14</v>
      </c>
      <c r="H2168" t="s">
        <v>23</v>
      </c>
      <c r="I2168" t="s">
        <v>16</v>
      </c>
      <c r="J2168">
        <v>0</v>
      </c>
      <c r="K2168">
        <v>2440.23</v>
      </c>
    </row>
    <row r="2169" spans="1:11" x14ac:dyDescent="0.25">
      <c r="A2169" s="1">
        <v>44200</v>
      </c>
      <c r="B2169">
        <v>153355</v>
      </c>
      <c r="C2169" t="s">
        <v>11</v>
      </c>
      <c r="D2169">
        <v>77</v>
      </c>
      <c r="E2169" t="s">
        <v>12</v>
      </c>
      <c r="F2169" t="s">
        <v>45</v>
      </c>
      <c r="G2169" t="s">
        <v>33</v>
      </c>
      <c r="H2169" t="s">
        <v>29</v>
      </c>
      <c r="I2169" t="s">
        <v>16</v>
      </c>
      <c r="J2169">
        <v>0</v>
      </c>
      <c r="K2169">
        <v>1786.14</v>
      </c>
    </row>
    <row r="2170" spans="1:11" x14ac:dyDescent="0.25">
      <c r="A2170" s="1">
        <v>44201</v>
      </c>
      <c r="B2170">
        <v>153356</v>
      </c>
      <c r="C2170" t="s">
        <v>17</v>
      </c>
      <c r="D2170">
        <v>52</v>
      </c>
      <c r="E2170" t="s">
        <v>21</v>
      </c>
      <c r="F2170" t="s">
        <v>50</v>
      </c>
      <c r="G2170" t="s">
        <v>31</v>
      </c>
      <c r="H2170" t="s">
        <v>29</v>
      </c>
      <c r="I2170" t="s">
        <v>24</v>
      </c>
      <c r="J2170">
        <v>1</v>
      </c>
      <c r="K2170">
        <v>1390.89</v>
      </c>
    </row>
    <row r="2171" spans="1:11" x14ac:dyDescent="0.25">
      <c r="A2171" s="1">
        <v>44201</v>
      </c>
      <c r="B2171">
        <v>153357</v>
      </c>
      <c r="C2171" t="s">
        <v>17</v>
      </c>
      <c r="D2171">
        <v>30</v>
      </c>
      <c r="E2171" t="s">
        <v>12</v>
      </c>
      <c r="F2171" t="s">
        <v>53</v>
      </c>
      <c r="G2171" t="s">
        <v>26</v>
      </c>
      <c r="H2171" t="s">
        <v>29</v>
      </c>
      <c r="I2171" t="s">
        <v>24</v>
      </c>
      <c r="J2171">
        <v>0</v>
      </c>
      <c r="K2171">
        <v>2836.21</v>
      </c>
    </row>
    <row r="2172" spans="1:11" x14ac:dyDescent="0.25">
      <c r="A2172" s="1">
        <v>44202</v>
      </c>
      <c r="B2172">
        <v>153358</v>
      </c>
      <c r="C2172" t="s">
        <v>11</v>
      </c>
      <c r="D2172">
        <v>40</v>
      </c>
      <c r="E2172" t="s">
        <v>21</v>
      </c>
      <c r="F2172" t="s">
        <v>61</v>
      </c>
      <c r="G2172" t="s">
        <v>31</v>
      </c>
      <c r="H2172" t="s">
        <v>19</v>
      </c>
      <c r="I2172" t="s">
        <v>24</v>
      </c>
      <c r="J2172">
        <v>1</v>
      </c>
      <c r="K2172">
        <v>52.16</v>
      </c>
    </row>
    <row r="2173" spans="1:11" x14ac:dyDescent="0.25">
      <c r="A2173" s="1">
        <v>44202</v>
      </c>
      <c r="B2173">
        <v>153359</v>
      </c>
      <c r="C2173" t="s">
        <v>11</v>
      </c>
      <c r="D2173">
        <v>61</v>
      </c>
      <c r="E2173" t="s">
        <v>21</v>
      </c>
      <c r="F2173" t="s">
        <v>25</v>
      </c>
      <c r="G2173" t="s">
        <v>31</v>
      </c>
      <c r="H2173" t="s">
        <v>23</v>
      </c>
      <c r="I2173" t="s">
        <v>16</v>
      </c>
    </row>
    <row r="2174" spans="1:11" x14ac:dyDescent="0.25">
      <c r="A2174" s="1">
        <v>44203</v>
      </c>
      <c r="B2174">
        <v>153360</v>
      </c>
      <c r="C2174" t="s">
        <v>11</v>
      </c>
      <c r="E2174" t="s">
        <v>12</v>
      </c>
      <c r="F2174" t="s">
        <v>75</v>
      </c>
      <c r="G2174" t="s">
        <v>33</v>
      </c>
      <c r="H2174" t="s">
        <v>29</v>
      </c>
      <c r="I2174" t="s">
        <v>24</v>
      </c>
      <c r="J2174">
        <v>0</v>
      </c>
      <c r="K2174">
        <v>921</v>
      </c>
    </row>
    <row r="2175" spans="1:11" x14ac:dyDescent="0.25">
      <c r="A2175" s="1">
        <v>44203</v>
      </c>
      <c r="B2175">
        <v>153361</v>
      </c>
      <c r="C2175" t="s">
        <v>17</v>
      </c>
      <c r="D2175">
        <v>70</v>
      </c>
      <c r="E2175" t="s">
        <v>21</v>
      </c>
      <c r="F2175" t="s">
        <v>39</v>
      </c>
      <c r="G2175" t="s">
        <v>14</v>
      </c>
      <c r="H2175" t="s">
        <v>29</v>
      </c>
      <c r="I2175" t="s">
        <v>20</v>
      </c>
      <c r="J2175">
        <v>1</v>
      </c>
      <c r="K2175">
        <v>379.72</v>
      </c>
    </row>
    <row r="2176" spans="1:11" x14ac:dyDescent="0.25">
      <c r="A2176" s="1">
        <v>44203</v>
      </c>
      <c r="B2176">
        <v>153362</v>
      </c>
      <c r="C2176" t="s">
        <v>11</v>
      </c>
      <c r="D2176">
        <v>67</v>
      </c>
      <c r="E2176" t="s">
        <v>21</v>
      </c>
      <c r="F2176" t="s">
        <v>47</v>
      </c>
      <c r="G2176" t="s">
        <v>33</v>
      </c>
      <c r="H2176" t="s">
        <v>29</v>
      </c>
      <c r="I2176" t="s">
        <v>20</v>
      </c>
      <c r="J2176">
        <v>0</v>
      </c>
      <c r="K2176">
        <v>1393.51</v>
      </c>
    </row>
    <row r="2177" spans="1:11" x14ac:dyDescent="0.25">
      <c r="A2177" s="1">
        <v>44203</v>
      </c>
      <c r="B2177">
        <v>153363</v>
      </c>
      <c r="C2177" t="s">
        <v>11</v>
      </c>
      <c r="D2177">
        <v>69</v>
      </c>
      <c r="E2177" t="s">
        <v>21</v>
      </c>
      <c r="F2177" t="s">
        <v>56</v>
      </c>
      <c r="G2177" t="s">
        <v>14</v>
      </c>
      <c r="H2177" t="s">
        <v>15</v>
      </c>
      <c r="I2177" t="s">
        <v>24</v>
      </c>
      <c r="J2177">
        <v>0</v>
      </c>
      <c r="K2177">
        <v>2099.17</v>
      </c>
    </row>
    <row r="2178" spans="1:11" x14ac:dyDescent="0.25">
      <c r="A2178" s="1">
        <v>44203</v>
      </c>
      <c r="B2178">
        <v>153364</v>
      </c>
      <c r="C2178" t="s">
        <v>17</v>
      </c>
      <c r="D2178">
        <v>21</v>
      </c>
      <c r="E2178" t="s">
        <v>21</v>
      </c>
      <c r="F2178" t="s">
        <v>62</v>
      </c>
      <c r="G2178" t="s">
        <v>26</v>
      </c>
      <c r="H2178" t="s">
        <v>19</v>
      </c>
      <c r="I2178" t="s">
        <v>20</v>
      </c>
      <c r="J2178">
        <v>1</v>
      </c>
      <c r="K2178">
        <v>2899.22</v>
      </c>
    </row>
    <row r="2179" spans="1:11" x14ac:dyDescent="0.25">
      <c r="A2179" s="1">
        <v>44204</v>
      </c>
      <c r="B2179">
        <v>153365</v>
      </c>
      <c r="C2179" t="s">
        <v>11</v>
      </c>
      <c r="D2179">
        <v>75</v>
      </c>
      <c r="E2179" t="s">
        <v>21</v>
      </c>
      <c r="F2179" t="s">
        <v>22</v>
      </c>
      <c r="G2179" t="s">
        <v>14</v>
      </c>
      <c r="H2179" t="s">
        <v>23</v>
      </c>
      <c r="I2179" t="s">
        <v>24</v>
      </c>
      <c r="J2179">
        <v>1</v>
      </c>
      <c r="K2179">
        <v>751.7</v>
      </c>
    </row>
    <row r="2180" spans="1:11" x14ac:dyDescent="0.25">
      <c r="A2180" s="1">
        <v>44204</v>
      </c>
      <c r="B2180">
        <v>153366</v>
      </c>
      <c r="C2180" t="s">
        <v>17</v>
      </c>
      <c r="D2180">
        <v>40</v>
      </c>
      <c r="E2180" t="s">
        <v>12</v>
      </c>
      <c r="F2180" t="s">
        <v>68</v>
      </c>
      <c r="G2180" t="s">
        <v>14</v>
      </c>
      <c r="H2180" t="s">
        <v>23</v>
      </c>
      <c r="I2180" t="s">
        <v>20</v>
      </c>
      <c r="J2180">
        <v>1</v>
      </c>
      <c r="K2180">
        <v>961.59</v>
      </c>
    </row>
    <row r="2181" spans="1:11" x14ac:dyDescent="0.25">
      <c r="A2181" s="1">
        <v>44205</v>
      </c>
      <c r="B2181">
        <v>153367</v>
      </c>
      <c r="C2181" t="s">
        <v>11</v>
      </c>
      <c r="D2181">
        <v>32</v>
      </c>
      <c r="E2181" t="s">
        <v>21</v>
      </c>
      <c r="F2181" t="s">
        <v>13</v>
      </c>
      <c r="G2181" t="s">
        <v>42</v>
      </c>
      <c r="H2181" t="s">
        <v>29</v>
      </c>
      <c r="I2181" t="s">
        <v>20</v>
      </c>
      <c r="J2181">
        <v>0</v>
      </c>
      <c r="K2181">
        <v>464.15</v>
      </c>
    </row>
    <row r="2182" spans="1:11" x14ac:dyDescent="0.25">
      <c r="A2182" s="1">
        <v>44205</v>
      </c>
      <c r="B2182">
        <v>153368</v>
      </c>
      <c r="C2182" t="s">
        <v>11</v>
      </c>
      <c r="D2182">
        <v>65</v>
      </c>
      <c r="E2182" t="s">
        <v>21</v>
      </c>
      <c r="F2182" t="s">
        <v>72</v>
      </c>
      <c r="G2182" t="s">
        <v>33</v>
      </c>
      <c r="H2182" t="s">
        <v>23</v>
      </c>
      <c r="I2182" t="s">
        <v>24</v>
      </c>
      <c r="K2182">
        <v>1154.5</v>
      </c>
    </row>
    <row r="2183" spans="1:11" x14ac:dyDescent="0.25">
      <c r="A2183" s="1">
        <v>44205</v>
      </c>
      <c r="B2183">
        <v>153369</v>
      </c>
      <c r="C2183" t="s">
        <v>11</v>
      </c>
      <c r="D2183">
        <v>60</v>
      </c>
      <c r="E2183" t="s">
        <v>21</v>
      </c>
      <c r="F2183" t="s">
        <v>66</v>
      </c>
      <c r="G2183" t="s">
        <v>26</v>
      </c>
      <c r="H2183" t="s">
        <v>29</v>
      </c>
      <c r="I2183" t="s">
        <v>24</v>
      </c>
      <c r="J2183">
        <v>1</v>
      </c>
      <c r="K2183">
        <v>2634.69</v>
      </c>
    </row>
    <row r="2184" spans="1:11" x14ac:dyDescent="0.25">
      <c r="A2184" s="1">
        <v>44205</v>
      </c>
      <c r="B2184">
        <v>153370</v>
      </c>
      <c r="C2184" t="s">
        <v>17</v>
      </c>
      <c r="D2184">
        <v>31</v>
      </c>
      <c r="E2184" t="s">
        <v>21</v>
      </c>
      <c r="F2184" t="s">
        <v>69</v>
      </c>
      <c r="G2184" t="s">
        <v>33</v>
      </c>
      <c r="H2184" t="s">
        <v>29</v>
      </c>
      <c r="I2184" t="s">
        <v>20</v>
      </c>
      <c r="J2184">
        <v>1</v>
      </c>
      <c r="K2184">
        <v>1624.83</v>
      </c>
    </row>
    <row r="2185" spans="1:11" x14ac:dyDescent="0.25">
      <c r="A2185" s="1">
        <v>44205</v>
      </c>
      <c r="B2185">
        <v>153371</v>
      </c>
      <c r="C2185" t="s">
        <v>11</v>
      </c>
      <c r="D2185">
        <v>15</v>
      </c>
      <c r="E2185" t="s">
        <v>21</v>
      </c>
      <c r="F2185" t="s">
        <v>44</v>
      </c>
      <c r="G2185" t="s">
        <v>31</v>
      </c>
      <c r="H2185" t="s">
        <v>19</v>
      </c>
      <c r="I2185" t="s">
        <v>24</v>
      </c>
      <c r="J2185">
        <v>1</v>
      </c>
    </row>
    <row r="2186" spans="1:11" x14ac:dyDescent="0.25">
      <c r="A2186" s="1">
        <v>44206</v>
      </c>
      <c r="B2186">
        <v>153372</v>
      </c>
      <c r="C2186" t="s">
        <v>11</v>
      </c>
      <c r="D2186">
        <v>60</v>
      </c>
      <c r="E2186" t="s">
        <v>12</v>
      </c>
      <c r="F2186" t="s">
        <v>67</v>
      </c>
      <c r="G2186" t="s">
        <v>26</v>
      </c>
      <c r="H2186" t="s">
        <v>29</v>
      </c>
      <c r="I2186" t="s">
        <v>16</v>
      </c>
      <c r="J2186">
        <v>1</v>
      </c>
      <c r="K2186">
        <v>857.15</v>
      </c>
    </row>
    <row r="2187" spans="1:11" x14ac:dyDescent="0.25">
      <c r="A2187" s="1">
        <v>44207</v>
      </c>
      <c r="B2187">
        <v>153373</v>
      </c>
      <c r="C2187" t="s">
        <v>17</v>
      </c>
      <c r="D2187">
        <v>37</v>
      </c>
      <c r="E2187" t="s">
        <v>21</v>
      </c>
      <c r="F2187" t="s">
        <v>46</v>
      </c>
      <c r="G2187" t="s">
        <v>14</v>
      </c>
      <c r="H2187" t="s">
        <v>29</v>
      </c>
      <c r="I2187" t="s">
        <v>20</v>
      </c>
      <c r="J2187">
        <v>1</v>
      </c>
      <c r="K2187">
        <v>30.18</v>
      </c>
    </row>
    <row r="2188" spans="1:11" x14ac:dyDescent="0.25">
      <c r="A2188" s="1">
        <v>44207</v>
      </c>
      <c r="B2188">
        <v>153374</v>
      </c>
      <c r="C2188" t="s">
        <v>11</v>
      </c>
      <c r="D2188">
        <v>59</v>
      </c>
      <c r="E2188" t="s">
        <v>21</v>
      </c>
      <c r="F2188" t="s">
        <v>40</v>
      </c>
      <c r="G2188" t="s">
        <v>14</v>
      </c>
      <c r="H2188" t="s">
        <v>19</v>
      </c>
      <c r="I2188" t="s">
        <v>24</v>
      </c>
      <c r="J2188">
        <v>0</v>
      </c>
      <c r="K2188">
        <v>2723.15</v>
      </c>
    </row>
    <row r="2189" spans="1:11" x14ac:dyDescent="0.25">
      <c r="A2189" s="1">
        <v>44207</v>
      </c>
      <c r="B2189">
        <v>153375</v>
      </c>
      <c r="C2189" t="s">
        <v>17</v>
      </c>
      <c r="D2189">
        <v>44</v>
      </c>
      <c r="E2189" t="s">
        <v>21</v>
      </c>
      <c r="F2189" t="s">
        <v>69</v>
      </c>
      <c r="G2189" t="s">
        <v>14</v>
      </c>
      <c r="H2189" t="s">
        <v>23</v>
      </c>
      <c r="I2189" t="s">
        <v>20</v>
      </c>
      <c r="K2189">
        <v>186.96</v>
      </c>
    </row>
    <row r="2190" spans="1:11" x14ac:dyDescent="0.25">
      <c r="A2190" s="1">
        <v>44207</v>
      </c>
      <c r="B2190">
        <v>153376</v>
      </c>
      <c r="C2190" t="s">
        <v>11</v>
      </c>
      <c r="D2190">
        <v>66</v>
      </c>
      <c r="E2190" t="s">
        <v>21</v>
      </c>
      <c r="F2190" t="s">
        <v>35</v>
      </c>
      <c r="G2190" t="s">
        <v>14</v>
      </c>
      <c r="H2190" t="s">
        <v>29</v>
      </c>
      <c r="I2190" t="s">
        <v>16</v>
      </c>
      <c r="J2190">
        <v>0</v>
      </c>
      <c r="K2190">
        <v>1995.47</v>
      </c>
    </row>
    <row r="2191" spans="1:11" x14ac:dyDescent="0.25">
      <c r="A2191" s="1">
        <v>44207</v>
      </c>
      <c r="B2191">
        <v>153377</v>
      </c>
      <c r="C2191" t="s">
        <v>11</v>
      </c>
      <c r="D2191">
        <v>74</v>
      </c>
      <c r="E2191" t="s">
        <v>21</v>
      </c>
      <c r="F2191" t="s">
        <v>41</v>
      </c>
      <c r="G2191" t="s">
        <v>14</v>
      </c>
      <c r="H2191" t="s">
        <v>19</v>
      </c>
      <c r="I2191" t="s">
        <v>20</v>
      </c>
      <c r="K2191">
        <v>683.1</v>
      </c>
    </row>
    <row r="2192" spans="1:11" x14ac:dyDescent="0.25">
      <c r="A2192" s="1">
        <v>44208</v>
      </c>
      <c r="B2192">
        <v>153378</v>
      </c>
      <c r="C2192" t="s">
        <v>17</v>
      </c>
      <c r="D2192">
        <v>24</v>
      </c>
      <c r="E2192" t="s">
        <v>21</v>
      </c>
      <c r="F2192" t="s">
        <v>18</v>
      </c>
      <c r="G2192" t="s">
        <v>31</v>
      </c>
      <c r="H2192" t="s">
        <v>29</v>
      </c>
      <c r="I2192" t="s">
        <v>20</v>
      </c>
      <c r="J2192">
        <v>1</v>
      </c>
      <c r="K2192">
        <v>2904.41</v>
      </c>
    </row>
    <row r="2193" spans="1:11" x14ac:dyDescent="0.25">
      <c r="A2193" s="1">
        <v>44208</v>
      </c>
      <c r="B2193">
        <v>153379</v>
      </c>
      <c r="C2193" t="s">
        <v>11</v>
      </c>
      <c r="D2193">
        <v>50</v>
      </c>
      <c r="E2193" t="s">
        <v>21</v>
      </c>
      <c r="F2193" t="s">
        <v>25</v>
      </c>
      <c r="G2193" t="s">
        <v>14</v>
      </c>
      <c r="H2193" t="s">
        <v>23</v>
      </c>
      <c r="I2193" t="s">
        <v>16</v>
      </c>
      <c r="J2193">
        <v>1</v>
      </c>
      <c r="K2193">
        <v>1943.56</v>
      </c>
    </row>
    <row r="2194" spans="1:11" x14ac:dyDescent="0.25">
      <c r="A2194" s="1">
        <v>44209</v>
      </c>
      <c r="B2194">
        <v>153380</v>
      </c>
      <c r="C2194" t="s">
        <v>11</v>
      </c>
      <c r="D2194">
        <v>77</v>
      </c>
      <c r="E2194" t="s">
        <v>21</v>
      </c>
      <c r="F2194" t="s">
        <v>38</v>
      </c>
      <c r="G2194" t="s">
        <v>14</v>
      </c>
      <c r="H2194" t="s">
        <v>15</v>
      </c>
      <c r="I2194" t="s">
        <v>24</v>
      </c>
      <c r="J2194">
        <v>1</v>
      </c>
      <c r="K2194">
        <v>388.48</v>
      </c>
    </row>
    <row r="2195" spans="1:11" x14ac:dyDescent="0.25">
      <c r="A2195" s="1">
        <v>44210</v>
      </c>
      <c r="B2195">
        <v>153381</v>
      </c>
      <c r="C2195" t="s">
        <v>11</v>
      </c>
      <c r="D2195">
        <v>32</v>
      </c>
      <c r="E2195" t="s">
        <v>21</v>
      </c>
      <c r="F2195" t="s">
        <v>73</v>
      </c>
      <c r="G2195" t="s">
        <v>31</v>
      </c>
      <c r="H2195" t="s">
        <v>29</v>
      </c>
      <c r="I2195" t="s">
        <v>24</v>
      </c>
      <c r="J2195">
        <v>1</v>
      </c>
      <c r="K2195">
        <v>658.71</v>
      </c>
    </row>
    <row r="2196" spans="1:11" x14ac:dyDescent="0.25">
      <c r="A2196" s="1">
        <v>44210</v>
      </c>
      <c r="B2196">
        <v>153382</v>
      </c>
      <c r="C2196" t="s">
        <v>17</v>
      </c>
      <c r="D2196">
        <v>51</v>
      </c>
      <c r="E2196" t="s">
        <v>21</v>
      </c>
      <c r="F2196" t="s">
        <v>41</v>
      </c>
      <c r="G2196" t="s">
        <v>26</v>
      </c>
      <c r="H2196" t="s">
        <v>29</v>
      </c>
      <c r="I2196" t="s">
        <v>16</v>
      </c>
      <c r="K2196">
        <v>1534.53</v>
      </c>
    </row>
    <row r="2197" spans="1:11" x14ac:dyDescent="0.25">
      <c r="A2197" s="1">
        <v>44210</v>
      </c>
      <c r="B2197">
        <v>153383</v>
      </c>
      <c r="C2197" t="s">
        <v>17</v>
      </c>
      <c r="D2197">
        <v>55</v>
      </c>
      <c r="E2197" t="s">
        <v>21</v>
      </c>
      <c r="F2197" t="s">
        <v>36</v>
      </c>
      <c r="G2197" t="s">
        <v>14</v>
      </c>
      <c r="H2197" t="s">
        <v>29</v>
      </c>
      <c r="I2197" t="s">
        <v>24</v>
      </c>
      <c r="J2197">
        <v>0</v>
      </c>
      <c r="K2197">
        <v>2762.96</v>
      </c>
    </row>
    <row r="2198" spans="1:11" x14ac:dyDescent="0.25">
      <c r="A2198" s="1">
        <v>44211</v>
      </c>
      <c r="B2198">
        <v>153384</v>
      </c>
      <c r="C2198" t="s">
        <v>11</v>
      </c>
      <c r="D2198">
        <v>47</v>
      </c>
      <c r="E2198" t="s">
        <v>21</v>
      </c>
      <c r="F2198" t="s">
        <v>75</v>
      </c>
      <c r="G2198" t="s">
        <v>14</v>
      </c>
      <c r="H2198" t="s">
        <v>29</v>
      </c>
      <c r="I2198" t="s">
        <v>24</v>
      </c>
      <c r="K2198">
        <v>165.28</v>
      </c>
    </row>
    <row r="2199" spans="1:11" x14ac:dyDescent="0.25">
      <c r="A2199" s="1">
        <v>44211</v>
      </c>
      <c r="B2199">
        <v>153385</v>
      </c>
      <c r="C2199" t="s">
        <v>17</v>
      </c>
      <c r="D2199">
        <v>55</v>
      </c>
      <c r="E2199" t="s">
        <v>21</v>
      </c>
      <c r="F2199" t="s">
        <v>49</v>
      </c>
      <c r="G2199" t="s">
        <v>31</v>
      </c>
      <c r="H2199" t="s">
        <v>23</v>
      </c>
      <c r="I2199" t="s">
        <v>24</v>
      </c>
      <c r="J2199">
        <v>1</v>
      </c>
      <c r="K2199">
        <v>1450.74</v>
      </c>
    </row>
    <row r="2200" spans="1:11" x14ac:dyDescent="0.25">
      <c r="A2200" s="1">
        <v>44211</v>
      </c>
      <c r="B2200">
        <v>153386</v>
      </c>
      <c r="C2200" t="s">
        <v>11</v>
      </c>
      <c r="D2200">
        <v>31</v>
      </c>
      <c r="E2200" t="s">
        <v>21</v>
      </c>
      <c r="F2200" t="s">
        <v>76</v>
      </c>
      <c r="G2200" t="s">
        <v>31</v>
      </c>
      <c r="H2200" t="s">
        <v>23</v>
      </c>
      <c r="I2200" t="s">
        <v>20</v>
      </c>
      <c r="J2200">
        <v>1</v>
      </c>
      <c r="K2200">
        <v>1050.0899999999999</v>
      </c>
    </row>
    <row r="2201" spans="1:11" x14ac:dyDescent="0.25">
      <c r="A2201" s="1">
        <v>44212</v>
      </c>
      <c r="B2201">
        <v>153387</v>
      </c>
      <c r="C2201" t="s">
        <v>11</v>
      </c>
      <c r="D2201">
        <v>25</v>
      </c>
      <c r="E2201" t="s">
        <v>21</v>
      </c>
      <c r="F2201" t="s">
        <v>63</v>
      </c>
      <c r="G2201" t="s">
        <v>14</v>
      </c>
      <c r="I2201" t="s">
        <v>24</v>
      </c>
      <c r="J2201">
        <v>0</v>
      </c>
      <c r="K2201">
        <v>1049.48</v>
      </c>
    </row>
    <row r="2202" spans="1:11" x14ac:dyDescent="0.25">
      <c r="A2202" s="1">
        <v>44213</v>
      </c>
      <c r="B2202">
        <v>153388</v>
      </c>
      <c r="C2202" t="s">
        <v>17</v>
      </c>
      <c r="D2202">
        <v>29</v>
      </c>
      <c r="E2202" t="s">
        <v>21</v>
      </c>
      <c r="F2202" t="s">
        <v>22</v>
      </c>
      <c r="G2202" t="s">
        <v>31</v>
      </c>
      <c r="H2202" t="s">
        <v>29</v>
      </c>
      <c r="I2202" t="s">
        <v>24</v>
      </c>
      <c r="J2202">
        <v>1</v>
      </c>
      <c r="K2202">
        <v>1143.58</v>
      </c>
    </row>
    <row r="2203" spans="1:11" x14ac:dyDescent="0.25">
      <c r="A2203" s="1">
        <v>44213</v>
      </c>
      <c r="B2203">
        <v>153389</v>
      </c>
      <c r="C2203" t="s">
        <v>11</v>
      </c>
      <c r="D2203">
        <v>34</v>
      </c>
      <c r="E2203" t="s">
        <v>12</v>
      </c>
      <c r="F2203" t="s">
        <v>63</v>
      </c>
      <c r="G2203" t="s">
        <v>14</v>
      </c>
      <c r="I2203" t="s">
        <v>20</v>
      </c>
      <c r="J2203">
        <v>1</v>
      </c>
      <c r="K2203">
        <v>1499.17</v>
      </c>
    </row>
    <row r="2204" spans="1:11" x14ac:dyDescent="0.25">
      <c r="A2204" s="1">
        <v>44215</v>
      </c>
      <c r="B2204">
        <v>153390</v>
      </c>
      <c r="C2204" t="s">
        <v>11</v>
      </c>
      <c r="D2204">
        <v>37</v>
      </c>
      <c r="E2204" t="s">
        <v>21</v>
      </c>
      <c r="F2204" t="s">
        <v>30</v>
      </c>
      <c r="G2204" t="s">
        <v>31</v>
      </c>
      <c r="H2204" t="s">
        <v>29</v>
      </c>
      <c r="I2204" t="s">
        <v>16</v>
      </c>
      <c r="J2204">
        <v>1</v>
      </c>
      <c r="K2204">
        <v>539.01</v>
      </c>
    </row>
    <row r="2205" spans="1:11" x14ac:dyDescent="0.25">
      <c r="A2205" s="1">
        <v>44215</v>
      </c>
      <c r="B2205">
        <v>153391</v>
      </c>
      <c r="C2205" t="s">
        <v>17</v>
      </c>
      <c r="D2205">
        <v>16</v>
      </c>
      <c r="E2205" t="s">
        <v>12</v>
      </c>
      <c r="F2205" t="s">
        <v>76</v>
      </c>
      <c r="G2205" t="s">
        <v>31</v>
      </c>
      <c r="H2205" t="s">
        <v>19</v>
      </c>
      <c r="I2205" t="s">
        <v>20</v>
      </c>
      <c r="J2205">
        <v>1</v>
      </c>
      <c r="K2205">
        <v>1707.07</v>
      </c>
    </row>
    <row r="2206" spans="1:11" x14ac:dyDescent="0.25">
      <c r="A2206" s="1">
        <v>44215</v>
      </c>
      <c r="B2206">
        <v>153392</v>
      </c>
      <c r="C2206" t="s">
        <v>11</v>
      </c>
      <c r="D2206">
        <v>16</v>
      </c>
      <c r="E2206" t="s">
        <v>12</v>
      </c>
      <c r="F2206" t="s">
        <v>62</v>
      </c>
      <c r="G2206" t="s">
        <v>33</v>
      </c>
      <c r="H2206" t="s">
        <v>23</v>
      </c>
      <c r="I2206" t="s">
        <v>20</v>
      </c>
      <c r="J2206">
        <v>0</v>
      </c>
      <c r="K2206">
        <v>1357.78</v>
      </c>
    </row>
    <row r="2207" spans="1:11" x14ac:dyDescent="0.25">
      <c r="A2207" s="1">
        <v>44215</v>
      </c>
      <c r="B2207">
        <v>153393</v>
      </c>
      <c r="C2207" t="s">
        <v>17</v>
      </c>
      <c r="D2207">
        <v>65</v>
      </c>
      <c r="E2207" t="s">
        <v>21</v>
      </c>
      <c r="F2207" t="s">
        <v>34</v>
      </c>
      <c r="G2207" t="s">
        <v>14</v>
      </c>
      <c r="H2207" t="s">
        <v>23</v>
      </c>
      <c r="I2207" t="s">
        <v>16</v>
      </c>
      <c r="J2207">
        <v>0</v>
      </c>
      <c r="K2207">
        <v>146.27000000000001</v>
      </c>
    </row>
    <row r="2208" spans="1:11" x14ac:dyDescent="0.25">
      <c r="A2208" s="1">
        <v>44216</v>
      </c>
      <c r="B2208">
        <v>153394</v>
      </c>
      <c r="C2208" t="s">
        <v>11</v>
      </c>
      <c r="D2208">
        <v>59</v>
      </c>
      <c r="E2208" t="s">
        <v>12</v>
      </c>
      <c r="F2208" t="s">
        <v>54</v>
      </c>
      <c r="G2208" t="s">
        <v>14</v>
      </c>
      <c r="H2208" t="s">
        <v>23</v>
      </c>
      <c r="I2208" t="s">
        <v>20</v>
      </c>
      <c r="J2208">
        <v>1</v>
      </c>
      <c r="K2208">
        <v>344.74</v>
      </c>
    </row>
    <row r="2209" spans="1:11" x14ac:dyDescent="0.25">
      <c r="A2209" s="1">
        <v>44216</v>
      </c>
      <c r="B2209">
        <v>153395</v>
      </c>
      <c r="C2209" t="s">
        <v>11</v>
      </c>
      <c r="D2209">
        <v>59</v>
      </c>
      <c r="E2209" t="s">
        <v>21</v>
      </c>
      <c r="F2209" t="s">
        <v>75</v>
      </c>
      <c r="G2209" t="s">
        <v>42</v>
      </c>
      <c r="H2209" t="s">
        <v>29</v>
      </c>
      <c r="I2209" t="s">
        <v>24</v>
      </c>
      <c r="J2209">
        <v>1</v>
      </c>
      <c r="K2209">
        <v>2767.44</v>
      </c>
    </row>
    <row r="2210" spans="1:11" x14ac:dyDescent="0.25">
      <c r="A2210" s="1">
        <v>44217</v>
      </c>
      <c r="B2210">
        <v>153396</v>
      </c>
      <c r="C2210" t="s">
        <v>17</v>
      </c>
      <c r="D2210">
        <v>64</v>
      </c>
      <c r="E2210" t="s">
        <v>12</v>
      </c>
      <c r="F2210" t="s">
        <v>68</v>
      </c>
      <c r="G2210" t="s">
        <v>26</v>
      </c>
      <c r="H2210" t="s">
        <v>19</v>
      </c>
      <c r="I2210" t="s">
        <v>20</v>
      </c>
      <c r="J2210">
        <v>1</v>
      </c>
      <c r="K2210">
        <v>1576.4</v>
      </c>
    </row>
    <row r="2211" spans="1:11" x14ac:dyDescent="0.25">
      <c r="A2211" s="1">
        <v>44218</v>
      </c>
      <c r="B2211">
        <v>153397</v>
      </c>
      <c r="C2211" t="s">
        <v>11</v>
      </c>
      <c r="D2211">
        <v>74</v>
      </c>
      <c r="E2211" t="s">
        <v>12</v>
      </c>
      <c r="F2211" t="s">
        <v>40</v>
      </c>
      <c r="G2211" t="s">
        <v>14</v>
      </c>
      <c r="H2211" t="s">
        <v>29</v>
      </c>
      <c r="I2211" t="s">
        <v>16</v>
      </c>
      <c r="J2211">
        <v>1</v>
      </c>
      <c r="K2211">
        <v>529.33000000000004</v>
      </c>
    </row>
    <row r="2212" spans="1:11" x14ac:dyDescent="0.25">
      <c r="A2212" s="1">
        <v>44218</v>
      </c>
      <c r="B2212">
        <v>153398</v>
      </c>
      <c r="C2212" t="s">
        <v>11</v>
      </c>
      <c r="D2212">
        <v>73</v>
      </c>
      <c r="E2212" t="s">
        <v>21</v>
      </c>
      <c r="F2212" t="s">
        <v>37</v>
      </c>
      <c r="G2212" t="s">
        <v>26</v>
      </c>
      <c r="H2212" t="s">
        <v>23</v>
      </c>
      <c r="I2212" t="s">
        <v>16</v>
      </c>
      <c r="J2212">
        <v>1</v>
      </c>
      <c r="K2212">
        <v>518.79</v>
      </c>
    </row>
    <row r="2213" spans="1:11" x14ac:dyDescent="0.25">
      <c r="A2213" s="1">
        <v>44219</v>
      </c>
      <c r="B2213">
        <v>153399</v>
      </c>
      <c r="C2213" t="s">
        <v>11</v>
      </c>
      <c r="D2213">
        <v>40</v>
      </c>
      <c r="E2213" t="s">
        <v>21</v>
      </c>
      <c r="F2213" t="s">
        <v>22</v>
      </c>
      <c r="G2213" t="s">
        <v>14</v>
      </c>
      <c r="H2213" t="s">
        <v>23</v>
      </c>
      <c r="I2213" t="s">
        <v>24</v>
      </c>
      <c r="J2213">
        <v>1</v>
      </c>
      <c r="K2213">
        <v>68.17</v>
      </c>
    </row>
    <row r="2214" spans="1:11" x14ac:dyDescent="0.25">
      <c r="A2214" s="1">
        <v>44219</v>
      </c>
      <c r="B2214">
        <v>153400</v>
      </c>
      <c r="C2214" t="s">
        <v>17</v>
      </c>
      <c r="D2214">
        <v>63</v>
      </c>
      <c r="E2214" t="s">
        <v>12</v>
      </c>
      <c r="F2214" t="s">
        <v>27</v>
      </c>
      <c r="G2214" t="s">
        <v>14</v>
      </c>
      <c r="H2214" t="s">
        <v>15</v>
      </c>
      <c r="I2214" t="s">
        <v>24</v>
      </c>
      <c r="J2214">
        <v>1</v>
      </c>
      <c r="K2214">
        <v>752.47</v>
      </c>
    </row>
    <row r="2215" spans="1:11" x14ac:dyDescent="0.25">
      <c r="A2215" s="1">
        <v>44219</v>
      </c>
      <c r="B2215">
        <v>153401</v>
      </c>
      <c r="C2215" t="s">
        <v>11</v>
      </c>
      <c r="D2215">
        <v>77</v>
      </c>
      <c r="E2215" t="s">
        <v>12</v>
      </c>
      <c r="F2215" t="s">
        <v>50</v>
      </c>
      <c r="G2215" t="s">
        <v>31</v>
      </c>
      <c r="H2215" t="s">
        <v>19</v>
      </c>
      <c r="I2215" t="s">
        <v>16</v>
      </c>
      <c r="J2215">
        <v>1</v>
      </c>
      <c r="K2215">
        <v>980.27</v>
      </c>
    </row>
    <row r="2216" spans="1:11" x14ac:dyDescent="0.25">
      <c r="A2216" s="1">
        <v>44219</v>
      </c>
      <c r="B2216">
        <v>153402</v>
      </c>
      <c r="C2216" t="s">
        <v>17</v>
      </c>
      <c r="D2216">
        <v>73</v>
      </c>
      <c r="E2216" t="s">
        <v>12</v>
      </c>
      <c r="F2216" t="s">
        <v>27</v>
      </c>
      <c r="G2216" t="s">
        <v>31</v>
      </c>
      <c r="H2216" t="s">
        <v>23</v>
      </c>
      <c r="I2216" t="s">
        <v>20</v>
      </c>
      <c r="J2216">
        <v>0</v>
      </c>
      <c r="K2216">
        <v>1901.51</v>
      </c>
    </row>
    <row r="2217" spans="1:11" x14ac:dyDescent="0.25">
      <c r="A2217" s="1">
        <v>44220</v>
      </c>
      <c r="B2217">
        <v>153403</v>
      </c>
      <c r="C2217" t="s">
        <v>17</v>
      </c>
      <c r="D2217">
        <v>28</v>
      </c>
      <c r="E2217" t="s">
        <v>12</v>
      </c>
      <c r="F2217" t="s">
        <v>39</v>
      </c>
      <c r="G2217" t="s">
        <v>31</v>
      </c>
      <c r="H2217" t="s">
        <v>15</v>
      </c>
      <c r="I2217" t="s">
        <v>20</v>
      </c>
      <c r="J2217">
        <v>1</v>
      </c>
      <c r="K2217">
        <v>361.67</v>
      </c>
    </row>
    <row r="2218" spans="1:11" x14ac:dyDescent="0.25">
      <c r="A2218" s="1">
        <v>44220</v>
      </c>
      <c r="B2218">
        <v>153404</v>
      </c>
      <c r="C2218" t="s">
        <v>11</v>
      </c>
      <c r="D2218">
        <v>30</v>
      </c>
      <c r="E2218" t="s">
        <v>12</v>
      </c>
      <c r="F2218" t="s">
        <v>41</v>
      </c>
      <c r="G2218" t="s">
        <v>31</v>
      </c>
      <c r="H2218" t="s">
        <v>19</v>
      </c>
      <c r="I2218" t="s">
        <v>16</v>
      </c>
      <c r="J2218">
        <v>1</v>
      </c>
      <c r="K2218">
        <v>1511.14</v>
      </c>
    </row>
    <row r="2219" spans="1:11" x14ac:dyDescent="0.25">
      <c r="A2219" s="1">
        <v>44220</v>
      </c>
      <c r="B2219">
        <v>153405</v>
      </c>
      <c r="C2219" t="s">
        <v>11</v>
      </c>
      <c r="D2219">
        <v>16</v>
      </c>
      <c r="E2219" t="s">
        <v>12</v>
      </c>
      <c r="F2219" t="s">
        <v>27</v>
      </c>
      <c r="G2219" t="s">
        <v>33</v>
      </c>
      <c r="H2219" t="s">
        <v>23</v>
      </c>
      <c r="I2219" t="s">
        <v>24</v>
      </c>
      <c r="J2219">
        <v>0</v>
      </c>
      <c r="K2219">
        <v>1922.05</v>
      </c>
    </row>
    <row r="2220" spans="1:11" x14ac:dyDescent="0.25">
      <c r="A2220" s="1">
        <v>44220</v>
      </c>
      <c r="B2220">
        <v>153406</v>
      </c>
      <c r="C2220" t="s">
        <v>11</v>
      </c>
      <c r="D2220">
        <v>29</v>
      </c>
      <c r="E2220" t="s">
        <v>21</v>
      </c>
      <c r="F2220" t="s">
        <v>49</v>
      </c>
      <c r="G2220" t="s">
        <v>14</v>
      </c>
      <c r="H2220" t="s">
        <v>23</v>
      </c>
      <c r="I2220" t="s">
        <v>20</v>
      </c>
      <c r="J2220">
        <v>1</v>
      </c>
      <c r="K2220">
        <v>1728.28</v>
      </c>
    </row>
    <row r="2221" spans="1:11" x14ac:dyDescent="0.25">
      <c r="A2221" s="1">
        <v>44221</v>
      </c>
      <c r="B2221">
        <v>153407</v>
      </c>
      <c r="C2221" t="s">
        <v>17</v>
      </c>
      <c r="D2221">
        <v>62</v>
      </c>
      <c r="E2221" t="s">
        <v>21</v>
      </c>
      <c r="F2221" t="s">
        <v>63</v>
      </c>
      <c r="G2221" t="s">
        <v>14</v>
      </c>
      <c r="H2221" t="s">
        <v>29</v>
      </c>
      <c r="I2221" t="s">
        <v>24</v>
      </c>
      <c r="J2221">
        <v>1</v>
      </c>
      <c r="K2221">
        <v>1972.9</v>
      </c>
    </row>
    <row r="2222" spans="1:11" x14ac:dyDescent="0.25">
      <c r="A2222" s="1">
        <v>44221</v>
      </c>
      <c r="B2222">
        <v>153408</v>
      </c>
      <c r="C2222" t="s">
        <v>11</v>
      </c>
      <c r="D2222">
        <v>59</v>
      </c>
      <c r="E2222" t="s">
        <v>12</v>
      </c>
      <c r="F2222" t="s">
        <v>27</v>
      </c>
      <c r="G2222" t="s">
        <v>26</v>
      </c>
      <c r="H2222" t="s">
        <v>29</v>
      </c>
      <c r="I2222" t="s">
        <v>16</v>
      </c>
      <c r="J2222">
        <v>1</v>
      </c>
      <c r="K2222">
        <v>2743.95</v>
      </c>
    </row>
    <row r="2223" spans="1:11" x14ac:dyDescent="0.25">
      <c r="A2223" s="1">
        <v>44221</v>
      </c>
      <c r="B2223">
        <v>153409</v>
      </c>
      <c r="C2223" t="s">
        <v>17</v>
      </c>
      <c r="D2223">
        <v>76</v>
      </c>
      <c r="E2223" t="s">
        <v>12</v>
      </c>
      <c r="F2223" t="s">
        <v>40</v>
      </c>
      <c r="G2223" t="s">
        <v>33</v>
      </c>
      <c r="H2223" t="s">
        <v>15</v>
      </c>
      <c r="I2223" t="s">
        <v>24</v>
      </c>
      <c r="J2223">
        <v>0</v>
      </c>
      <c r="K2223">
        <v>2642.85</v>
      </c>
    </row>
    <row r="2224" spans="1:11" x14ac:dyDescent="0.25">
      <c r="A2224" s="1">
        <v>44221</v>
      </c>
      <c r="B2224">
        <v>153410</v>
      </c>
      <c r="C2224" t="s">
        <v>17</v>
      </c>
      <c r="D2224">
        <v>62</v>
      </c>
      <c r="E2224" t="s">
        <v>21</v>
      </c>
      <c r="F2224" t="s">
        <v>43</v>
      </c>
      <c r="G2224" t="s">
        <v>31</v>
      </c>
      <c r="H2224" t="s">
        <v>29</v>
      </c>
      <c r="I2224" t="s">
        <v>16</v>
      </c>
      <c r="J2224">
        <v>1</v>
      </c>
      <c r="K2224">
        <v>197.81</v>
      </c>
    </row>
    <row r="2225" spans="1:11" x14ac:dyDescent="0.25">
      <c r="A2225" s="1">
        <v>44221</v>
      </c>
      <c r="B2225">
        <v>153411</v>
      </c>
      <c r="C2225" t="s">
        <v>11</v>
      </c>
      <c r="D2225">
        <v>66</v>
      </c>
      <c r="E2225" t="s">
        <v>12</v>
      </c>
      <c r="F2225" t="s">
        <v>49</v>
      </c>
      <c r="G2225" t="s">
        <v>26</v>
      </c>
      <c r="H2225" t="s">
        <v>19</v>
      </c>
      <c r="I2225" t="s">
        <v>16</v>
      </c>
      <c r="J2225">
        <v>1</v>
      </c>
      <c r="K2225">
        <v>2789.52</v>
      </c>
    </row>
    <row r="2226" spans="1:11" x14ac:dyDescent="0.25">
      <c r="A2226" s="1">
        <v>44222</v>
      </c>
      <c r="B2226">
        <v>153412</v>
      </c>
      <c r="C2226" t="s">
        <v>17</v>
      </c>
      <c r="D2226">
        <v>78</v>
      </c>
      <c r="E2226" t="s">
        <v>21</v>
      </c>
      <c r="F2226" t="s">
        <v>54</v>
      </c>
      <c r="G2226" t="s">
        <v>33</v>
      </c>
      <c r="H2226" t="s">
        <v>23</v>
      </c>
      <c r="I2226" t="s">
        <v>20</v>
      </c>
      <c r="J2226">
        <v>1</v>
      </c>
      <c r="K2226">
        <v>582.83000000000004</v>
      </c>
    </row>
    <row r="2227" spans="1:11" x14ac:dyDescent="0.25">
      <c r="A2227" s="1">
        <v>44223</v>
      </c>
      <c r="B2227">
        <v>153413</v>
      </c>
      <c r="C2227" t="s">
        <v>17</v>
      </c>
      <c r="D2227">
        <v>71</v>
      </c>
      <c r="E2227" t="s">
        <v>12</v>
      </c>
      <c r="F2227" t="s">
        <v>73</v>
      </c>
      <c r="G2227" t="s">
        <v>31</v>
      </c>
      <c r="H2227" t="s">
        <v>23</v>
      </c>
      <c r="I2227" t="s">
        <v>16</v>
      </c>
      <c r="J2227">
        <v>1</v>
      </c>
      <c r="K2227">
        <v>1043.77</v>
      </c>
    </row>
    <row r="2228" spans="1:11" x14ac:dyDescent="0.25">
      <c r="A2228" s="1">
        <v>44223</v>
      </c>
      <c r="B2228">
        <v>153414</v>
      </c>
      <c r="C2228" t="s">
        <v>11</v>
      </c>
      <c r="D2228">
        <v>57</v>
      </c>
      <c r="E2228" t="s">
        <v>12</v>
      </c>
      <c r="F2228" t="s">
        <v>27</v>
      </c>
      <c r="G2228" t="s">
        <v>33</v>
      </c>
      <c r="H2228" t="s">
        <v>19</v>
      </c>
      <c r="I2228" t="s">
        <v>24</v>
      </c>
      <c r="J2228">
        <v>1</v>
      </c>
      <c r="K2228">
        <v>1361.9</v>
      </c>
    </row>
    <row r="2229" spans="1:11" x14ac:dyDescent="0.25">
      <c r="A2229" s="1">
        <v>44224</v>
      </c>
      <c r="B2229">
        <v>153415</v>
      </c>
      <c r="C2229" t="s">
        <v>11</v>
      </c>
      <c r="D2229">
        <v>55</v>
      </c>
      <c r="E2229" t="s">
        <v>12</v>
      </c>
      <c r="F2229" t="s">
        <v>39</v>
      </c>
      <c r="G2229" t="s">
        <v>14</v>
      </c>
      <c r="H2229" t="s">
        <v>23</v>
      </c>
      <c r="I2229" t="s">
        <v>24</v>
      </c>
      <c r="J2229">
        <v>0</v>
      </c>
      <c r="K2229">
        <v>1322.29</v>
      </c>
    </row>
    <row r="2230" spans="1:11" x14ac:dyDescent="0.25">
      <c r="A2230" s="1">
        <v>44224</v>
      </c>
      <c r="B2230">
        <v>153416</v>
      </c>
      <c r="C2230" t="s">
        <v>17</v>
      </c>
      <c r="D2230">
        <v>45</v>
      </c>
      <c r="E2230" t="s">
        <v>21</v>
      </c>
      <c r="F2230" t="s">
        <v>53</v>
      </c>
      <c r="G2230" t="s">
        <v>14</v>
      </c>
      <c r="H2230" t="s">
        <v>15</v>
      </c>
      <c r="I2230" t="s">
        <v>16</v>
      </c>
      <c r="J2230">
        <v>1</v>
      </c>
      <c r="K2230">
        <v>2625.81</v>
      </c>
    </row>
    <row r="2231" spans="1:11" x14ac:dyDescent="0.25">
      <c r="A2231" s="1">
        <v>44225</v>
      </c>
      <c r="B2231">
        <v>153417</v>
      </c>
      <c r="C2231" t="s">
        <v>17</v>
      </c>
      <c r="D2231">
        <v>26</v>
      </c>
      <c r="E2231" t="s">
        <v>12</v>
      </c>
      <c r="F2231" t="s">
        <v>43</v>
      </c>
      <c r="G2231" t="s">
        <v>14</v>
      </c>
      <c r="H2231" t="s">
        <v>29</v>
      </c>
      <c r="I2231" t="s">
        <v>16</v>
      </c>
      <c r="J2231">
        <v>1</v>
      </c>
      <c r="K2231">
        <v>411.3</v>
      </c>
    </row>
    <row r="2232" spans="1:11" x14ac:dyDescent="0.25">
      <c r="A2232" s="1">
        <v>44226</v>
      </c>
      <c r="B2232">
        <v>153418</v>
      </c>
      <c r="C2232" t="s">
        <v>17</v>
      </c>
      <c r="D2232">
        <v>38</v>
      </c>
      <c r="E2232" t="s">
        <v>12</v>
      </c>
      <c r="F2232" t="s">
        <v>54</v>
      </c>
      <c r="G2232" t="s">
        <v>33</v>
      </c>
      <c r="H2232" t="s">
        <v>23</v>
      </c>
      <c r="I2232" t="s">
        <v>24</v>
      </c>
      <c r="J2232">
        <v>1</v>
      </c>
      <c r="K2232">
        <v>2796.49</v>
      </c>
    </row>
    <row r="2233" spans="1:11" x14ac:dyDescent="0.25">
      <c r="A2233" s="1">
        <v>44227</v>
      </c>
      <c r="B2233">
        <v>153419</v>
      </c>
      <c r="C2233" t="s">
        <v>11</v>
      </c>
      <c r="D2233">
        <v>78</v>
      </c>
      <c r="E2233" t="s">
        <v>21</v>
      </c>
      <c r="F2233" t="s">
        <v>70</v>
      </c>
      <c r="G2233" t="s">
        <v>26</v>
      </c>
      <c r="H2233" t="s">
        <v>19</v>
      </c>
      <c r="I2233" t="s">
        <v>24</v>
      </c>
      <c r="J2233">
        <v>1</v>
      </c>
      <c r="K2233">
        <v>820.26</v>
      </c>
    </row>
    <row r="2234" spans="1:11" x14ac:dyDescent="0.25">
      <c r="A2234" s="1">
        <v>44227</v>
      </c>
      <c r="B2234">
        <v>153420</v>
      </c>
      <c r="C2234" t="s">
        <v>17</v>
      </c>
      <c r="D2234">
        <v>54</v>
      </c>
      <c r="E2234" t="s">
        <v>21</v>
      </c>
      <c r="F2234" t="s">
        <v>73</v>
      </c>
      <c r="G2234" t="s">
        <v>14</v>
      </c>
      <c r="H2234" t="s">
        <v>29</v>
      </c>
      <c r="I2234" t="s">
        <v>24</v>
      </c>
      <c r="J2234">
        <v>1</v>
      </c>
      <c r="K2234">
        <v>943.59</v>
      </c>
    </row>
    <row r="2235" spans="1:11" x14ac:dyDescent="0.25">
      <c r="A2235" s="1">
        <v>44228</v>
      </c>
      <c r="B2235">
        <v>153421</v>
      </c>
      <c r="C2235" t="s">
        <v>17</v>
      </c>
      <c r="D2235">
        <v>17</v>
      </c>
      <c r="E2235" t="s">
        <v>21</v>
      </c>
      <c r="F2235" t="s">
        <v>36</v>
      </c>
      <c r="G2235" t="s">
        <v>14</v>
      </c>
      <c r="H2235" t="s">
        <v>15</v>
      </c>
      <c r="I2235" t="s">
        <v>24</v>
      </c>
      <c r="J2235">
        <v>1</v>
      </c>
      <c r="K2235">
        <v>350.59</v>
      </c>
    </row>
    <row r="2236" spans="1:11" x14ac:dyDescent="0.25">
      <c r="A2236" s="1">
        <v>44228</v>
      </c>
      <c r="B2236">
        <v>153422</v>
      </c>
      <c r="C2236" t="s">
        <v>11</v>
      </c>
      <c r="D2236">
        <v>77</v>
      </c>
      <c r="E2236" t="s">
        <v>12</v>
      </c>
      <c r="F2236" t="s">
        <v>51</v>
      </c>
      <c r="G2236" t="s">
        <v>14</v>
      </c>
      <c r="H2236" t="s">
        <v>23</v>
      </c>
      <c r="I2236" t="s">
        <v>20</v>
      </c>
      <c r="J2236">
        <v>1</v>
      </c>
      <c r="K2236">
        <v>835.4</v>
      </c>
    </row>
    <row r="2237" spans="1:11" x14ac:dyDescent="0.25">
      <c r="A2237" s="1">
        <v>44228</v>
      </c>
      <c r="B2237">
        <v>153423</v>
      </c>
      <c r="C2237" t="s">
        <v>11</v>
      </c>
      <c r="D2237">
        <v>16</v>
      </c>
      <c r="E2237" t="s">
        <v>12</v>
      </c>
      <c r="F2237" t="s">
        <v>39</v>
      </c>
      <c r="G2237" t="s">
        <v>14</v>
      </c>
      <c r="H2237" t="s">
        <v>15</v>
      </c>
      <c r="I2237" t="s">
        <v>24</v>
      </c>
      <c r="J2237">
        <v>0</v>
      </c>
      <c r="K2237">
        <v>61.1</v>
      </c>
    </row>
    <row r="2238" spans="1:11" x14ac:dyDescent="0.25">
      <c r="A2238" s="1">
        <v>44229</v>
      </c>
      <c r="B2238">
        <v>153424</v>
      </c>
      <c r="C2238" t="s">
        <v>17</v>
      </c>
      <c r="D2238">
        <v>33</v>
      </c>
      <c r="E2238" t="s">
        <v>21</v>
      </c>
      <c r="F2238" t="s">
        <v>71</v>
      </c>
      <c r="G2238" t="s">
        <v>31</v>
      </c>
      <c r="H2238" t="s">
        <v>29</v>
      </c>
      <c r="I2238" t="s">
        <v>24</v>
      </c>
      <c r="J2238">
        <v>0</v>
      </c>
      <c r="K2238">
        <v>561.13</v>
      </c>
    </row>
    <row r="2239" spans="1:11" x14ac:dyDescent="0.25">
      <c r="A2239" s="1">
        <v>44229</v>
      </c>
      <c r="B2239">
        <v>153425</v>
      </c>
      <c r="C2239" t="s">
        <v>17</v>
      </c>
      <c r="D2239">
        <v>26</v>
      </c>
      <c r="E2239" t="s">
        <v>21</v>
      </c>
      <c r="F2239" t="s">
        <v>68</v>
      </c>
      <c r="G2239" t="s">
        <v>31</v>
      </c>
      <c r="H2239" t="s">
        <v>19</v>
      </c>
      <c r="I2239" t="s">
        <v>24</v>
      </c>
      <c r="J2239">
        <v>1</v>
      </c>
      <c r="K2239">
        <v>2463.77</v>
      </c>
    </row>
    <row r="2240" spans="1:11" x14ac:dyDescent="0.25">
      <c r="A2240" s="1">
        <v>44229</v>
      </c>
      <c r="B2240">
        <v>153426</v>
      </c>
      <c r="C2240" t="s">
        <v>17</v>
      </c>
      <c r="D2240">
        <v>58</v>
      </c>
      <c r="E2240" t="s">
        <v>21</v>
      </c>
      <c r="F2240" t="s">
        <v>57</v>
      </c>
      <c r="G2240" t="s">
        <v>31</v>
      </c>
      <c r="H2240" t="s">
        <v>23</v>
      </c>
      <c r="I2240" t="s">
        <v>20</v>
      </c>
      <c r="J2240">
        <v>1</v>
      </c>
      <c r="K2240">
        <v>388.65</v>
      </c>
    </row>
    <row r="2241" spans="1:11" x14ac:dyDescent="0.25">
      <c r="A2241" s="1">
        <v>44229</v>
      </c>
      <c r="B2241">
        <v>153427</v>
      </c>
      <c r="C2241" t="s">
        <v>17</v>
      </c>
      <c r="D2241">
        <v>31</v>
      </c>
      <c r="E2241" t="s">
        <v>21</v>
      </c>
      <c r="F2241" t="s">
        <v>61</v>
      </c>
      <c r="G2241" t="s">
        <v>31</v>
      </c>
      <c r="H2241" t="s">
        <v>29</v>
      </c>
      <c r="I2241" t="s">
        <v>24</v>
      </c>
      <c r="J2241">
        <v>1</v>
      </c>
      <c r="K2241">
        <v>2573.89</v>
      </c>
    </row>
    <row r="2242" spans="1:11" x14ac:dyDescent="0.25">
      <c r="A2242" s="1">
        <v>44229</v>
      </c>
      <c r="B2242">
        <v>153428</v>
      </c>
      <c r="C2242" t="s">
        <v>17</v>
      </c>
      <c r="D2242">
        <v>37</v>
      </c>
      <c r="E2242" t="s">
        <v>21</v>
      </c>
      <c r="F2242" t="s">
        <v>35</v>
      </c>
      <c r="G2242" t="s">
        <v>14</v>
      </c>
      <c r="H2242" t="s">
        <v>29</v>
      </c>
      <c r="I2242" t="s">
        <v>20</v>
      </c>
      <c r="J2242">
        <v>0</v>
      </c>
    </row>
    <row r="2243" spans="1:11" x14ac:dyDescent="0.25">
      <c r="A2243" s="1">
        <v>44230</v>
      </c>
      <c r="B2243">
        <v>153429</v>
      </c>
      <c r="C2243" t="s">
        <v>11</v>
      </c>
      <c r="D2243">
        <v>45</v>
      </c>
      <c r="E2243" t="s">
        <v>12</v>
      </c>
      <c r="F2243" t="s">
        <v>73</v>
      </c>
      <c r="G2243" t="s">
        <v>14</v>
      </c>
      <c r="H2243" t="s">
        <v>23</v>
      </c>
      <c r="I2243" t="s">
        <v>24</v>
      </c>
      <c r="J2243">
        <v>0</v>
      </c>
      <c r="K2243">
        <v>1740.68</v>
      </c>
    </row>
    <row r="2244" spans="1:11" x14ac:dyDescent="0.25">
      <c r="A2244" s="1">
        <v>44230</v>
      </c>
      <c r="B2244">
        <v>153430</v>
      </c>
      <c r="C2244" t="s">
        <v>17</v>
      </c>
      <c r="D2244">
        <v>58</v>
      </c>
      <c r="E2244" t="s">
        <v>12</v>
      </c>
      <c r="F2244" t="s">
        <v>59</v>
      </c>
      <c r="G2244" t="s">
        <v>14</v>
      </c>
      <c r="H2244" t="s">
        <v>19</v>
      </c>
      <c r="I2244" t="s">
        <v>20</v>
      </c>
      <c r="J2244">
        <v>1</v>
      </c>
      <c r="K2244">
        <v>406.8</v>
      </c>
    </row>
    <row r="2245" spans="1:11" x14ac:dyDescent="0.25">
      <c r="A2245" s="1">
        <v>44231</v>
      </c>
      <c r="B2245">
        <v>153431</v>
      </c>
      <c r="C2245" t="s">
        <v>17</v>
      </c>
      <c r="D2245">
        <v>32</v>
      </c>
      <c r="E2245" t="s">
        <v>21</v>
      </c>
      <c r="F2245" t="s">
        <v>40</v>
      </c>
      <c r="G2245" t="s">
        <v>31</v>
      </c>
      <c r="H2245" t="s">
        <v>23</v>
      </c>
      <c r="I2245" t="s">
        <v>16</v>
      </c>
      <c r="J2245">
        <v>0</v>
      </c>
      <c r="K2245">
        <v>8.7899999999999991</v>
      </c>
    </row>
    <row r="2246" spans="1:11" x14ac:dyDescent="0.25">
      <c r="A2246" s="1">
        <v>44231</v>
      </c>
      <c r="B2246">
        <v>153432</v>
      </c>
      <c r="C2246" t="s">
        <v>11</v>
      </c>
      <c r="D2246">
        <v>55</v>
      </c>
      <c r="E2246" t="s">
        <v>12</v>
      </c>
      <c r="F2246" t="s">
        <v>56</v>
      </c>
      <c r="G2246" t="s">
        <v>14</v>
      </c>
      <c r="H2246" t="s">
        <v>23</v>
      </c>
      <c r="I2246" t="s">
        <v>24</v>
      </c>
      <c r="J2246">
        <v>1</v>
      </c>
      <c r="K2246">
        <v>1861.71</v>
      </c>
    </row>
    <row r="2247" spans="1:11" x14ac:dyDescent="0.25">
      <c r="A2247" s="1">
        <v>44231</v>
      </c>
      <c r="B2247">
        <v>153433</v>
      </c>
      <c r="C2247" t="s">
        <v>17</v>
      </c>
      <c r="D2247">
        <v>47</v>
      </c>
      <c r="E2247" t="s">
        <v>21</v>
      </c>
      <c r="F2247" t="s">
        <v>73</v>
      </c>
      <c r="G2247" t="s">
        <v>26</v>
      </c>
      <c r="H2247" t="s">
        <v>23</v>
      </c>
      <c r="I2247" t="s">
        <v>20</v>
      </c>
      <c r="J2247">
        <v>0</v>
      </c>
      <c r="K2247">
        <v>2464.2399999999998</v>
      </c>
    </row>
    <row r="2248" spans="1:11" x14ac:dyDescent="0.25">
      <c r="A2248" s="1">
        <v>44232</v>
      </c>
      <c r="B2248">
        <v>153434</v>
      </c>
      <c r="C2248" t="s">
        <v>11</v>
      </c>
      <c r="D2248">
        <v>41</v>
      </c>
      <c r="E2248" t="s">
        <v>21</v>
      </c>
      <c r="F2248" t="s">
        <v>25</v>
      </c>
      <c r="G2248" t="s">
        <v>14</v>
      </c>
      <c r="H2248" t="s">
        <v>23</v>
      </c>
      <c r="I2248" t="s">
        <v>20</v>
      </c>
      <c r="J2248">
        <v>1</v>
      </c>
      <c r="K2248">
        <v>2411.3200000000002</v>
      </c>
    </row>
    <row r="2249" spans="1:11" x14ac:dyDescent="0.25">
      <c r="A2249" s="1">
        <v>44232</v>
      </c>
      <c r="B2249">
        <v>153435</v>
      </c>
      <c r="C2249" t="s">
        <v>17</v>
      </c>
      <c r="D2249">
        <v>52</v>
      </c>
      <c r="E2249" t="s">
        <v>21</v>
      </c>
      <c r="F2249" t="s">
        <v>50</v>
      </c>
      <c r="G2249" t="s">
        <v>14</v>
      </c>
      <c r="H2249" t="s">
        <v>29</v>
      </c>
      <c r="I2249" t="s">
        <v>24</v>
      </c>
      <c r="J2249">
        <v>1</v>
      </c>
      <c r="K2249">
        <v>2757.38</v>
      </c>
    </row>
    <row r="2250" spans="1:11" x14ac:dyDescent="0.25">
      <c r="A2250" s="1">
        <v>44233</v>
      </c>
      <c r="B2250">
        <v>153436</v>
      </c>
      <c r="C2250" t="s">
        <v>11</v>
      </c>
      <c r="D2250">
        <v>49</v>
      </c>
      <c r="E2250" t="s">
        <v>21</v>
      </c>
      <c r="F2250" t="s">
        <v>34</v>
      </c>
      <c r="G2250" t="s">
        <v>14</v>
      </c>
      <c r="H2250" t="s">
        <v>19</v>
      </c>
      <c r="I2250" t="s">
        <v>20</v>
      </c>
      <c r="J2250">
        <v>0</v>
      </c>
      <c r="K2250">
        <v>560.58000000000004</v>
      </c>
    </row>
    <row r="2251" spans="1:11" x14ac:dyDescent="0.25">
      <c r="A2251" s="1">
        <v>44233</v>
      </c>
      <c r="B2251">
        <v>153437</v>
      </c>
      <c r="C2251" t="s">
        <v>11</v>
      </c>
      <c r="D2251">
        <v>48</v>
      </c>
      <c r="E2251" t="s">
        <v>21</v>
      </c>
      <c r="F2251" t="s">
        <v>67</v>
      </c>
      <c r="G2251" t="s">
        <v>14</v>
      </c>
      <c r="H2251" t="s">
        <v>19</v>
      </c>
      <c r="I2251" t="s">
        <v>20</v>
      </c>
      <c r="J2251">
        <v>0</v>
      </c>
      <c r="K2251">
        <v>307.25</v>
      </c>
    </row>
    <row r="2252" spans="1:11" x14ac:dyDescent="0.25">
      <c r="A2252" s="1">
        <v>44233</v>
      </c>
      <c r="B2252">
        <v>153438</v>
      </c>
      <c r="C2252" t="s">
        <v>17</v>
      </c>
      <c r="D2252">
        <v>75</v>
      </c>
      <c r="E2252" t="s">
        <v>21</v>
      </c>
      <c r="F2252" t="s">
        <v>66</v>
      </c>
      <c r="G2252" t="s">
        <v>26</v>
      </c>
      <c r="H2252" t="s">
        <v>23</v>
      </c>
      <c r="I2252" t="s">
        <v>16</v>
      </c>
      <c r="J2252">
        <v>0</v>
      </c>
      <c r="K2252">
        <v>552.88</v>
      </c>
    </row>
    <row r="2253" spans="1:11" x14ac:dyDescent="0.25">
      <c r="A2253" s="1">
        <v>44233</v>
      </c>
      <c r="B2253">
        <v>153439</v>
      </c>
      <c r="C2253" t="s">
        <v>17</v>
      </c>
      <c r="D2253">
        <v>40</v>
      </c>
      <c r="E2253" t="s">
        <v>12</v>
      </c>
      <c r="F2253" t="s">
        <v>18</v>
      </c>
      <c r="G2253" t="s">
        <v>42</v>
      </c>
      <c r="H2253" t="s">
        <v>29</v>
      </c>
      <c r="I2253" t="s">
        <v>20</v>
      </c>
      <c r="J2253">
        <v>1</v>
      </c>
      <c r="K2253">
        <v>728.42</v>
      </c>
    </row>
    <row r="2254" spans="1:11" x14ac:dyDescent="0.25">
      <c r="A2254" s="1">
        <v>44234</v>
      </c>
      <c r="B2254">
        <v>153440</v>
      </c>
      <c r="C2254" t="s">
        <v>11</v>
      </c>
      <c r="D2254">
        <v>57</v>
      </c>
      <c r="E2254" t="s">
        <v>21</v>
      </c>
      <c r="F2254" t="s">
        <v>51</v>
      </c>
      <c r="G2254" t="s">
        <v>14</v>
      </c>
      <c r="H2254" t="s">
        <v>23</v>
      </c>
      <c r="I2254" t="s">
        <v>20</v>
      </c>
      <c r="J2254">
        <v>1</v>
      </c>
      <c r="K2254">
        <v>850.31</v>
      </c>
    </row>
    <row r="2255" spans="1:11" x14ac:dyDescent="0.25">
      <c r="A2255" s="1">
        <v>44235</v>
      </c>
      <c r="B2255">
        <v>153441</v>
      </c>
      <c r="C2255" t="s">
        <v>11</v>
      </c>
      <c r="D2255">
        <v>33</v>
      </c>
      <c r="E2255" t="s">
        <v>21</v>
      </c>
      <c r="F2255" t="s">
        <v>50</v>
      </c>
      <c r="G2255" t="s">
        <v>14</v>
      </c>
      <c r="H2255" t="s">
        <v>29</v>
      </c>
      <c r="I2255" t="s">
        <v>24</v>
      </c>
      <c r="J2255">
        <v>1</v>
      </c>
      <c r="K2255">
        <v>327.92</v>
      </c>
    </row>
    <row r="2256" spans="1:11" x14ac:dyDescent="0.25">
      <c r="A2256" s="1">
        <v>44235</v>
      </c>
      <c r="B2256">
        <v>153442</v>
      </c>
      <c r="C2256" t="s">
        <v>11</v>
      </c>
      <c r="D2256">
        <v>17</v>
      </c>
      <c r="E2256" t="s">
        <v>21</v>
      </c>
      <c r="F2256" t="s">
        <v>58</v>
      </c>
      <c r="G2256" t="s">
        <v>31</v>
      </c>
      <c r="H2256" t="s">
        <v>29</v>
      </c>
      <c r="I2256" t="s">
        <v>24</v>
      </c>
      <c r="J2256">
        <v>1</v>
      </c>
      <c r="K2256">
        <v>814.12</v>
      </c>
    </row>
    <row r="2257" spans="1:11" x14ac:dyDescent="0.25">
      <c r="A2257" s="1">
        <v>44236</v>
      </c>
      <c r="B2257">
        <v>153443</v>
      </c>
      <c r="C2257" t="s">
        <v>17</v>
      </c>
      <c r="D2257">
        <v>67</v>
      </c>
      <c r="E2257" t="s">
        <v>21</v>
      </c>
      <c r="F2257" t="s">
        <v>72</v>
      </c>
      <c r="G2257" t="s">
        <v>31</v>
      </c>
      <c r="H2257" t="s">
        <v>19</v>
      </c>
      <c r="I2257" t="s">
        <v>24</v>
      </c>
      <c r="J2257">
        <v>0</v>
      </c>
      <c r="K2257">
        <v>1002.98</v>
      </c>
    </row>
    <row r="2258" spans="1:11" x14ac:dyDescent="0.25">
      <c r="A2258" s="1">
        <v>44236</v>
      </c>
      <c r="B2258">
        <v>153444</v>
      </c>
      <c r="C2258" t="s">
        <v>11</v>
      </c>
      <c r="D2258">
        <v>24</v>
      </c>
      <c r="E2258" t="s">
        <v>12</v>
      </c>
      <c r="F2258" t="s">
        <v>38</v>
      </c>
      <c r="G2258" t="s">
        <v>26</v>
      </c>
      <c r="H2258" t="s">
        <v>19</v>
      </c>
      <c r="I2258" t="s">
        <v>20</v>
      </c>
      <c r="J2258">
        <v>1</v>
      </c>
      <c r="K2258">
        <v>1097.1400000000001</v>
      </c>
    </row>
    <row r="2259" spans="1:11" x14ac:dyDescent="0.25">
      <c r="A2259" s="1">
        <v>44236</v>
      </c>
      <c r="B2259">
        <v>153445</v>
      </c>
      <c r="C2259" t="s">
        <v>17</v>
      </c>
      <c r="D2259">
        <v>74</v>
      </c>
      <c r="E2259" t="s">
        <v>12</v>
      </c>
      <c r="F2259" t="s">
        <v>18</v>
      </c>
      <c r="G2259" t="s">
        <v>14</v>
      </c>
      <c r="H2259" t="s">
        <v>29</v>
      </c>
      <c r="I2259" t="s">
        <v>16</v>
      </c>
      <c r="J2259">
        <v>1</v>
      </c>
      <c r="K2259">
        <v>444.28</v>
      </c>
    </row>
    <row r="2260" spans="1:11" x14ac:dyDescent="0.25">
      <c r="A2260" s="1">
        <v>44236</v>
      </c>
      <c r="B2260">
        <v>153446</v>
      </c>
      <c r="C2260" t="s">
        <v>11</v>
      </c>
      <c r="D2260">
        <v>66</v>
      </c>
      <c r="E2260" t="s">
        <v>12</v>
      </c>
      <c r="F2260" t="s">
        <v>74</v>
      </c>
      <c r="G2260" t="s">
        <v>33</v>
      </c>
      <c r="H2260" t="s">
        <v>15</v>
      </c>
      <c r="I2260" t="s">
        <v>20</v>
      </c>
      <c r="J2260">
        <v>1</v>
      </c>
      <c r="K2260">
        <v>720.07</v>
      </c>
    </row>
    <row r="2261" spans="1:11" x14ac:dyDescent="0.25">
      <c r="A2261" s="1">
        <v>44236</v>
      </c>
      <c r="B2261">
        <v>153447</v>
      </c>
      <c r="C2261" t="s">
        <v>17</v>
      </c>
      <c r="D2261">
        <v>16</v>
      </c>
      <c r="E2261" t="s">
        <v>21</v>
      </c>
      <c r="F2261" t="s">
        <v>40</v>
      </c>
      <c r="G2261" t="s">
        <v>42</v>
      </c>
      <c r="H2261" t="s">
        <v>29</v>
      </c>
      <c r="I2261" t="s">
        <v>24</v>
      </c>
      <c r="J2261">
        <v>1</v>
      </c>
      <c r="K2261">
        <v>190.56</v>
      </c>
    </row>
    <row r="2262" spans="1:11" x14ac:dyDescent="0.25">
      <c r="A2262" s="1">
        <v>44237</v>
      </c>
      <c r="B2262">
        <v>153448</v>
      </c>
      <c r="C2262" t="s">
        <v>17</v>
      </c>
      <c r="D2262">
        <v>62</v>
      </c>
      <c r="E2262" t="s">
        <v>12</v>
      </c>
      <c r="F2262" t="s">
        <v>46</v>
      </c>
      <c r="G2262" t="s">
        <v>33</v>
      </c>
      <c r="H2262" t="s">
        <v>23</v>
      </c>
      <c r="I2262" t="s">
        <v>24</v>
      </c>
      <c r="J2262">
        <v>1</v>
      </c>
      <c r="K2262">
        <v>449.25</v>
      </c>
    </row>
    <row r="2263" spans="1:11" x14ac:dyDescent="0.25">
      <c r="A2263" s="1">
        <v>44237</v>
      </c>
      <c r="B2263">
        <v>153449</v>
      </c>
      <c r="C2263" t="s">
        <v>17</v>
      </c>
      <c r="D2263">
        <v>45</v>
      </c>
      <c r="E2263" t="s">
        <v>21</v>
      </c>
      <c r="F2263" t="s">
        <v>76</v>
      </c>
      <c r="G2263" t="s">
        <v>14</v>
      </c>
      <c r="H2263" t="s">
        <v>23</v>
      </c>
      <c r="I2263" t="s">
        <v>24</v>
      </c>
      <c r="J2263">
        <v>1</v>
      </c>
      <c r="K2263">
        <v>49.53</v>
      </c>
    </row>
    <row r="2264" spans="1:11" x14ac:dyDescent="0.25">
      <c r="A2264" s="1">
        <v>44237</v>
      </c>
      <c r="B2264">
        <v>153450</v>
      </c>
      <c r="C2264" t="s">
        <v>11</v>
      </c>
      <c r="D2264">
        <v>47</v>
      </c>
      <c r="E2264" t="s">
        <v>12</v>
      </c>
      <c r="F2264" t="s">
        <v>40</v>
      </c>
      <c r="G2264" t="s">
        <v>14</v>
      </c>
      <c r="H2264" t="s">
        <v>23</v>
      </c>
      <c r="I2264" t="s">
        <v>16</v>
      </c>
      <c r="J2264">
        <v>0</v>
      </c>
      <c r="K2264">
        <v>1085.6300000000001</v>
      </c>
    </row>
    <row r="2265" spans="1:11" x14ac:dyDescent="0.25">
      <c r="A2265" s="1">
        <v>44237</v>
      </c>
      <c r="B2265">
        <v>153451</v>
      </c>
      <c r="C2265" t="s">
        <v>17</v>
      </c>
      <c r="D2265">
        <v>16</v>
      </c>
      <c r="E2265" t="s">
        <v>12</v>
      </c>
      <c r="F2265" t="s">
        <v>74</v>
      </c>
      <c r="G2265" t="s">
        <v>14</v>
      </c>
      <c r="H2265" t="s">
        <v>23</v>
      </c>
      <c r="I2265" t="s">
        <v>24</v>
      </c>
      <c r="J2265">
        <v>1</v>
      </c>
    </row>
    <row r="2266" spans="1:11" x14ac:dyDescent="0.25">
      <c r="A2266" s="1">
        <v>44237</v>
      </c>
      <c r="B2266">
        <v>153452</v>
      </c>
      <c r="C2266" t="s">
        <v>17</v>
      </c>
      <c r="D2266">
        <v>76</v>
      </c>
      <c r="E2266" t="s">
        <v>21</v>
      </c>
      <c r="F2266" t="s">
        <v>54</v>
      </c>
      <c r="G2266" t="s">
        <v>26</v>
      </c>
      <c r="H2266" t="s">
        <v>29</v>
      </c>
      <c r="I2266" t="s">
        <v>16</v>
      </c>
      <c r="J2266">
        <v>1</v>
      </c>
      <c r="K2266">
        <v>2637</v>
      </c>
    </row>
    <row r="2267" spans="1:11" x14ac:dyDescent="0.25">
      <c r="A2267" s="1">
        <v>44238</v>
      </c>
      <c r="B2267">
        <v>153453</v>
      </c>
      <c r="C2267" t="s">
        <v>17</v>
      </c>
      <c r="D2267">
        <v>48</v>
      </c>
      <c r="E2267" t="s">
        <v>21</v>
      </c>
      <c r="F2267" t="s">
        <v>39</v>
      </c>
      <c r="G2267" t="s">
        <v>14</v>
      </c>
      <c r="H2267" t="s">
        <v>29</v>
      </c>
      <c r="I2267" t="s">
        <v>20</v>
      </c>
      <c r="J2267">
        <v>1</v>
      </c>
      <c r="K2267">
        <v>450.03</v>
      </c>
    </row>
    <row r="2268" spans="1:11" x14ac:dyDescent="0.25">
      <c r="A2268" s="1">
        <v>44238</v>
      </c>
      <c r="B2268">
        <v>153454</v>
      </c>
      <c r="C2268" t="s">
        <v>17</v>
      </c>
      <c r="D2268">
        <v>64</v>
      </c>
      <c r="E2268" t="s">
        <v>21</v>
      </c>
      <c r="F2268" t="s">
        <v>38</v>
      </c>
      <c r="G2268" t="s">
        <v>42</v>
      </c>
      <c r="H2268" t="s">
        <v>23</v>
      </c>
      <c r="I2268" t="s">
        <v>24</v>
      </c>
      <c r="J2268">
        <v>1</v>
      </c>
      <c r="K2268">
        <v>1614.06</v>
      </c>
    </row>
    <row r="2269" spans="1:11" x14ac:dyDescent="0.25">
      <c r="A2269" s="1">
        <v>44238</v>
      </c>
      <c r="B2269">
        <v>153455</v>
      </c>
      <c r="C2269" t="s">
        <v>17</v>
      </c>
      <c r="D2269">
        <v>67</v>
      </c>
      <c r="E2269" t="s">
        <v>21</v>
      </c>
      <c r="F2269" t="s">
        <v>49</v>
      </c>
      <c r="G2269" t="s">
        <v>26</v>
      </c>
      <c r="H2269" t="s">
        <v>23</v>
      </c>
      <c r="I2269" t="s">
        <v>20</v>
      </c>
      <c r="J2269">
        <v>1</v>
      </c>
      <c r="K2269">
        <v>221.17</v>
      </c>
    </row>
    <row r="2270" spans="1:11" x14ac:dyDescent="0.25">
      <c r="A2270" s="1">
        <v>44238</v>
      </c>
      <c r="B2270">
        <v>153456</v>
      </c>
      <c r="C2270" t="s">
        <v>17</v>
      </c>
      <c r="D2270">
        <v>17</v>
      </c>
      <c r="E2270" t="s">
        <v>12</v>
      </c>
      <c r="F2270" t="s">
        <v>60</v>
      </c>
      <c r="G2270" t="s">
        <v>14</v>
      </c>
      <c r="H2270" t="s">
        <v>29</v>
      </c>
      <c r="I2270" t="s">
        <v>24</v>
      </c>
      <c r="J2270">
        <v>0</v>
      </c>
      <c r="K2270">
        <v>2029.38</v>
      </c>
    </row>
    <row r="2271" spans="1:11" x14ac:dyDescent="0.25">
      <c r="A2271" s="1">
        <v>44238</v>
      </c>
      <c r="B2271">
        <v>153457</v>
      </c>
      <c r="C2271" t="s">
        <v>17</v>
      </c>
      <c r="D2271">
        <v>25</v>
      </c>
      <c r="E2271" t="s">
        <v>21</v>
      </c>
      <c r="F2271" t="s">
        <v>59</v>
      </c>
      <c r="G2271" t="s">
        <v>14</v>
      </c>
      <c r="H2271" t="s">
        <v>19</v>
      </c>
      <c r="I2271" t="s">
        <v>24</v>
      </c>
      <c r="J2271">
        <v>1</v>
      </c>
    </row>
    <row r="2272" spans="1:11" x14ac:dyDescent="0.25">
      <c r="A2272" s="1">
        <v>44239</v>
      </c>
      <c r="B2272">
        <v>153458</v>
      </c>
      <c r="C2272" t="s">
        <v>17</v>
      </c>
      <c r="D2272">
        <v>76</v>
      </c>
      <c r="E2272" t="s">
        <v>21</v>
      </c>
      <c r="F2272" t="s">
        <v>68</v>
      </c>
      <c r="G2272" t="s">
        <v>33</v>
      </c>
      <c r="H2272" t="s">
        <v>23</v>
      </c>
      <c r="I2272" t="s">
        <v>24</v>
      </c>
    </row>
    <row r="2273" spans="1:11" x14ac:dyDescent="0.25">
      <c r="A2273" s="1">
        <v>44239</v>
      </c>
      <c r="B2273">
        <v>153459</v>
      </c>
      <c r="C2273" t="s">
        <v>17</v>
      </c>
      <c r="D2273">
        <v>77</v>
      </c>
      <c r="E2273" t="s">
        <v>12</v>
      </c>
      <c r="F2273" t="s">
        <v>50</v>
      </c>
      <c r="G2273" t="s">
        <v>14</v>
      </c>
      <c r="H2273" t="s">
        <v>23</v>
      </c>
      <c r="I2273" t="s">
        <v>20</v>
      </c>
      <c r="J2273">
        <v>1</v>
      </c>
      <c r="K2273">
        <v>190.7</v>
      </c>
    </row>
    <row r="2274" spans="1:11" x14ac:dyDescent="0.25">
      <c r="A2274" s="1">
        <v>44239</v>
      </c>
      <c r="B2274">
        <v>153460</v>
      </c>
      <c r="C2274" t="s">
        <v>11</v>
      </c>
      <c r="D2274">
        <v>40</v>
      </c>
      <c r="E2274" t="s">
        <v>12</v>
      </c>
      <c r="F2274" t="s">
        <v>67</v>
      </c>
      <c r="G2274" t="s">
        <v>31</v>
      </c>
      <c r="H2274" t="s">
        <v>29</v>
      </c>
      <c r="I2274" t="s">
        <v>20</v>
      </c>
      <c r="J2274">
        <v>1</v>
      </c>
      <c r="K2274">
        <v>2796.51</v>
      </c>
    </row>
    <row r="2275" spans="1:11" x14ac:dyDescent="0.25">
      <c r="A2275" s="1">
        <v>44240</v>
      </c>
      <c r="B2275">
        <v>153461</v>
      </c>
      <c r="C2275" t="s">
        <v>17</v>
      </c>
      <c r="D2275">
        <v>30</v>
      </c>
      <c r="E2275" t="s">
        <v>21</v>
      </c>
      <c r="F2275" t="s">
        <v>46</v>
      </c>
      <c r="G2275" t="s">
        <v>14</v>
      </c>
      <c r="H2275" t="s">
        <v>29</v>
      </c>
      <c r="I2275" t="s">
        <v>16</v>
      </c>
      <c r="J2275">
        <v>0</v>
      </c>
      <c r="K2275">
        <v>1434.72</v>
      </c>
    </row>
    <row r="2276" spans="1:11" x14ac:dyDescent="0.25">
      <c r="A2276" s="1">
        <v>44240</v>
      </c>
      <c r="B2276">
        <v>153462</v>
      </c>
      <c r="C2276" t="s">
        <v>17</v>
      </c>
      <c r="D2276">
        <v>39</v>
      </c>
      <c r="E2276" t="s">
        <v>21</v>
      </c>
      <c r="F2276" t="s">
        <v>57</v>
      </c>
      <c r="G2276" t="s">
        <v>14</v>
      </c>
      <c r="H2276" t="s">
        <v>29</v>
      </c>
      <c r="I2276" t="s">
        <v>20</v>
      </c>
      <c r="J2276">
        <v>1</v>
      </c>
      <c r="K2276">
        <v>1519.41</v>
      </c>
    </row>
    <row r="2277" spans="1:11" x14ac:dyDescent="0.25">
      <c r="A2277" s="1">
        <v>44240</v>
      </c>
      <c r="B2277">
        <v>153463</v>
      </c>
      <c r="C2277" t="s">
        <v>17</v>
      </c>
      <c r="D2277">
        <v>70</v>
      </c>
      <c r="E2277" t="s">
        <v>21</v>
      </c>
      <c r="F2277" t="s">
        <v>54</v>
      </c>
      <c r="G2277" t="s">
        <v>33</v>
      </c>
      <c r="H2277" t="s">
        <v>29</v>
      </c>
      <c r="I2277" t="s">
        <v>20</v>
      </c>
      <c r="J2277">
        <v>1</v>
      </c>
      <c r="K2277">
        <v>89.2</v>
      </c>
    </row>
    <row r="2278" spans="1:11" x14ac:dyDescent="0.25">
      <c r="A2278" s="1">
        <v>44241</v>
      </c>
      <c r="B2278">
        <v>153464</v>
      </c>
      <c r="C2278" t="s">
        <v>11</v>
      </c>
      <c r="D2278">
        <v>66</v>
      </c>
      <c r="E2278" t="s">
        <v>21</v>
      </c>
      <c r="F2278" t="s">
        <v>43</v>
      </c>
      <c r="G2278" t="s">
        <v>14</v>
      </c>
      <c r="H2278" t="s">
        <v>29</v>
      </c>
      <c r="I2278" t="s">
        <v>24</v>
      </c>
      <c r="J2278">
        <v>1</v>
      </c>
      <c r="K2278">
        <v>2547.85</v>
      </c>
    </row>
    <row r="2279" spans="1:11" x14ac:dyDescent="0.25">
      <c r="A2279" s="1">
        <v>44241</v>
      </c>
      <c r="B2279">
        <v>153465</v>
      </c>
      <c r="C2279" t="s">
        <v>17</v>
      </c>
      <c r="D2279">
        <v>76</v>
      </c>
      <c r="E2279" t="s">
        <v>21</v>
      </c>
      <c r="F2279" t="s">
        <v>69</v>
      </c>
      <c r="G2279" t="s">
        <v>31</v>
      </c>
      <c r="H2279" t="s">
        <v>19</v>
      </c>
      <c r="I2279" t="s">
        <v>20</v>
      </c>
      <c r="J2279">
        <v>0</v>
      </c>
    </row>
    <row r="2280" spans="1:11" x14ac:dyDescent="0.25">
      <c r="A2280" s="1">
        <v>44241</v>
      </c>
      <c r="B2280">
        <v>153466</v>
      </c>
      <c r="C2280" t="s">
        <v>17</v>
      </c>
      <c r="D2280">
        <v>25</v>
      </c>
      <c r="E2280" t="s">
        <v>21</v>
      </c>
      <c r="F2280" t="s">
        <v>55</v>
      </c>
      <c r="G2280" t="s">
        <v>14</v>
      </c>
      <c r="H2280" t="s">
        <v>29</v>
      </c>
      <c r="I2280" t="s">
        <v>20</v>
      </c>
      <c r="J2280">
        <v>1</v>
      </c>
      <c r="K2280">
        <v>2661.45</v>
      </c>
    </row>
    <row r="2281" spans="1:11" x14ac:dyDescent="0.25">
      <c r="A2281" s="1">
        <v>44242</v>
      </c>
      <c r="B2281">
        <v>153467</v>
      </c>
      <c r="C2281" t="s">
        <v>11</v>
      </c>
      <c r="D2281">
        <v>78</v>
      </c>
      <c r="E2281" t="s">
        <v>12</v>
      </c>
      <c r="F2281" t="s">
        <v>70</v>
      </c>
      <c r="G2281" t="s">
        <v>31</v>
      </c>
      <c r="H2281" t="s">
        <v>29</v>
      </c>
      <c r="I2281" t="s">
        <v>24</v>
      </c>
      <c r="J2281">
        <v>1</v>
      </c>
      <c r="K2281">
        <v>2997.21</v>
      </c>
    </row>
    <row r="2282" spans="1:11" x14ac:dyDescent="0.25">
      <c r="A2282" s="1">
        <v>44243</v>
      </c>
      <c r="B2282">
        <v>153468</v>
      </c>
      <c r="C2282" t="s">
        <v>11</v>
      </c>
      <c r="D2282">
        <v>60</v>
      </c>
      <c r="E2282" t="s">
        <v>21</v>
      </c>
      <c r="F2282" t="s">
        <v>58</v>
      </c>
      <c r="G2282" t="s">
        <v>14</v>
      </c>
      <c r="H2282" t="s">
        <v>19</v>
      </c>
      <c r="I2282" t="s">
        <v>20</v>
      </c>
      <c r="J2282">
        <v>0</v>
      </c>
      <c r="K2282">
        <v>2564.5300000000002</v>
      </c>
    </row>
    <row r="2283" spans="1:11" x14ac:dyDescent="0.25">
      <c r="A2283" s="1">
        <v>44243</v>
      </c>
      <c r="B2283">
        <v>153469</v>
      </c>
      <c r="C2283" t="s">
        <v>11</v>
      </c>
      <c r="D2283">
        <v>34</v>
      </c>
      <c r="E2283" t="s">
        <v>21</v>
      </c>
      <c r="F2283" t="s">
        <v>48</v>
      </c>
      <c r="G2283" t="s">
        <v>14</v>
      </c>
      <c r="H2283" t="s">
        <v>19</v>
      </c>
      <c r="I2283" t="s">
        <v>24</v>
      </c>
      <c r="J2283">
        <v>0</v>
      </c>
      <c r="K2283">
        <v>1456.63</v>
      </c>
    </row>
    <row r="2284" spans="1:11" x14ac:dyDescent="0.25">
      <c r="A2284" s="1">
        <v>44243</v>
      </c>
      <c r="B2284">
        <v>153470</v>
      </c>
      <c r="C2284" t="s">
        <v>11</v>
      </c>
      <c r="D2284">
        <v>15</v>
      </c>
      <c r="E2284" t="s">
        <v>12</v>
      </c>
      <c r="F2284" t="s">
        <v>50</v>
      </c>
      <c r="G2284" t="s">
        <v>33</v>
      </c>
      <c r="H2284" t="s">
        <v>19</v>
      </c>
      <c r="I2284" t="s">
        <v>16</v>
      </c>
      <c r="J2284">
        <v>1</v>
      </c>
      <c r="K2284">
        <v>1026.9100000000001</v>
      </c>
    </row>
    <row r="2285" spans="1:11" x14ac:dyDescent="0.25">
      <c r="A2285" s="1">
        <v>44243</v>
      </c>
      <c r="B2285">
        <v>153471</v>
      </c>
      <c r="C2285" t="s">
        <v>17</v>
      </c>
      <c r="D2285">
        <v>60</v>
      </c>
      <c r="E2285" t="s">
        <v>21</v>
      </c>
      <c r="F2285" t="s">
        <v>25</v>
      </c>
      <c r="G2285" t="s">
        <v>14</v>
      </c>
      <c r="H2285" t="s">
        <v>19</v>
      </c>
      <c r="I2285" t="s">
        <v>16</v>
      </c>
      <c r="J2285">
        <v>1</v>
      </c>
      <c r="K2285">
        <v>1945.24</v>
      </c>
    </row>
    <row r="2286" spans="1:11" x14ac:dyDescent="0.25">
      <c r="A2286" s="1">
        <v>44244</v>
      </c>
      <c r="B2286">
        <v>153472</v>
      </c>
      <c r="C2286" t="s">
        <v>17</v>
      </c>
      <c r="D2286">
        <v>25</v>
      </c>
      <c r="E2286" t="s">
        <v>21</v>
      </c>
      <c r="F2286" t="s">
        <v>28</v>
      </c>
      <c r="G2286" t="s">
        <v>42</v>
      </c>
      <c r="H2286" t="s">
        <v>29</v>
      </c>
      <c r="I2286" t="s">
        <v>20</v>
      </c>
      <c r="J2286">
        <v>1</v>
      </c>
      <c r="K2286">
        <v>336.18</v>
      </c>
    </row>
    <row r="2287" spans="1:11" x14ac:dyDescent="0.25">
      <c r="A2287" s="1">
        <v>44244</v>
      </c>
      <c r="B2287">
        <v>153473</v>
      </c>
      <c r="C2287" t="s">
        <v>11</v>
      </c>
      <c r="D2287">
        <v>28</v>
      </c>
      <c r="E2287" t="s">
        <v>12</v>
      </c>
      <c r="F2287" t="s">
        <v>75</v>
      </c>
      <c r="G2287" t="s">
        <v>14</v>
      </c>
      <c r="H2287" t="s">
        <v>29</v>
      </c>
      <c r="I2287" t="s">
        <v>20</v>
      </c>
      <c r="J2287">
        <v>1</v>
      </c>
      <c r="K2287">
        <v>1065.8800000000001</v>
      </c>
    </row>
    <row r="2288" spans="1:11" x14ac:dyDescent="0.25">
      <c r="A2288" s="1">
        <v>44244</v>
      </c>
      <c r="B2288">
        <v>153474</v>
      </c>
      <c r="C2288" t="s">
        <v>17</v>
      </c>
      <c r="D2288">
        <v>41</v>
      </c>
      <c r="E2288" t="s">
        <v>21</v>
      </c>
      <c r="F2288" t="s">
        <v>46</v>
      </c>
      <c r="G2288" t="s">
        <v>14</v>
      </c>
      <c r="H2288" t="s">
        <v>19</v>
      </c>
      <c r="I2288" t="s">
        <v>20</v>
      </c>
      <c r="J2288">
        <v>1</v>
      </c>
      <c r="K2288">
        <v>1672.59</v>
      </c>
    </row>
    <row r="2289" spans="1:11" x14ac:dyDescent="0.25">
      <c r="A2289" s="1">
        <v>44244</v>
      </c>
      <c r="B2289">
        <v>153475</v>
      </c>
      <c r="C2289" t="s">
        <v>17</v>
      </c>
      <c r="D2289">
        <v>34</v>
      </c>
      <c r="E2289" t="s">
        <v>21</v>
      </c>
      <c r="F2289" t="s">
        <v>45</v>
      </c>
      <c r="G2289" t="s">
        <v>31</v>
      </c>
      <c r="H2289" t="s">
        <v>15</v>
      </c>
      <c r="I2289" t="s">
        <v>16</v>
      </c>
    </row>
    <row r="2290" spans="1:11" x14ac:dyDescent="0.25">
      <c r="A2290" s="1">
        <v>44245</v>
      </c>
      <c r="B2290">
        <v>153476</v>
      </c>
      <c r="C2290" t="s">
        <v>17</v>
      </c>
      <c r="D2290">
        <v>40</v>
      </c>
      <c r="E2290" t="s">
        <v>12</v>
      </c>
      <c r="F2290" t="s">
        <v>58</v>
      </c>
      <c r="G2290" t="s">
        <v>14</v>
      </c>
      <c r="H2290" t="s">
        <v>23</v>
      </c>
      <c r="I2290" t="s">
        <v>24</v>
      </c>
      <c r="J2290">
        <v>1</v>
      </c>
      <c r="K2290">
        <v>2760.95</v>
      </c>
    </row>
    <row r="2291" spans="1:11" x14ac:dyDescent="0.25">
      <c r="A2291" s="1">
        <v>44245</v>
      </c>
      <c r="B2291">
        <v>153477</v>
      </c>
      <c r="C2291" t="s">
        <v>17</v>
      </c>
      <c r="D2291">
        <v>15</v>
      </c>
      <c r="E2291" t="s">
        <v>21</v>
      </c>
      <c r="F2291" t="s">
        <v>32</v>
      </c>
      <c r="G2291" t="s">
        <v>31</v>
      </c>
      <c r="H2291" t="s">
        <v>29</v>
      </c>
      <c r="I2291" t="s">
        <v>20</v>
      </c>
      <c r="J2291">
        <v>1</v>
      </c>
      <c r="K2291">
        <v>2640.34</v>
      </c>
    </row>
    <row r="2292" spans="1:11" x14ac:dyDescent="0.25">
      <c r="A2292" s="1">
        <v>44245</v>
      </c>
      <c r="B2292">
        <v>153478</v>
      </c>
      <c r="C2292" t="s">
        <v>17</v>
      </c>
      <c r="D2292">
        <v>58</v>
      </c>
      <c r="E2292" t="s">
        <v>21</v>
      </c>
      <c r="F2292" t="s">
        <v>22</v>
      </c>
      <c r="G2292" t="s">
        <v>31</v>
      </c>
      <c r="H2292" t="s">
        <v>29</v>
      </c>
      <c r="I2292" t="s">
        <v>16</v>
      </c>
      <c r="J2292">
        <v>1</v>
      </c>
      <c r="K2292">
        <v>2053.92</v>
      </c>
    </row>
    <row r="2293" spans="1:11" x14ac:dyDescent="0.25">
      <c r="A2293" s="1">
        <v>44245</v>
      </c>
      <c r="B2293">
        <v>153479</v>
      </c>
      <c r="C2293" t="s">
        <v>11</v>
      </c>
      <c r="D2293">
        <v>45</v>
      </c>
      <c r="E2293" t="s">
        <v>12</v>
      </c>
      <c r="F2293" t="s">
        <v>71</v>
      </c>
      <c r="G2293" t="s">
        <v>14</v>
      </c>
      <c r="H2293" t="s">
        <v>23</v>
      </c>
      <c r="I2293" t="s">
        <v>24</v>
      </c>
      <c r="J2293">
        <v>1</v>
      </c>
      <c r="K2293">
        <v>2696.53</v>
      </c>
    </row>
    <row r="2294" spans="1:11" x14ac:dyDescent="0.25">
      <c r="A2294" s="1">
        <v>44245</v>
      </c>
      <c r="B2294">
        <v>153480</v>
      </c>
      <c r="C2294" t="s">
        <v>17</v>
      </c>
      <c r="D2294">
        <v>49</v>
      </c>
      <c r="E2294" t="s">
        <v>12</v>
      </c>
      <c r="F2294" t="s">
        <v>59</v>
      </c>
      <c r="G2294" t="s">
        <v>31</v>
      </c>
      <c r="H2294" t="s">
        <v>29</v>
      </c>
      <c r="I2294" t="s">
        <v>20</v>
      </c>
      <c r="J2294">
        <v>1</v>
      </c>
      <c r="K2294">
        <v>1121.6500000000001</v>
      </c>
    </row>
    <row r="2295" spans="1:11" x14ac:dyDescent="0.25">
      <c r="A2295" s="1">
        <v>44246</v>
      </c>
      <c r="B2295">
        <v>153481</v>
      </c>
      <c r="C2295" t="s">
        <v>11</v>
      </c>
      <c r="D2295">
        <v>36</v>
      </c>
      <c r="E2295" t="s">
        <v>12</v>
      </c>
      <c r="F2295" t="s">
        <v>54</v>
      </c>
      <c r="G2295" t="s">
        <v>42</v>
      </c>
      <c r="H2295" t="s">
        <v>23</v>
      </c>
      <c r="I2295" t="s">
        <v>20</v>
      </c>
      <c r="J2295">
        <v>1</v>
      </c>
      <c r="K2295">
        <v>2442.8000000000002</v>
      </c>
    </row>
    <row r="2296" spans="1:11" x14ac:dyDescent="0.25">
      <c r="A2296" s="1">
        <v>44247</v>
      </c>
      <c r="B2296">
        <v>153482</v>
      </c>
      <c r="C2296" t="s">
        <v>11</v>
      </c>
      <c r="D2296">
        <v>26</v>
      </c>
      <c r="E2296" t="s">
        <v>21</v>
      </c>
      <c r="F2296" t="s">
        <v>76</v>
      </c>
      <c r="G2296" t="s">
        <v>14</v>
      </c>
      <c r="H2296" t="s">
        <v>19</v>
      </c>
      <c r="I2296" t="s">
        <v>20</v>
      </c>
      <c r="J2296">
        <v>1</v>
      </c>
      <c r="K2296">
        <v>2471.02</v>
      </c>
    </row>
    <row r="2297" spans="1:11" x14ac:dyDescent="0.25">
      <c r="A2297" s="1">
        <v>44247</v>
      </c>
      <c r="B2297">
        <v>153483</v>
      </c>
      <c r="C2297" t="s">
        <v>17</v>
      </c>
      <c r="D2297">
        <v>31</v>
      </c>
      <c r="E2297" t="s">
        <v>21</v>
      </c>
      <c r="F2297" t="s">
        <v>30</v>
      </c>
      <c r="G2297" t="s">
        <v>14</v>
      </c>
      <c r="H2297" t="s">
        <v>23</v>
      </c>
      <c r="I2297" t="s">
        <v>16</v>
      </c>
      <c r="J2297">
        <v>1</v>
      </c>
      <c r="K2297">
        <v>270.10000000000002</v>
      </c>
    </row>
    <row r="2298" spans="1:11" x14ac:dyDescent="0.25">
      <c r="A2298" s="1">
        <v>44248</v>
      </c>
      <c r="B2298">
        <v>153484</v>
      </c>
      <c r="C2298" t="s">
        <v>11</v>
      </c>
      <c r="D2298">
        <v>18</v>
      </c>
      <c r="E2298" t="s">
        <v>12</v>
      </c>
      <c r="F2298" t="s">
        <v>22</v>
      </c>
      <c r="G2298" t="s">
        <v>14</v>
      </c>
      <c r="H2298" t="s">
        <v>23</v>
      </c>
      <c r="I2298" t="s">
        <v>20</v>
      </c>
      <c r="J2298">
        <v>1</v>
      </c>
    </row>
    <row r="2299" spans="1:11" x14ac:dyDescent="0.25">
      <c r="A2299" s="1">
        <v>44248</v>
      </c>
      <c r="B2299">
        <v>153485</v>
      </c>
      <c r="C2299" t="s">
        <v>11</v>
      </c>
      <c r="D2299">
        <v>46</v>
      </c>
      <c r="E2299" t="s">
        <v>21</v>
      </c>
      <c r="F2299" t="s">
        <v>13</v>
      </c>
      <c r="G2299" t="s">
        <v>26</v>
      </c>
      <c r="H2299" t="s">
        <v>23</v>
      </c>
      <c r="I2299" t="s">
        <v>24</v>
      </c>
      <c r="J2299">
        <v>0</v>
      </c>
      <c r="K2299">
        <v>2025</v>
      </c>
    </row>
    <row r="2300" spans="1:11" x14ac:dyDescent="0.25">
      <c r="A2300" s="1">
        <v>44248</v>
      </c>
      <c r="B2300">
        <v>153486</v>
      </c>
      <c r="C2300" t="s">
        <v>11</v>
      </c>
      <c r="D2300">
        <v>27</v>
      </c>
      <c r="E2300" t="s">
        <v>21</v>
      </c>
      <c r="F2300" t="s">
        <v>52</v>
      </c>
      <c r="G2300" t="s">
        <v>31</v>
      </c>
      <c r="H2300" t="s">
        <v>29</v>
      </c>
      <c r="I2300" t="s">
        <v>20</v>
      </c>
      <c r="J2300">
        <v>1</v>
      </c>
      <c r="K2300">
        <v>336.5</v>
      </c>
    </row>
    <row r="2301" spans="1:11" x14ac:dyDescent="0.25">
      <c r="A2301" s="1">
        <v>44248</v>
      </c>
      <c r="B2301">
        <v>153487</v>
      </c>
      <c r="C2301" t="s">
        <v>11</v>
      </c>
      <c r="D2301">
        <v>74</v>
      </c>
      <c r="E2301" t="s">
        <v>21</v>
      </c>
      <c r="F2301" t="s">
        <v>41</v>
      </c>
      <c r="G2301" t="s">
        <v>26</v>
      </c>
      <c r="H2301" t="s">
        <v>29</v>
      </c>
      <c r="I2301" t="s">
        <v>20</v>
      </c>
      <c r="J2301">
        <v>1</v>
      </c>
      <c r="K2301">
        <v>1168.23</v>
      </c>
    </row>
    <row r="2302" spans="1:11" x14ac:dyDescent="0.25">
      <c r="A2302" s="1">
        <v>44249</v>
      </c>
      <c r="B2302">
        <v>153488</v>
      </c>
      <c r="C2302" t="s">
        <v>11</v>
      </c>
      <c r="D2302">
        <v>68</v>
      </c>
      <c r="E2302" t="s">
        <v>21</v>
      </c>
      <c r="F2302" t="s">
        <v>37</v>
      </c>
      <c r="G2302" t="s">
        <v>33</v>
      </c>
      <c r="H2302" t="s">
        <v>29</v>
      </c>
      <c r="I2302" t="s">
        <v>24</v>
      </c>
      <c r="J2302">
        <v>0</v>
      </c>
      <c r="K2302">
        <v>233.14</v>
      </c>
    </row>
    <row r="2303" spans="1:11" x14ac:dyDescent="0.25">
      <c r="A2303" s="1">
        <v>44249</v>
      </c>
      <c r="B2303">
        <v>153489</v>
      </c>
      <c r="C2303" t="s">
        <v>11</v>
      </c>
      <c r="D2303">
        <v>62</v>
      </c>
      <c r="E2303" t="s">
        <v>21</v>
      </c>
      <c r="F2303" t="s">
        <v>32</v>
      </c>
      <c r="G2303" t="s">
        <v>31</v>
      </c>
      <c r="H2303" t="s">
        <v>19</v>
      </c>
      <c r="I2303" t="s">
        <v>24</v>
      </c>
      <c r="J2303">
        <v>0</v>
      </c>
      <c r="K2303">
        <v>336.99</v>
      </c>
    </row>
    <row r="2304" spans="1:11" x14ac:dyDescent="0.25">
      <c r="A2304" s="1">
        <v>44249</v>
      </c>
      <c r="B2304">
        <v>153490</v>
      </c>
      <c r="C2304" t="s">
        <v>11</v>
      </c>
      <c r="D2304">
        <v>74</v>
      </c>
      <c r="E2304" t="s">
        <v>12</v>
      </c>
      <c r="F2304" t="s">
        <v>55</v>
      </c>
      <c r="G2304" t="s">
        <v>31</v>
      </c>
      <c r="H2304" t="s">
        <v>19</v>
      </c>
      <c r="I2304" t="s">
        <v>24</v>
      </c>
      <c r="J2304">
        <v>0</v>
      </c>
      <c r="K2304">
        <v>212.78</v>
      </c>
    </row>
    <row r="2305" spans="1:11" x14ac:dyDescent="0.25">
      <c r="A2305" s="1">
        <v>44249</v>
      </c>
      <c r="B2305">
        <v>153491</v>
      </c>
      <c r="C2305" t="s">
        <v>17</v>
      </c>
      <c r="D2305">
        <v>55</v>
      </c>
      <c r="E2305" t="s">
        <v>12</v>
      </c>
      <c r="F2305" t="s">
        <v>66</v>
      </c>
      <c r="G2305" t="s">
        <v>42</v>
      </c>
      <c r="H2305" t="s">
        <v>23</v>
      </c>
      <c r="I2305" t="s">
        <v>24</v>
      </c>
      <c r="J2305">
        <v>0</v>
      </c>
      <c r="K2305">
        <v>2063.92</v>
      </c>
    </row>
    <row r="2306" spans="1:11" x14ac:dyDescent="0.25">
      <c r="A2306" s="1">
        <v>44249</v>
      </c>
      <c r="B2306">
        <v>153492</v>
      </c>
      <c r="C2306" t="s">
        <v>11</v>
      </c>
      <c r="D2306">
        <v>68</v>
      </c>
      <c r="E2306" t="s">
        <v>21</v>
      </c>
      <c r="F2306" t="s">
        <v>40</v>
      </c>
      <c r="G2306" t="s">
        <v>26</v>
      </c>
      <c r="H2306" t="s">
        <v>23</v>
      </c>
      <c r="I2306" t="s">
        <v>24</v>
      </c>
      <c r="J2306">
        <v>1</v>
      </c>
      <c r="K2306">
        <v>1379.05</v>
      </c>
    </row>
    <row r="2307" spans="1:11" x14ac:dyDescent="0.25">
      <c r="A2307" s="1">
        <v>44250</v>
      </c>
      <c r="B2307">
        <v>153493</v>
      </c>
      <c r="C2307" t="s">
        <v>11</v>
      </c>
      <c r="D2307">
        <v>33</v>
      </c>
      <c r="E2307" t="s">
        <v>12</v>
      </c>
      <c r="F2307" t="s">
        <v>18</v>
      </c>
      <c r="G2307" t="s">
        <v>14</v>
      </c>
      <c r="H2307" t="s">
        <v>15</v>
      </c>
      <c r="I2307" t="s">
        <v>20</v>
      </c>
      <c r="J2307">
        <v>0</v>
      </c>
      <c r="K2307">
        <v>1966.2</v>
      </c>
    </row>
    <row r="2308" spans="1:11" x14ac:dyDescent="0.25">
      <c r="A2308" s="1">
        <v>44251</v>
      </c>
      <c r="B2308">
        <v>153494</v>
      </c>
      <c r="C2308" t="s">
        <v>11</v>
      </c>
      <c r="D2308">
        <v>78</v>
      </c>
      <c r="E2308" t="s">
        <v>21</v>
      </c>
      <c r="F2308" t="s">
        <v>60</v>
      </c>
      <c r="G2308" t="s">
        <v>14</v>
      </c>
      <c r="H2308" t="s">
        <v>15</v>
      </c>
      <c r="I2308" t="s">
        <v>24</v>
      </c>
      <c r="J2308">
        <v>1</v>
      </c>
      <c r="K2308">
        <v>2943.5</v>
      </c>
    </row>
    <row r="2309" spans="1:11" x14ac:dyDescent="0.25">
      <c r="A2309" s="1">
        <v>44251</v>
      </c>
      <c r="B2309">
        <v>153495</v>
      </c>
      <c r="C2309" t="s">
        <v>17</v>
      </c>
      <c r="D2309">
        <v>50</v>
      </c>
      <c r="E2309" t="s">
        <v>12</v>
      </c>
      <c r="F2309" t="s">
        <v>51</v>
      </c>
      <c r="G2309" t="s">
        <v>14</v>
      </c>
      <c r="H2309" t="s">
        <v>15</v>
      </c>
      <c r="I2309" t="s">
        <v>24</v>
      </c>
      <c r="J2309">
        <v>0</v>
      </c>
      <c r="K2309">
        <v>109.06</v>
      </c>
    </row>
    <row r="2310" spans="1:11" x14ac:dyDescent="0.25">
      <c r="A2310" s="1">
        <v>44251</v>
      </c>
      <c r="B2310">
        <v>153496</v>
      </c>
      <c r="C2310" t="s">
        <v>11</v>
      </c>
      <c r="D2310">
        <v>53</v>
      </c>
      <c r="E2310" t="s">
        <v>12</v>
      </c>
      <c r="F2310" t="s">
        <v>27</v>
      </c>
      <c r="G2310" t="s">
        <v>14</v>
      </c>
      <c r="H2310" t="s">
        <v>15</v>
      </c>
      <c r="I2310" t="s">
        <v>24</v>
      </c>
      <c r="J2310">
        <v>1</v>
      </c>
      <c r="K2310">
        <v>2951.27</v>
      </c>
    </row>
    <row r="2311" spans="1:11" x14ac:dyDescent="0.25">
      <c r="A2311" s="1">
        <v>44251</v>
      </c>
      <c r="B2311">
        <v>153497</v>
      </c>
      <c r="C2311" t="s">
        <v>17</v>
      </c>
      <c r="D2311">
        <v>73</v>
      </c>
      <c r="E2311" t="s">
        <v>21</v>
      </c>
      <c r="F2311" t="s">
        <v>50</v>
      </c>
      <c r="G2311" t="s">
        <v>33</v>
      </c>
      <c r="H2311" t="s">
        <v>23</v>
      </c>
      <c r="I2311" t="s">
        <v>24</v>
      </c>
      <c r="J2311">
        <v>1</v>
      </c>
    </row>
    <row r="2312" spans="1:11" x14ac:dyDescent="0.25">
      <c r="A2312" s="1">
        <v>44251</v>
      </c>
      <c r="B2312">
        <v>153498</v>
      </c>
      <c r="C2312" t="s">
        <v>11</v>
      </c>
      <c r="D2312">
        <v>28</v>
      </c>
      <c r="E2312" t="s">
        <v>12</v>
      </c>
      <c r="F2312" t="s">
        <v>67</v>
      </c>
      <c r="G2312" t="s">
        <v>31</v>
      </c>
      <c r="H2312" t="s">
        <v>29</v>
      </c>
      <c r="I2312" t="s">
        <v>24</v>
      </c>
      <c r="J2312">
        <v>1</v>
      </c>
      <c r="K2312">
        <v>1662.19</v>
      </c>
    </row>
    <row r="2313" spans="1:11" x14ac:dyDescent="0.25">
      <c r="A2313" s="1">
        <v>44252</v>
      </c>
      <c r="B2313">
        <v>153499</v>
      </c>
      <c r="C2313" t="s">
        <v>11</v>
      </c>
      <c r="D2313">
        <v>54</v>
      </c>
      <c r="E2313" t="s">
        <v>12</v>
      </c>
      <c r="F2313" t="s">
        <v>52</v>
      </c>
      <c r="G2313" t="s">
        <v>14</v>
      </c>
      <c r="H2313" t="s">
        <v>15</v>
      </c>
      <c r="I2313" t="s">
        <v>24</v>
      </c>
      <c r="J2313">
        <v>1</v>
      </c>
      <c r="K2313">
        <v>1231.76</v>
      </c>
    </row>
    <row r="2314" spans="1:11" x14ac:dyDescent="0.25">
      <c r="A2314" s="1">
        <v>44252</v>
      </c>
      <c r="B2314">
        <v>153500</v>
      </c>
      <c r="C2314" t="s">
        <v>17</v>
      </c>
      <c r="D2314">
        <v>25</v>
      </c>
      <c r="E2314" t="s">
        <v>12</v>
      </c>
      <c r="F2314" t="s">
        <v>25</v>
      </c>
      <c r="G2314" t="s">
        <v>33</v>
      </c>
      <c r="H2314" t="s">
        <v>23</v>
      </c>
      <c r="I2314" t="s">
        <v>20</v>
      </c>
      <c r="J2314">
        <v>1</v>
      </c>
      <c r="K2314">
        <v>988.54</v>
      </c>
    </row>
    <row r="2315" spans="1:11" x14ac:dyDescent="0.25">
      <c r="A2315" s="1">
        <v>44252</v>
      </c>
      <c r="B2315">
        <v>153501</v>
      </c>
      <c r="C2315" t="s">
        <v>11</v>
      </c>
      <c r="D2315">
        <v>22</v>
      </c>
      <c r="E2315" t="s">
        <v>12</v>
      </c>
      <c r="F2315" t="s">
        <v>41</v>
      </c>
      <c r="G2315" t="s">
        <v>26</v>
      </c>
      <c r="H2315" t="s">
        <v>23</v>
      </c>
      <c r="I2315" t="s">
        <v>20</v>
      </c>
      <c r="J2315">
        <v>1</v>
      </c>
    </row>
    <row r="2316" spans="1:11" x14ac:dyDescent="0.25">
      <c r="A2316" s="1">
        <v>44252</v>
      </c>
      <c r="B2316">
        <v>153502</v>
      </c>
      <c r="C2316" t="s">
        <v>11</v>
      </c>
      <c r="D2316">
        <v>78</v>
      </c>
      <c r="E2316" t="s">
        <v>12</v>
      </c>
      <c r="F2316" t="s">
        <v>74</v>
      </c>
      <c r="G2316" t="s">
        <v>31</v>
      </c>
      <c r="H2316" t="s">
        <v>23</v>
      </c>
      <c r="I2316" t="s">
        <v>24</v>
      </c>
      <c r="J2316">
        <v>0</v>
      </c>
      <c r="K2316">
        <v>2570.64</v>
      </c>
    </row>
    <row r="2317" spans="1:11" x14ac:dyDescent="0.25">
      <c r="A2317" s="1">
        <v>44253</v>
      </c>
      <c r="B2317">
        <v>153503</v>
      </c>
      <c r="C2317" t="s">
        <v>11</v>
      </c>
      <c r="D2317">
        <v>54</v>
      </c>
      <c r="E2317" t="s">
        <v>21</v>
      </c>
      <c r="F2317" t="s">
        <v>53</v>
      </c>
      <c r="G2317" t="s">
        <v>26</v>
      </c>
      <c r="H2317" t="s">
        <v>29</v>
      </c>
      <c r="I2317" t="s">
        <v>24</v>
      </c>
      <c r="K2317">
        <v>2710.03</v>
      </c>
    </row>
    <row r="2318" spans="1:11" x14ac:dyDescent="0.25">
      <c r="A2318" s="1">
        <v>44253</v>
      </c>
      <c r="B2318">
        <v>153504</v>
      </c>
      <c r="C2318" t="s">
        <v>17</v>
      </c>
      <c r="D2318">
        <v>45</v>
      </c>
      <c r="E2318" t="s">
        <v>21</v>
      </c>
      <c r="F2318" t="s">
        <v>63</v>
      </c>
      <c r="G2318" t="s">
        <v>31</v>
      </c>
      <c r="H2318" t="s">
        <v>23</v>
      </c>
      <c r="I2318" t="s">
        <v>20</v>
      </c>
      <c r="J2318">
        <v>1</v>
      </c>
      <c r="K2318">
        <v>2574.08</v>
      </c>
    </row>
    <row r="2319" spans="1:11" x14ac:dyDescent="0.25">
      <c r="A2319" s="1">
        <v>44254</v>
      </c>
      <c r="B2319">
        <v>153505</v>
      </c>
      <c r="C2319" t="s">
        <v>11</v>
      </c>
      <c r="D2319">
        <v>18</v>
      </c>
      <c r="E2319" t="s">
        <v>12</v>
      </c>
      <c r="F2319" t="s">
        <v>66</v>
      </c>
      <c r="G2319" t="s">
        <v>14</v>
      </c>
      <c r="H2319" t="s">
        <v>23</v>
      </c>
      <c r="I2319" t="s">
        <v>16</v>
      </c>
      <c r="J2319">
        <v>0</v>
      </c>
      <c r="K2319">
        <v>2507.85</v>
      </c>
    </row>
    <row r="2320" spans="1:11" x14ac:dyDescent="0.25">
      <c r="A2320" s="1">
        <v>44254</v>
      </c>
      <c r="B2320">
        <v>153506</v>
      </c>
      <c r="C2320" t="s">
        <v>17</v>
      </c>
      <c r="D2320">
        <v>15</v>
      </c>
      <c r="E2320" t="s">
        <v>21</v>
      </c>
      <c r="F2320" t="s">
        <v>49</v>
      </c>
      <c r="G2320" t="s">
        <v>42</v>
      </c>
      <c r="H2320" t="s">
        <v>19</v>
      </c>
      <c r="I2320" t="s">
        <v>20</v>
      </c>
      <c r="J2320">
        <v>0</v>
      </c>
      <c r="K2320">
        <v>2735.65</v>
      </c>
    </row>
    <row r="2321" spans="1:11" x14ac:dyDescent="0.25">
      <c r="A2321" s="1">
        <v>44254</v>
      </c>
      <c r="B2321">
        <v>153507</v>
      </c>
      <c r="C2321" t="s">
        <v>11</v>
      </c>
      <c r="D2321">
        <v>48</v>
      </c>
      <c r="E2321" t="s">
        <v>12</v>
      </c>
      <c r="F2321" t="s">
        <v>35</v>
      </c>
      <c r="G2321" t="s">
        <v>31</v>
      </c>
      <c r="H2321" t="s">
        <v>29</v>
      </c>
      <c r="I2321" t="s">
        <v>24</v>
      </c>
      <c r="J2321">
        <v>1</v>
      </c>
      <c r="K2321">
        <v>1435.56</v>
      </c>
    </row>
    <row r="2322" spans="1:11" x14ac:dyDescent="0.25">
      <c r="A2322" s="1">
        <v>44254</v>
      </c>
      <c r="B2322">
        <v>153508</v>
      </c>
      <c r="C2322" t="s">
        <v>17</v>
      </c>
      <c r="D2322">
        <v>27</v>
      </c>
      <c r="E2322" t="s">
        <v>21</v>
      </c>
      <c r="F2322" t="s">
        <v>61</v>
      </c>
      <c r="G2322" t="s">
        <v>14</v>
      </c>
      <c r="H2322" t="s">
        <v>19</v>
      </c>
      <c r="I2322" t="s">
        <v>20</v>
      </c>
      <c r="J2322">
        <v>0</v>
      </c>
      <c r="K2322">
        <v>682.16</v>
      </c>
    </row>
    <row r="2323" spans="1:11" x14ac:dyDescent="0.25">
      <c r="A2323" s="1">
        <v>44255</v>
      </c>
      <c r="B2323">
        <v>153509</v>
      </c>
      <c r="C2323" t="s">
        <v>17</v>
      </c>
      <c r="D2323">
        <v>31</v>
      </c>
      <c r="E2323" t="s">
        <v>21</v>
      </c>
      <c r="F2323" t="s">
        <v>41</v>
      </c>
      <c r="G2323" t="s">
        <v>26</v>
      </c>
      <c r="H2323" t="s">
        <v>19</v>
      </c>
      <c r="I2323" t="s">
        <v>20</v>
      </c>
      <c r="J2323">
        <v>0</v>
      </c>
      <c r="K2323">
        <v>1104.7</v>
      </c>
    </row>
    <row r="2324" spans="1:11" x14ac:dyDescent="0.25">
      <c r="A2324" s="1">
        <v>44256</v>
      </c>
      <c r="B2324">
        <v>153510</v>
      </c>
      <c r="C2324" t="s">
        <v>11</v>
      </c>
      <c r="D2324">
        <v>76</v>
      </c>
      <c r="E2324" t="s">
        <v>21</v>
      </c>
      <c r="F2324" t="s">
        <v>18</v>
      </c>
      <c r="G2324" t="s">
        <v>14</v>
      </c>
      <c r="H2324" t="s">
        <v>19</v>
      </c>
      <c r="I2324" t="s">
        <v>24</v>
      </c>
      <c r="J2324">
        <v>1</v>
      </c>
      <c r="K2324">
        <v>631.89</v>
      </c>
    </row>
    <row r="2325" spans="1:11" x14ac:dyDescent="0.25">
      <c r="A2325" s="1">
        <v>44256</v>
      </c>
      <c r="B2325">
        <v>153511</v>
      </c>
      <c r="C2325" t="s">
        <v>11</v>
      </c>
      <c r="D2325">
        <v>24</v>
      </c>
      <c r="E2325" t="s">
        <v>21</v>
      </c>
      <c r="F2325" t="s">
        <v>47</v>
      </c>
      <c r="G2325" t="s">
        <v>31</v>
      </c>
      <c r="H2325" t="s">
        <v>15</v>
      </c>
      <c r="I2325" t="s">
        <v>16</v>
      </c>
      <c r="J2325">
        <v>1</v>
      </c>
      <c r="K2325">
        <v>339.26</v>
      </c>
    </row>
    <row r="2326" spans="1:11" x14ac:dyDescent="0.25">
      <c r="A2326" s="1">
        <v>44256</v>
      </c>
      <c r="B2326">
        <v>153512</v>
      </c>
      <c r="C2326" t="s">
        <v>11</v>
      </c>
      <c r="D2326">
        <v>61</v>
      </c>
      <c r="E2326" t="s">
        <v>21</v>
      </c>
      <c r="F2326" t="s">
        <v>70</v>
      </c>
      <c r="G2326" t="s">
        <v>14</v>
      </c>
      <c r="H2326" t="s">
        <v>23</v>
      </c>
      <c r="I2326" t="s">
        <v>16</v>
      </c>
      <c r="J2326">
        <v>1</v>
      </c>
      <c r="K2326">
        <v>1434.58</v>
      </c>
    </row>
    <row r="2327" spans="1:11" x14ac:dyDescent="0.25">
      <c r="A2327" s="1">
        <v>44257</v>
      </c>
      <c r="B2327">
        <v>153513</v>
      </c>
      <c r="C2327" t="s">
        <v>17</v>
      </c>
      <c r="D2327">
        <v>63</v>
      </c>
      <c r="E2327" t="s">
        <v>12</v>
      </c>
      <c r="F2327" t="s">
        <v>40</v>
      </c>
      <c r="G2327" t="s">
        <v>14</v>
      </c>
      <c r="H2327" t="s">
        <v>19</v>
      </c>
      <c r="I2327" t="s">
        <v>16</v>
      </c>
      <c r="J2327">
        <v>1</v>
      </c>
      <c r="K2327">
        <v>771.37</v>
      </c>
    </row>
    <row r="2328" spans="1:11" x14ac:dyDescent="0.25">
      <c r="A2328" s="1">
        <v>44257</v>
      </c>
      <c r="B2328">
        <v>153514</v>
      </c>
      <c r="C2328" t="s">
        <v>11</v>
      </c>
      <c r="D2328">
        <v>75</v>
      </c>
      <c r="E2328" t="s">
        <v>21</v>
      </c>
      <c r="F2328" t="s">
        <v>59</v>
      </c>
      <c r="G2328" t="s">
        <v>14</v>
      </c>
      <c r="H2328" t="s">
        <v>23</v>
      </c>
      <c r="I2328" t="s">
        <v>16</v>
      </c>
      <c r="J2328">
        <v>1</v>
      </c>
      <c r="K2328">
        <v>2549.31</v>
      </c>
    </row>
    <row r="2329" spans="1:11" x14ac:dyDescent="0.25">
      <c r="A2329" s="1">
        <v>44257</v>
      </c>
      <c r="B2329">
        <v>153515</v>
      </c>
      <c r="C2329" t="s">
        <v>11</v>
      </c>
      <c r="D2329">
        <v>64</v>
      </c>
      <c r="E2329" t="s">
        <v>12</v>
      </c>
      <c r="F2329" t="s">
        <v>38</v>
      </c>
      <c r="G2329" t="s">
        <v>31</v>
      </c>
      <c r="H2329" t="s">
        <v>19</v>
      </c>
      <c r="I2329" t="s">
        <v>16</v>
      </c>
      <c r="J2329">
        <v>1</v>
      </c>
      <c r="K2329">
        <v>2747.77</v>
      </c>
    </row>
    <row r="2330" spans="1:11" x14ac:dyDescent="0.25">
      <c r="A2330" s="1">
        <v>44257</v>
      </c>
      <c r="B2330">
        <v>153516</v>
      </c>
      <c r="C2330" t="s">
        <v>17</v>
      </c>
      <c r="D2330">
        <v>49</v>
      </c>
      <c r="E2330" t="s">
        <v>21</v>
      </c>
      <c r="F2330" t="s">
        <v>76</v>
      </c>
      <c r="G2330" t="s">
        <v>26</v>
      </c>
      <c r="H2330" t="s">
        <v>29</v>
      </c>
      <c r="I2330" t="s">
        <v>16</v>
      </c>
      <c r="J2330">
        <v>0</v>
      </c>
      <c r="K2330">
        <v>2454.37</v>
      </c>
    </row>
    <row r="2331" spans="1:11" x14ac:dyDescent="0.25">
      <c r="A2331" s="1">
        <v>44257</v>
      </c>
      <c r="B2331">
        <v>153517</v>
      </c>
      <c r="C2331" t="s">
        <v>17</v>
      </c>
      <c r="D2331">
        <v>36</v>
      </c>
      <c r="E2331" t="s">
        <v>21</v>
      </c>
      <c r="F2331" t="s">
        <v>68</v>
      </c>
      <c r="G2331" t="s">
        <v>26</v>
      </c>
      <c r="H2331" t="s">
        <v>15</v>
      </c>
      <c r="I2331" t="s">
        <v>20</v>
      </c>
      <c r="J2331">
        <v>0</v>
      </c>
      <c r="K2331">
        <v>195.66</v>
      </c>
    </row>
    <row r="2332" spans="1:11" x14ac:dyDescent="0.25">
      <c r="A2332" s="1">
        <v>44258</v>
      </c>
      <c r="B2332">
        <v>153518</v>
      </c>
      <c r="C2332" t="s">
        <v>11</v>
      </c>
      <c r="D2332">
        <v>73</v>
      </c>
      <c r="E2332" t="s">
        <v>12</v>
      </c>
      <c r="F2332" t="s">
        <v>60</v>
      </c>
      <c r="G2332" t="s">
        <v>14</v>
      </c>
      <c r="H2332" t="s">
        <v>19</v>
      </c>
      <c r="I2332" t="s">
        <v>16</v>
      </c>
      <c r="J2332">
        <v>0</v>
      </c>
      <c r="K2332">
        <v>1623.74</v>
      </c>
    </row>
    <row r="2333" spans="1:11" x14ac:dyDescent="0.25">
      <c r="A2333" s="1">
        <v>44258</v>
      </c>
      <c r="B2333">
        <v>153519</v>
      </c>
      <c r="C2333" t="s">
        <v>17</v>
      </c>
      <c r="D2333">
        <v>24</v>
      </c>
      <c r="E2333" t="s">
        <v>12</v>
      </c>
      <c r="F2333" t="s">
        <v>52</v>
      </c>
      <c r="G2333" t="s">
        <v>42</v>
      </c>
      <c r="H2333" t="s">
        <v>29</v>
      </c>
      <c r="I2333" t="s">
        <v>20</v>
      </c>
      <c r="J2333">
        <v>1</v>
      </c>
      <c r="K2333">
        <v>94.58</v>
      </c>
    </row>
    <row r="2334" spans="1:11" x14ac:dyDescent="0.25">
      <c r="A2334" s="1">
        <v>44259</v>
      </c>
      <c r="B2334">
        <v>153520</v>
      </c>
      <c r="C2334" t="s">
        <v>11</v>
      </c>
      <c r="D2334">
        <v>56</v>
      </c>
      <c r="E2334" t="s">
        <v>21</v>
      </c>
      <c r="F2334" t="s">
        <v>32</v>
      </c>
      <c r="G2334" t="s">
        <v>14</v>
      </c>
      <c r="H2334" t="s">
        <v>23</v>
      </c>
      <c r="I2334" t="s">
        <v>20</v>
      </c>
      <c r="J2334">
        <v>1</v>
      </c>
      <c r="K2334">
        <v>1566.57</v>
      </c>
    </row>
    <row r="2335" spans="1:11" x14ac:dyDescent="0.25">
      <c r="A2335" s="1">
        <v>44260</v>
      </c>
      <c r="B2335">
        <v>153521</v>
      </c>
      <c r="C2335" t="s">
        <v>11</v>
      </c>
      <c r="D2335">
        <v>45</v>
      </c>
      <c r="E2335" t="s">
        <v>12</v>
      </c>
      <c r="F2335" t="s">
        <v>18</v>
      </c>
      <c r="G2335" t="s">
        <v>26</v>
      </c>
      <c r="H2335" t="s">
        <v>23</v>
      </c>
      <c r="I2335" t="s">
        <v>20</v>
      </c>
      <c r="J2335">
        <v>1</v>
      </c>
      <c r="K2335">
        <v>1813.16</v>
      </c>
    </row>
    <row r="2336" spans="1:11" x14ac:dyDescent="0.25">
      <c r="A2336" s="1">
        <v>44261</v>
      </c>
      <c r="B2336">
        <v>153522</v>
      </c>
      <c r="C2336" t="s">
        <v>17</v>
      </c>
      <c r="D2336">
        <v>68</v>
      </c>
      <c r="E2336" t="s">
        <v>21</v>
      </c>
      <c r="F2336" t="s">
        <v>55</v>
      </c>
      <c r="G2336" t="s">
        <v>42</v>
      </c>
      <c r="H2336" t="s">
        <v>23</v>
      </c>
      <c r="I2336" t="s">
        <v>24</v>
      </c>
      <c r="J2336">
        <v>0</v>
      </c>
      <c r="K2336">
        <v>847.13</v>
      </c>
    </row>
    <row r="2337" spans="1:11" x14ac:dyDescent="0.25">
      <c r="A2337" s="1">
        <v>44261</v>
      </c>
      <c r="B2337">
        <v>153523</v>
      </c>
      <c r="C2337" t="s">
        <v>11</v>
      </c>
      <c r="D2337">
        <v>58</v>
      </c>
      <c r="E2337" t="s">
        <v>12</v>
      </c>
      <c r="F2337" t="s">
        <v>22</v>
      </c>
      <c r="G2337" t="s">
        <v>14</v>
      </c>
      <c r="H2337" t="s">
        <v>19</v>
      </c>
      <c r="I2337" t="s">
        <v>24</v>
      </c>
      <c r="J2337">
        <v>1</v>
      </c>
      <c r="K2337">
        <v>29.41</v>
      </c>
    </row>
    <row r="2338" spans="1:11" x14ac:dyDescent="0.25">
      <c r="A2338" s="1">
        <v>44262</v>
      </c>
      <c r="B2338">
        <v>153524</v>
      </c>
      <c r="C2338" t="s">
        <v>11</v>
      </c>
      <c r="E2338" t="s">
        <v>21</v>
      </c>
      <c r="F2338" t="s">
        <v>69</v>
      </c>
      <c r="G2338" t="s">
        <v>14</v>
      </c>
      <c r="H2338" t="s">
        <v>23</v>
      </c>
      <c r="I2338" t="s">
        <v>16</v>
      </c>
      <c r="J2338">
        <v>0</v>
      </c>
      <c r="K2338">
        <v>1518.77</v>
      </c>
    </row>
    <row r="2339" spans="1:11" x14ac:dyDescent="0.25">
      <c r="A2339" s="1">
        <v>44262</v>
      </c>
      <c r="B2339">
        <v>153525</v>
      </c>
      <c r="C2339" t="s">
        <v>11</v>
      </c>
      <c r="D2339">
        <v>38</v>
      </c>
      <c r="E2339" t="s">
        <v>21</v>
      </c>
      <c r="F2339" t="s">
        <v>54</v>
      </c>
      <c r="G2339" t="s">
        <v>33</v>
      </c>
      <c r="H2339" t="s">
        <v>29</v>
      </c>
      <c r="I2339" t="s">
        <v>20</v>
      </c>
      <c r="J2339">
        <v>1</v>
      </c>
      <c r="K2339">
        <v>36.74</v>
      </c>
    </row>
    <row r="2340" spans="1:11" x14ac:dyDescent="0.25">
      <c r="A2340" s="1">
        <v>44262</v>
      </c>
      <c r="B2340">
        <v>153526</v>
      </c>
      <c r="C2340" t="s">
        <v>17</v>
      </c>
      <c r="D2340">
        <v>35</v>
      </c>
      <c r="E2340" t="s">
        <v>12</v>
      </c>
      <c r="F2340" t="s">
        <v>18</v>
      </c>
      <c r="G2340" t="s">
        <v>14</v>
      </c>
      <c r="H2340" t="s">
        <v>29</v>
      </c>
      <c r="I2340" t="s">
        <v>16</v>
      </c>
      <c r="J2340">
        <v>0</v>
      </c>
      <c r="K2340">
        <v>74.37</v>
      </c>
    </row>
    <row r="2341" spans="1:11" x14ac:dyDescent="0.25">
      <c r="A2341" s="1">
        <v>44262</v>
      </c>
      <c r="B2341">
        <v>153527</v>
      </c>
      <c r="C2341" t="s">
        <v>11</v>
      </c>
      <c r="D2341">
        <v>42</v>
      </c>
      <c r="E2341" t="s">
        <v>12</v>
      </c>
      <c r="F2341" t="s">
        <v>66</v>
      </c>
      <c r="G2341" t="s">
        <v>14</v>
      </c>
      <c r="H2341" t="s">
        <v>19</v>
      </c>
      <c r="I2341" t="s">
        <v>24</v>
      </c>
      <c r="J2341">
        <v>0</v>
      </c>
      <c r="K2341">
        <v>2609.1799999999998</v>
      </c>
    </row>
    <row r="2342" spans="1:11" x14ac:dyDescent="0.25">
      <c r="A2342" s="1">
        <v>44263</v>
      </c>
      <c r="B2342">
        <v>153528</v>
      </c>
      <c r="C2342" t="s">
        <v>11</v>
      </c>
      <c r="D2342">
        <v>46</v>
      </c>
      <c r="E2342" t="s">
        <v>21</v>
      </c>
      <c r="F2342" t="s">
        <v>62</v>
      </c>
      <c r="G2342" t="s">
        <v>26</v>
      </c>
      <c r="H2342" t="s">
        <v>23</v>
      </c>
      <c r="I2342" t="s">
        <v>20</v>
      </c>
      <c r="J2342">
        <v>1</v>
      </c>
      <c r="K2342">
        <v>156.72</v>
      </c>
    </row>
    <row r="2343" spans="1:11" x14ac:dyDescent="0.25">
      <c r="A2343" s="1">
        <v>44263</v>
      </c>
      <c r="B2343">
        <v>153529</v>
      </c>
      <c r="C2343" t="s">
        <v>11</v>
      </c>
      <c r="D2343">
        <v>39</v>
      </c>
      <c r="E2343" t="s">
        <v>12</v>
      </c>
      <c r="F2343" t="s">
        <v>75</v>
      </c>
      <c r="G2343" t="s">
        <v>26</v>
      </c>
      <c r="H2343" t="s">
        <v>23</v>
      </c>
      <c r="I2343" t="s">
        <v>24</v>
      </c>
      <c r="J2343">
        <v>0</v>
      </c>
      <c r="K2343">
        <v>1629.84</v>
      </c>
    </row>
    <row r="2344" spans="1:11" x14ac:dyDescent="0.25">
      <c r="A2344" s="1">
        <v>44263</v>
      </c>
      <c r="B2344">
        <v>153530</v>
      </c>
      <c r="C2344" t="s">
        <v>11</v>
      </c>
      <c r="D2344">
        <v>65</v>
      </c>
      <c r="E2344" t="s">
        <v>12</v>
      </c>
      <c r="F2344" t="s">
        <v>75</v>
      </c>
      <c r="G2344" t="s">
        <v>31</v>
      </c>
      <c r="H2344" t="s">
        <v>19</v>
      </c>
      <c r="I2344" t="s">
        <v>24</v>
      </c>
      <c r="J2344">
        <v>0</v>
      </c>
      <c r="K2344">
        <v>2683.44</v>
      </c>
    </row>
    <row r="2345" spans="1:11" x14ac:dyDescent="0.25">
      <c r="A2345" s="1">
        <v>44263</v>
      </c>
      <c r="B2345">
        <v>153531</v>
      </c>
      <c r="C2345" t="s">
        <v>11</v>
      </c>
      <c r="D2345">
        <v>68</v>
      </c>
      <c r="E2345" t="s">
        <v>12</v>
      </c>
      <c r="F2345" t="s">
        <v>55</v>
      </c>
      <c r="G2345" t="s">
        <v>14</v>
      </c>
      <c r="H2345" t="s">
        <v>19</v>
      </c>
      <c r="I2345" t="s">
        <v>24</v>
      </c>
      <c r="J2345">
        <v>0</v>
      </c>
      <c r="K2345">
        <v>697.53</v>
      </c>
    </row>
    <row r="2346" spans="1:11" x14ac:dyDescent="0.25">
      <c r="A2346" s="1">
        <v>44263</v>
      </c>
      <c r="B2346">
        <v>153532</v>
      </c>
      <c r="C2346" t="s">
        <v>11</v>
      </c>
      <c r="D2346">
        <v>25</v>
      </c>
      <c r="E2346" t="s">
        <v>21</v>
      </c>
      <c r="F2346" t="s">
        <v>60</v>
      </c>
      <c r="G2346" t="s">
        <v>33</v>
      </c>
      <c r="H2346" t="s">
        <v>23</v>
      </c>
      <c r="I2346" t="s">
        <v>24</v>
      </c>
      <c r="J2346">
        <v>1</v>
      </c>
      <c r="K2346">
        <v>2607.4899999999998</v>
      </c>
    </row>
    <row r="2347" spans="1:11" x14ac:dyDescent="0.25">
      <c r="A2347" s="1">
        <v>44263</v>
      </c>
      <c r="B2347">
        <v>153533</v>
      </c>
      <c r="C2347" t="s">
        <v>17</v>
      </c>
      <c r="D2347">
        <v>21</v>
      </c>
      <c r="E2347" t="s">
        <v>12</v>
      </c>
      <c r="F2347" t="s">
        <v>27</v>
      </c>
      <c r="G2347" t="s">
        <v>31</v>
      </c>
      <c r="H2347" t="s">
        <v>29</v>
      </c>
      <c r="I2347" t="s">
        <v>24</v>
      </c>
      <c r="J2347">
        <v>1</v>
      </c>
    </row>
    <row r="2348" spans="1:11" x14ac:dyDescent="0.25">
      <c r="A2348" s="1">
        <v>44263</v>
      </c>
      <c r="B2348">
        <v>153534</v>
      </c>
      <c r="C2348" t="s">
        <v>17</v>
      </c>
      <c r="D2348">
        <v>62</v>
      </c>
      <c r="E2348" t="s">
        <v>21</v>
      </c>
      <c r="F2348" t="s">
        <v>25</v>
      </c>
      <c r="G2348" t="s">
        <v>31</v>
      </c>
      <c r="H2348" t="s">
        <v>23</v>
      </c>
      <c r="I2348" t="s">
        <v>24</v>
      </c>
      <c r="J2348">
        <v>1</v>
      </c>
      <c r="K2348">
        <v>1285.31</v>
      </c>
    </row>
    <row r="2349" spans="1:11" x14ac:dyDescent="0.25">
      <c r="A2349" s="1">
        <v>44263</v>
      </c>
      <c r="B2349">
        <v>153535</v>
      </c>
      <c r="C2349" t="s">
        <v>17</v>
      </c>
      <c r="D2349">
        <v>18</v>
      </c>
      <c r="E2349" t="s">
        <v>12</v>
      </c>
      <c r="F2349" t="s">
        <v>76</v>
      </c>
      <c r="G2349" t="s">
        <v>14</v>
      </c>
      <c r="H2349" t="s">
        <v>29</v>
      </c>
      <c r="I2349" t="s">
        <v>24</v>
      </c>
      <c r="J2349">
        <v>1</v>
      </c>
      <c r="K2349">
        <v>2738.31</v>
      </c>
    </row>
    <row r="2350" spans="1:11" x14ac:dyDescent="0.25">
      <c r="A2350" s="1">
        <v>44263</v>
      </c>
      <c r="B2350">
        <v>153536</v>
      </c>
      <c r="C2350" t="s">
        <v>11</v>
      </c>
      <c r="D2350">
        <v>27</v>
      </c>
      <c r="E2350" t="s">
        <v>21</v>
      </c>
      <c r="F2350" t="s">
        <v>49</v>
      </c>
      <c r="G2350" t="s">
        <v>14</v>
      </c>
      <c r="H2350" t="s">
        <v>23</v>
      </c>
      <c r="I2350" t="s">
        <v>20</v>
      </c>
      <c r="J2350">
        <v>1</v>
      </c>
      <c r="K2350">
        <v>413.11</v>
      </c>
    </row>
    <row r="2351" spans="1:11" x14ac:dyDescent="0.25">
      <c r="A2351" s="1">
        <v>44263</v>
      </c>
      <c r="B2351">
        <v>153537</v>
      </c>
      <c r="C2351" t="s">
        <v>17</v>
      </c>
      <c r="D2351">
        <v>53</v>
      </c>
      <c r="E2351" t="s">
        <v>12</v>
      </c>
      <c r="F2351" t="s">
        <v>56</v>
      </c>
      <c r="G2351" t="s">
        <v>14</v>
      </c>
      <c r="H2351" t="s">
        <v>29</v>
      </c>
      <c r="I2351" t="s">
        <v>16</v>
      </c>
      <c r="J2351">
        <v>0</v>
      </c>
      <c r="K2351">
        <v>2038.05</v>
      </c>
    </row>
    <row r="2352" spans="1:11" x14ac:dyDescent="0.25">
      <c r="A2352" s="1">
        <v>44263</v>
      </c>
      <c r="B2352">
        <v>153538</v>
      </c>
      <c r="C2352" t="s">
        <v>11</v>
      </c>
      <c r="D2352">
        <v>44</v>
      </c>
      <c r="E2352" t="s">
        <v>12</v>
      </c>
      <c r="F2352" t="s">
        <v>53</v>
      </c>
      <c r="G2352" t="s">
        <v>33</v>
      </c>
      <c r="H2352" t="s">
        <v>19</v>
      </c>
      <c r="I2352" t="s">
        <v>16</v>
      </c>
      <c r="J2352">
        <v>1</v>
      </c>
      <c r="K2352">
        <v>2706.04</v>
      </c>
    </row>
    <row r="2353" spans="1:11" x14ac:dyDescent="0.25">
      <c r="A2353" s="1">
        <v>44264</v>
      </c>
      <c r="B2353">
        <v>153539</v>
      </c>
      <c r="C2353" t="s">
        <v>11</v>
      </c>
      <c r="D2353">
        <v>25</v>
      </c>
      <c r="E2353" t="s">
        <v>12</v>
      </c>
      <c r="F2353" t="s">
        <v>56</v>
      </c>
      <c r="G2353" t="s">
        <v>14</v>
      </c>
      <c r="H2353" t="s">
        <v>19</v>
      </c>
      <c r="I2353" t="s">
        <v>20</v>
      </c>
      <c r="J2353">
        <v>1</v>
      </c>
      <c r="K2353">
        <v>488.52</v>
      </c>
    </row>
    <row r="2354" spans="1:11" x14ac:dyDescent="0.25">
      <c r="A2354" s="1">
        <v>44264</v>
      </c>
      <c r="B2354">
        <v>153540</v>
      </c>
      <c r="C2354" t="s">
        <v>11</v>
      </c>
      <c r="D2354">
        <v>42</v>
      </c>
      <c r="E2354" t="s">
        <v>12</v>
      </c>
      <c r="F2354" t="s">
        <v>64</v>
      </c>
      <c r="G2354" t="s">
        <v>31</v>
      </c>
      <c r="H2354" t="s">
        <v>23</v>
      </c>
      <c r="I2354" t="s">
        <v>24</v>
      </c>
      <c r="J2354">
        <v>1</v>
      </c>
      <c r="K2354">
        <v>1001.19</v>
      </c>
    </row>
    <row r="2355" spans="1:11" x14ac:dyDescent="0.25">
      <c r="A2355" s="1">
        <v>44264</v>
      </c>
      <c r="B2355">
        <v>153541</v>
      </c>
      <c r="C2355" t="s">
        <v>11</v>
      </c>
      <c r="D2355">
        <v>52</v>
      </c>
      <c r="E2355" t="s">
        <v>21</v>
      </c>
      <c r="F2355" t="s">
        <v>30</v>
      </c>
      <c r="G2355" t="s">
        <v>42</v>
      </c>
      <c r="H2355" t="s">
        <v>19</v>
      </c>
      <c r="I2355" t="s">
        <v>24</v>
      </c>
      <c r="J2355">
        <v>1</v>
      </c>
    </row>
    <row r="2356" spans="1:11" x14ac:dyDescent="0.25">
      <c r="A2356" s="1">
        <v>44265</v>
      </c>
      <c r="B2356">
        <v>153542</v>
      </c>
      <c r="C2356" t="s">
        <v>11</v>
      </c>
      <c r="D2356">
        <v>28</v>
      </c>
      <c r="E2356" t="s">
        <v>12</v>
      </c>
      <c r="F2356" t="s">
        <v>66</v>
      </c>
      <c r="G2356" t="s">
        <v>33</v>
      </c>
      <c r="H2356" t="s">
        <v>29</v>
      </c>
      <c r="I2356" t="s">
        <v>16</v>
      </c>
      <c r="J2356">
        <v>1</v>
      </c>
    </row>
    <row r="2357" spans="1:11" x14ac:dyDescent="0.25">
      <c r="A2357" s="1">
        <v>44265</v>
      </c>
      <c r="B2357">
        <v>153543</v>
      </c>
      <c r="C2357" t="s">
        <v>11</v>
      </c>
      <c r="D2357">
        <v>21</v>
      </c>
      <c r="E2357" t="s">
        <v>21</v>
      </c>
      <c r="F2357" t="s">
        <v>51</v>
      </c>
      <c r="G2357" t="s">
        <v>31</v>
      </c>
      <c r="H2357" t="s">
        <v>19</v>
      </c>
      <c r="I2357" t="s">
        <v>24</v>
      </c>
      <c r="J2357">
        <v>0</v>
      </c>
      <c r="K2357">
        <v>2479.65</v>
      </c>
    </row>
    <row r="2358" spans="1:11" x14ac:dyDescent="0.25">
      <c r="A2358" s="1">
        <v>44266</v>
      </c>
      <c r="B2358">
        <v>153544</v>
      </c>
      <c r="C2358" t="s">
        <v>17</v>
      </c>
      <c r="D2358">
        <v>37</v>
      </c>
      <c r="E2358" t="s">
        <v>21</v>
      </c>
      <c r="F2358" t="s">
        <v>69</v>
      </c>
      <c r="G2358" t="s">
        <v>14</v>
      </c>
      <c r="H2358" t="s">
        <v>15</v>
      </c>
      <c r="I2358" t="s">
        <v>24</v>
      </c>
      <c r="J2358">
        <v>1</v>
      </c>
      <c r="K2358">
        <v>1160.5999999999999</v>
      </c>
    </row>
    <row r="2359" spans="1:11" x14ac:dyDescent="0.25">
      <c r="A2359" s="1">
        <v>44267</v>
      </c>
      <c r="B2359">
        <v>153545</v>
      </c>
      <c r="C2359" t="s">
        <v>11</v>
      </c>
      <c r="D2359">
        <v>52</v>
      </c>
      <c r="E2359" t="s">
        <v>21</v>
      </c>
      <c r="F2359" t="s">
        <v>39</v>
      </c>
      <c r="G2359" t="s">
        <v>26</v>
      </c>
      <c r="H2359" t="s">
        <v>29</v>
      </c>
      <c r="I2359" t="s">
        <v>16</v>
      </c>
      <c r="J2359">
        <v>1</v>
      </c>
      <c r="K2359">
        <v>1984.18</v>
      </c>
    </row>
    <row r="2360" spans="1:11" x14ac:dyDescent="0.25">
      <c r="A2360" s="1">
        <v>44268</v>
      </c>
      <c r="B2360">
        <v>153546</v>
      </c>
      <c r="C2360" t="s">
        <v>11</v>
      </c>
      <c r="D2360">
        <v>61</v>
      </c>
      <c r="E2360" t="s">
        <v>21</v>
      </c>
      <c r="F2360" t="s">
        <v>60</v>
      </c>
      <c r="G2360" t="s">
        <v>14</v>
      </c>
      <c r="H2360" t="s">
        <v>29</v>
      </c>
      <c r="I2360" t="s">
        <v>20</v>
      </c>
      <c r="K2360">
        <v>1295.6300000000001</v>
      </c>
    </row>
    <row r="2361" spans="1:11" x14ac:dyDescent="0.25">
      <c r="A2361" s="1">
        <v>44268</v>
      </c>
      <c r="B2361">
        <v>153547</v>
      </c>
      <c r="C2361" t="s">
        <v>17</v>
      </c>
      <c r="D2361">
        <v>51</v>
      </c>
      <c r="E2361" t="s">
        <v>21</v>
      </c>
      <c r="F2361" t="s">
        <v>40</v>
      </c>
      <c r="G2361" t="s">
        <v>42</v>
      </c>
      <c r="H2361" t="s">
        <v>19</v>
      </c>
      <c r="I2361" t="s">
        <v>24</v>
      </c>
      <c r="J2361">
        <v>1</v>
      </c>
      <c r="K2361">
        <v>765.27</v>
      </c>
    </row>
    <row r="2362" spans="1:11" x14ac:dyDescent="0.25">
      <c r="A2362" s="1">
        <v>44268</v>
      </c>
      <c r="B2362">
        <v>153548</v>
      </c>
      <c r="C2362" t="s">
        <v>17</v>
      </c>
      <c r="D2362">
        <v>15</v>
      </c>
      <c r="E2362" t="s">
        <v>12</v>
      </c>
      <c r="F2362" t="s">
        <v>59</v>
      </c>
      <c r="G2362" t="s">
        <v>14</v>
      </c>
      <c r="H2362" t="s">
        <v>29</v>
      </c>
      <c r="I2362" t="s">
        <v>24</v>
      </c>
      <c r="J2362">
        <v>0</v>
      </c>
      <c r="K2362">
        <v>342.19</v>
      </c>
    </row>
    <row r="2363" spans="1:11" x14ac:dyDescent="0.25">
      <c r="A2363" s="1">
        <v>44268</v>
      </c>
      <c r="B2363">
        <v>153549</v>
      </c>
      <c r="C2363" t="s">
        <v>17</v>
      </c>
      <c r="D2363">
        <v>54</v>
      </c>
      <c r="E2363" t="s">
        <v>21</v>
      </c>
      <c r="F2363" t="s">
        <v>22</v>
      </c>
      <c r="G2363" t="s">
        <v>14</v>
      </c>
      <c r="H2363" t="s">
        <v>19</v>
      </c>
      <c r="I2363" t="s">
        <v>20</v>
      </c>
      <c r="J2363">
        <v>1</v>
      </c>
      <c r="K2363">
        <v>1869.55</v>
      </c>
    </row>
    <row r="2364" spans="1:11" x14ac:dyDescent="0.25">
      <c r="A2364" s="1">
        <v>44269</v>
      </c>
      <c r="B2364">
        <v>153550</v>
      </c>
      <c r="C2364" t="s">
        <v>11</v>
      </c>
      <c r="D2364">
        <v>50</v>
      </c>
      <c r="E2364" t="s">
        <v>21</v>
      </c>
      <c r="F2364" t="s">
        <v>66</v>
      </c>
      <c r="G2364" t="s">
        <v>14</v>
      </c>
      <c r="H2364" t="s">
        <v>19</v>
      </c>
      <c r="I2364" t="s">
        <v>24</v>
      </c>
      <c r="J2364">
        <v>1</v>
      </c>
      <c r="K2364">
        <v>1837.98</v>
      </c>
    </row>
    <row r="2365" spans="1:11" x14ac:dyDescent="0.25">
      <c r="A2365" s="1">
        <v>44269</v>
      </c>
      <c r="B2365">
        <v>153551</v>
      </c>
      <c r="C2365" t="s">
        <v>11</v>
      </c>
      <c r="D2365">
        <v>41</v>
      </c>
      <c r="E2365" t="s">
        <v>21</v>
      </c>
      <c r="F2365" t="s">
        <v>65</v>
      </c>
      <c r="G2365" t="s">
        <v>26</v>
      </c>
      <c r="H2365" t="s">
        <v>19</v>
      </c>
      <c r="I2365" t="s">
        <v>24</v>
      </c>
      <c r="J2365">
        <v>1</v>
      </c>
      <c r="K2365">
        <v>626.66999999999996</v>
      </c>
    </row>
    <row r="2366" spans="1:11" x14ac:dyDescent="0.25">
      <c r="A2366" s="1">
        <v>44269</v>
      </c>
      <c r="B2366">
        <v>153552</v>
      </c>
      <c r="C2366" t="s">
        <v>11</v>
      </c>
      <c r="D2366">
        <v>33</v>
      </c>
      <c r="E2366" t="s">
        <v>21</v>
      </c>
      <c r="F2366" t="s">
        <v>50</v>
      </c>
      <c r="G2366" t="s">
        <v>26</v>
      </c>
      <c r="H2366" t="s">
        <v>29</v>
      </c>
      <c r="I2366" t="s">
        <v>24</v>
      </c>
      <c r="J2366">
        <v>1</v>
      </c>
      <c r="K2366">
        <v>2936.58</v>
      </c>
    </row>
    <row r="2367" spans="1:11" x14ac:dyDescent="0.25">
      <c r="A2367" s="1">
        <v>44269</v>
      </c>
      <c r="B2367">
        <v>153553</v>
      </c>
      <c r="C2367" t="s">
        <v>11</v>
      </c>
      <c r="D2367">
        <v>78</v>
      </c>
      <c r="E2367" t="s">
        <v>21</v>
      </c>
      <c r="F2367" t="s">
        <v>68</v>
      </c>
      <c r="G2367" t="s">
        <v>26</v>
      </c>
      <c r="H2367" t="s">
        <v>29</v>
      </c>
      <c r="I2367" t="s">
        <v>20</v>
      </c>
      <c r="J2367">
        <v>1</v>
      </c>
    </row>
    <row r="2368" spans="1:11" x14ac:dyDescent="0.25">
      <c r="A2368" s="1">
        <v>44270</v>
      </c>
      <c r="B2368">
        <v>153554</v>
      </c>
      <c r="C2368" t="s">
        <v>11</v>
      </c>
      <c r="D2368">
        <v>17</v>
      </c>
      <c r="E2368" t="s">
        <v>21</v>
      </c>
      <c r="F2368" t="s">
        <v>51</v>
      </c>
      <c r="G2368" t="s">
        <v>31</v>
      </c>
      <c r="H2368" t="s">
        <v>29</v>
      </c>
      <c r="I2368" t="s">
        <v>24</v>
      </c>
      <c r="J2368">
        <v>0</v>
      </c>
      <c r="K2368">
        <v>147.47999999999999</v>
      </c>
    </row>
    <row r="2369" spans="1:11" x14ac:dyDescent="0.25">
      <c r="A2369" s="1">
        <v>44270</v>
      </c>
      <c r="B2369">
        <v>153555</v>
      </c>
      <c r="C2369" t="s">
        <v>17</v>
      </c>
      <c r="D2369">
        <v>39</v>
      </c>
      <c r="E2369" t="s">
        <v>12</v>
      </c>
      <c r="F2369" t="s">
        <v>51</v>
      </c>
      <c r="G2369" t="s">
        <v>26</v>
      </c>
      <c r="H2369" t="s">
        <v>19</v>
      </c>
      <c r="I2369" t="s">
        <v>20</v>
      </c>
      <c r="J2369">
        <v>0</v>
      </c>
      <c r="K2369">
        <v>2995.73</v>
      </c>
    </row>
    <row r="2370" spans="1:11" x14ac:dyDescent="0.25">
      <c r="A2370" s="1">
        <v>44270</v>
      </c>
      <c r="B2370">
        <v>153556</v>
      </c>
      <c r="C2370" t="s">
        <v>11</v>
      </c>
      <c r="D2370">
        <v>40</v>
      </c>
      <c r="E2370" t="s">
        <v>21</v>
      </c>
      <c r="F2370" t="s">
        <v>72</v>
      </c>
      <c r="G2370" t="s">
        <v>14</v>
      </c>
      <c r="H2370" t="s">
        <v>29</v>
      </c>
      <c r="I2370" t="s">
        <v>24</v>
      </c>
      <c r="J2370">
        <v>0</v>
      </c>
      <c r="K2370">
        <v>2687.32</v>
      </c>
    </row>
    <row r="2371" spans="1:11" x14ac:dyDescent="0.25">
      <c r="A2371" s="1">
        <v>44270</v>
      </c>
      <c r="B2371">
        <v>153557</v>
      </c>
      <c r="C2371" t="s">
        <v>11</v>
      </c>
      <c r="D2371">
        <v>20</v>
      </c>
      <c r="E2371" t="s">
        <v>21</v>
      </c>
      <c r="F2371" t="s">
        <v>57</v>
      </c>
      <c r="G2371" t="s">
        <v>14</v>
      </c>
      <c r="H2371" t="s">
        <v>19</v>
      </c>
      <c r="I2371" t="s">
        <v>16</v>
      </c>
      <c r="J2371">
        <v>0</v>
      </c>
      <c r="K2371">
        <v>1796.78</v>
      </c>
    </row>
    <row r="2372" spans="1:11" x14ac:dyDescent="0.25">
      <c r="A2372" s="1">
        <v>44270</v>
      </c>
      <c r="B2372">
        <v>153558</v>
      </c>
      <c r="C2372" t="s">
        <v>11</v>
      </c>
      <c r="D2372">
        <v>43</v>
      </c>
      <c r="E2372" t="s">
        <v>21</v>
      </c>
      <c r="F2372" t="s">
        <v>46</v>
      </c>
      <c r="G2372" t="s">
        <v>31</v>
      </c>
      <c r="H2372" t="s">
        <v>19</v>
      </c>
      <c r="I2372" t="s">
        <v>20</v>
      </c>
      <c r="J2372">
        <v>1</v>
      </c>
      <c r="K2372">
        <v>1924.59</v>
      </c>
    </row>
    <row r="2373" spans="1:11" x14ac:dyDescent="0.25">
      <c r="A2373" s="1">
        <v>44270</v>
      </c>
      <c r="B2373">
        <v>153559</v>
      </c>
      <c r="C2373" t="s">
        <v>11</v>
      </c>
      <c r="D2373">
        <v>34</v>
      </c>
      <c r="E2373" t="s">
        <v>12</v>
      </c>
      <c r="F2373" t="s">
        <v>43</v>
      </c>
      <c r="G2373" t="s">
        <v>33</v>
      </c>
      <c r="H2373" t="s">
        <v>15</v>
      </c>
      <c r="I2373" t="s">
        <v>16</v>
      </c>
      <c r="J2373">
        <v>1</v>
      </c>
      <c r="K2373">
        <v>743.18</v>
      </c>
    </row>
    <row r="2374" spans="1:11" x14ac:dyDescent="0.25">
      <c r="A2374" s="1">
        <v>44271</v>
      </c>
      <c r="B2374">
        <v>153560</v>
      </c>
      <c r="C2374" t="s">
        <v>17</v>
      </c>
      <c r="D2374">
        <v>20</v>
      </c>
      <c r="E2374" t="s">
        <v>21</v>
      </c>
      <c r="F2374" t="s">
        <v>65</v>
      </c>
      <c r="G2374" t="s">
        <v>14</v>
      </c>
      <c r="H2374" t="s">
        <v>23</v>
      </c>
      <c r="I2374" t="s">
        <v>16</v>
      </c>
      <c r="J2374">
        <v>1</v>
      </c>
      <c r="K2374">
        <v>1867.03</v>
      </c>
    </row>
    <row r="2375" spans="1:11" x14ac:dyDescent="0.25">
      <c r="A2375" s="1">
        <v>44271</v>
      </c>
      <c r="B2375">
        <v>153561</v>
      </c>
      <c r="C2375" t="s">
        <v>11</v>
      </c>
      <c r="D2375">
        <v>45</v>
      </c>
      <c r="E2375" t="s">
        <v>12</v>
      </c>
      <c r="F2375" t="s">
        <v>75</v>
      </c>
      <c r="G2375" t="s">
        <v>33</v>
      </c>
      <c r="H2375" t="s">
        <v>19</v>
      </c>
      <c r="I2375" t="s">
        <v>24</v>
      </c>
      <c r="J2375">
        <v>1</v>
      </c>
      <c r="K2375">
        <v>2565.21</v>
      </c>
    </row>
    <row r="2376" spans="1:11" x14ac:dyDescent="0.25">
      <c r="A2376" s="1">
        <v>44271</v>
      </c>
      <c r="B2376">
        <v>153562</v>
      </c>
      <c r="C2376" t="s">
        <v>17</v>
      </c>
      <c r="D2376">
        <v>54</v>
      </c>
      <c r="E2376" t="s">
        <v>12</v>
      </c>
      <c r="F2376" t="s">
        <v>54</v>
      </c>
      <c r="G2376" t="s">
        <v>26</v>
      </c>
      <c r="H2376" t="s">
        <v>29</v>
      </c>
      <c r="I2376" t="s">
        <v>24</v>
      </c>
      <c r="J2376">
        <v>1</v>
      </c>
      <c r="K2376">
        <v>2092.96</v>
      </c>
    </row>
    <row r="2377" spans="1:11" x14ac:dyDescent="0.25">
      <c r="A2377" s="1">
        <v>44272</v>
      </c>
      <c r="B2377">
        <v>153563</v>
      </c>
      <c r="C2377" t="s">
        <v>11</v>
      </c>
      <c r="D2377">
        <v>27</v>
      </c>
      <c r="E2377" t="s">
        <v>21</v>
      </c>
      <c r="F2377" t="s">
        <v>40</v>
      </c>
      <c r="G2377" t="s">
        <v>31</v>
      </c>
      <c r="H2377" t="s">
        <v>19</v>
      </c>
      <c r="I2377" t="s">
        <v>24</v>
      </c>
      <c r="J2377">
        <v>1</v>
      </c>
      <c r="K2377">
        <v>1278.71</v>
      </c>
    </row>
    <row r="2378" spans="1:11" x14ac:dyDescent="0.25">
      <c r="A2378" s="1">
        <v>44272</v>
      </c>
      <c r="B2378">
        <v>153564</v>
      </c>
      <c r="C2378" t="s">
        <v>11</v>
      </c>
      <c r="D2378">
        <v>39</v>
      </c>
      <c r="E2378" t="s">
        <v>21</v>
      </c>
      <c r="F2378" t="s">
        <v>55</v>
      </c>
      <c r="G2378" t="s">
        <v>31</v>
      </c>
      <c r="H2378" t="s">
        <v>23</v>
      </c>
      <c r="I2378" t="s">
        <v>16</v>
      </c>
      <c r="J2378">
        <v>0</v>
      </c>
      <c r="K2378">
        <v>1974.54</v>
      </c>
    </row>
    <row r="2379" spans="1:11" x14ac:dyDescent="0.25">
      <c r="A2379" s="1">
        <v>44273</v>
      </c>
      <c r="B2379">
        <v>153565</v>
      </c>
      <c r="C2379" t="s">
        <v>11</v>
      </c>
      <c r="D2379">
        <v>44</v>
      </c>
      <c r="E2379" t="s">
        <v>21</v>
      </c>
      <c r="F2379" t="s">
        <v>35</v>
      </c>
      <c r="G2379" t="s">
        <v>14</v>
      </c>
      <c r="H2379" t="s">
        <v>29</v>
      </c>
      <c r="I2379" t="s">
        <v>24</v>
      </c>
      <c r="J2379">
        <v>0</v>
      </c>
      <c r="K2379">
        <v>2473.98</v>
      </c>
    </row>
    <row r="2380" spans="1:11" x14ac:dyDescent="0.25">
      <c r="A2380" s="1">
        <v>44273</v>
      </c>
      <c r="B2380">
        <v>153566</v>
      </c>
      <c r="C2380" t="s">
        <v>17</v>
      </c>
      <c r="D2380">
        <v>41</v>
      </c>
      <c r="E2380" t="s">
        <v>21</v>
      </c>
      <c r="F2380" t="s">
        <v>44</v>
      </c>
      <c r="G2380" t="s">
        <v>14</v>
      </c>
      <c r="H2380" t="s">
        <v>29</v>
      </c>
      <c r="I2380" t="s">
        <v>20</v>
      </c>
      <c r="J2380">
        <v>1</v>
      </c>
      <c r="K2380">
        <v>1370.5</v>
      </c>
    </row>
    <row r="2381" spans="1:11" x14ac:dyDescent="0.25">
      <c r="A2381" s="1">
        <v>44274</v>
      </c>
      <c r="B2381">
        <v>153567</v>
      </c>
      <c r="C2381" t="s">
        <v>11</v>
      </c>
      <c r="D2381">
        <v>34</v>
      </c>
      <c r="E2381" t="s">
        <v>12</v>
      </c>
      <c r="F2381" t="s">
        <v>49</v>
      </c>
      <c r="G2381" t="s">
        <v>31</v>
      </c>
      <c r="H2381" t="s">
        <v>29</v>
      </c>
      <c r="I2381" t="s">
        <v>24</v>
      </c>
      <c r="J2381">
        <v>0</v>
      </c>
      <c r="K2381">
        <v>77.900000000000006</v>
      </c>
    </row>
    <row r="2382" spans="1:11" x14ac:dyDescent="0.25">
      <c r="A2382" s="1">
        <v>44274</v>
      </c>
      <c r="B2382">
        <v>153568</v>
      </c>
      <c r="C2382" t="s">
        <v>11</v>
      </c>
      <c r="D2382">
        <v>78</v>
      </c>
      <c r="E2382" t="s">
        <v>12</v>
      </c>
      <c r="F2382" t="s">
        <v>71</v>
      </c>
      <c r="G2382" t="s">
        <v>14</v>
      </c>
      <c r="H2382" t="s">
        <v>19</v>
      </c>
      <c r="I2382" t="s">
        <v>16</v>
      </c>
      <c r="J2382">
        <v>1</v>
      </c>
      <c r="K2382">
        <v>1611.28</v>
      </c>
    </row>
    <row r="2383" spans="1:11" x14ac:dyDescent="0.25">
      <c r="A2383" s="1">
        <v>44274</v>
      </c>
      <c r="B2383">
        <v>153569</v>
      </c>
      <c r="C2383" t="s">
        <v>17</v>
      </c>
      <c r="D2383">
        <v>33</v>
      </c>
      <c r="E2383" t="s">
        <v>12</v>
      </c>
      <c r="F2383" t="s">
        <v>58</v>
      </c>
      <c r="G2383" t="s">
        <v>14</v>
      </c>
      <c r="H2383" t="s">
        <v>29</v>
      </c>
      <c r="I2383" t="s">
        <v>24</v>
      </c>
      <c r="J2383">
        <v>0</v>
      </c>
      <c r="K2383">
        <v>232.2</v>
      </c>
    </row>
    <row r="2384" spans="1:11" x14ac:dyDescent="0.25">
      <c r="A2384" s="1">
        <v>44275</v>
      </c>
      <c r="B2384">
        <v>153570</v>
      </c>
      <c r="C2384" t="s">
        <v>11</v>
      </c>
      <c r="D2384">
        <v>20</v>
      </c>
      <c r="E2384" t="s">
        <v>21</v>
      </c>
      <c r="F2384" t="s">
        <v>54</v>
      </c>
      <c r="G2384" t="s">
        <v>26</v>
      </c>
      <c r="H2384" t="s">
        <v>29</v>
      </c>
      <c r="I2384" t="s">
        <v>16</v>
      </c>
      <c r="J2384">
        <v>1</v>
      </c>
      <c r="K2384">
        <v>1125.4000000000001</v>
      </c>
    </row>
    <row r="2385" spans="1:11" x14ac:dyDescent="0.25">
      <c r="A2385" s="1">
        <v>44275</v>
      </c>
      <c r="B2385">
        <v>153571</v>
      </c>
      <c r="C2385" t="s">
        <v>11</v>
      </c>
      <c r="D2385">
        <v>60</v>
      </c>
      <c r="E2385" t="s">
        <v>21</v>
      </c>
      <c r="F2385" t="s">
        <v>72</v>
      </c>
      <c r="G2385" t="s">
        <v>26</v>
      </c>
      <c r="H2385" t="s">
        <v>19</v>
      </c>
      <c r="I2385" t="s">
        <v>16</v>
      </c>
      <c r="J2385">
        <v>1</v>
      </c>
      <c r="K2385">
        <v>2740.52</v>
      </c>
    </row>
    <row r="2386" spans="1:11" x14ac:dyDescent="0.25">
      <c r="A2386" s="1">
        <v>44275</v>
      </c>
      <c r="B2386">
        <v>153572</v>
      </c>
      <c r="C2386" t="s">
        <v>17</v>
      </c>
      <c r="D2386">
        <v>51</v>
      </c>
      <c r="E2386" t="s">
        <v>21</v>
      </c>
      <c r="F2386" t="s">
        <v>67</v>
      </c>
      <c r="G2386" t="s">
        <v>26</v>
      </c>
      <c r="H2386" t="s">
        <v>19</v>
      </c>
      <c r="I2386" t="s">
        <v>20</v>
      </c>
      <c r="J2386">
        <v>1</v>
      </c>
      <c r="K2386">
        <v>161.58000000000001</v>
      </c>
    </row>
    <row r="2387" spans="1:11" x14ac:dyDescent="0.25">
      <c r="A2387" s="1">
        <v>44275</v>
      </c>
      <c r="B2387">
        <v>153573</v>
      </c>
      <c r="C2387" t="s">
        <v>11</v>
      </c>
      <c r="D2387">
        <v>59</v>
      </c>
      <c r="E2387" t="s">
        <v>21</v>
      </c>
      <c r="F2387" t="s">
        <v>51</v>
      </c>
      <c r="G2387" t="s">
        <v>42</v>
      </c>
      <c r="H2387" t="s">
        <v>19</v>
      </c>
      <c r="I2387" t="s">
        <v>20</v>
      </c>
      <c r="J2387">
        <v>1</v>
      </c>
      <c r="K2387">
        <v>240.24</v>
      </c>
    </row>
    <row r="2388" spans="1:11" x14ac:dyDescent="0.25">
      <c r="A2388" s="1">
        <v>44276</v>
      </c>
      <c r="B2388">
        <v>153574</v>
      </c>
      <c r="C2388" t="s">
        <v>17</v>
      </c>
      <c r="D2388">
        <v>40</v>
      </c>
      <c r="E2388" t="s">
        <v>21</v>
      </c>
      <c r="F2388" t="s">
        <v>22</v>
      </c>
      <c r="G2388" t="s">
        <v>42</v>
      </c>
      <c r="H2388" t="s">
        <v>23</v>
      </c>
      <c r="I2388" t="s">
        <v>20</v>
      </c>
      <c r="J2388">
        <v>1</v>
      </c>
      <c r="K2388">
        <v>1059.1600000000001</v>
      </c>
    </row>
    <row r="2389" spans="1:11" x14ac:dyDescent="0.25">
      <c r="A2389" s="1">
        <v>44276</v>
      </c>
      <c r="B2389">
        <v>153575</v>
      </c>
      <c r="C2389" t="s">
        <v>11</v>
      </c>
      <c r="D2389">
        <v>38</v>
      </c>
      <c r="E2389" t="s">
        <v>12</v>
      </c>
      <c r="F2389" t="s">
        <v>76</v>
      </c>
      <c r="G2389" t="s">
        <v>31</v>
      </c>
      <c r="H2389" t="s">
        <v>15</v>
      </c>
      <c r="I2389" t="s">
        <v>24</v>
      </c>
      <c r="J2389">
        <v>1</v>
      </c>
    </row>
    <row r="2390" spans="1:11" x14ac:dyDescent="0.25">
      <c r="A2390" s="1">
        <v>44276</v>
      </c>
      <c r="B2390">
        <v>153576</v>
      </c>
      <c r="C2390" t="s">
        <v>11</v>
      </c>
      <c r="E2390" t="s">
        <v>21</v>
      </c>
      <c r="F2390" t="s">
        <v>53</v>
      </c>
      <c r="G2390" t="s">
        <v>14</v>
      </c>
      <c r="H2390" t="s">
        <v>19</v>
      </c>
      <c r="I2390" t="s">
        <v>24</v>
      </c>
      <c r="J2390">
        <v>0</v>
      </c>
      <c r="K2390">
        <v>1467.3</v>
      </c>
    </row>
    <row r="2391" spans="1:11" x14ac:dyDescent="0.25">
      <c r="A2391" s="1">
        <v>44277</v>
      </c>
      <c r="B2391">
        <v>153577</v>
      </c>
      <c r="C2391" t="s">
        <v>11</v>
      </c>
      <c r="D2391">
        <v>16</v>
      </c>
      <c r="E2391" t="s">
        <v>21</v>
      </c>
      <c r="F2391" t="s">
        <v>53</v>
      </c>
      <c r="G2391" t="s">
        <v>42</v>
      </c>
      <c r="H2391" t="s">
        <v>29</v>
      </c>
      <c r="I2391" t="s">
        <v>16</v>
      </c>
      <c r="J2391">
        <v>0</v>
      </c>
      <c r="K2391">
        <v>2778.65</v>
      </c>
    </row>
    <row r="2392" spans="1:11" x14ac:dyDescent="0.25">
      <c r="A2392" s="1">
        <v>44277</v>
      </c>
      <c r="B2392">
        <v>153578</v>
      </c>
      <c r="C2392" t="s">
        <v>11</v>
      </c>
      <c r="D2392">
        <v>22</v>
      </c>
      <c r="E2392" t="s">
        <v>21</v>
      </c>
      <c r="F2392" t="s">
        <v>73</v>
      </c>
      <c r="G2392" t="s">
        <v>14</v>
      </c>
      <c r="H2392" t="s">
        <v>23</v>
      </c>
      <c r="I2392" t="s">
        <v>24</v>
      </c>
      <c r="J2392">
        <v>1</v>
      </c>
      <c r="K2392">
        <v>2712.05</v>
      </c>
    </row>
    <row r="2393" spans="1:11" x14ac:dyDescent="0.25">
      <c r="A2393" s="1">
        <v>44277</v>
      </c>
      <c r="B2393">
        <v>153579</v>
      </c>
      <c r="C2393" t="s">
        <v>11</v>
      </c>
      <c r="D2393">
        <v>33</v>
      </c>
      <c r="E2393" t="s">
        <v>21</v>
      </c>
      <c r="F2393" t="s">
        <v>41</v>
      </c>
      <c r="G2393" t="s">
        <v>14</v>
      </c>
      <c r="H2393" t="s">
        <v>29</v>
      </c>
      <c r="I2393" t="s">
        <v>20</v>
      </c>
      <c r="J2393">
        <v>1</v>
      </c>
      <c r="K2393">
        <v>662.36</v>
      </c>
    </row>
    <row r="2394" spans="1:11" x14ac:dyDescent="0.25">
      <c r="A2394" s="1">
        <v>44278</v>
      </c>
      <c r="B2394">
        <v>153580</v>
      </c>
      <c r="C2394" t="s">
        <v>17</v>
      </c>
      <c r="D2394">
        <v>46</v>
      </c>
      <c r="E2394" t="s">
        <v>12</v>
      </c>
      <c r="F2394" t="s">
        <v>61</v>
      </c>
      <c r="G2394" t="s">
        <v>14</v>
      </c>
      <c r="H2394" t="s">
        <v>23</v>
      </c>
      <c r="I2394" t="s">
        <v>24</v>
      </c>
      <c r="J2394">
        <v>1</v>
      </c>
      <c r="K2394">
        <v>1327.68</v>
      </c>
    </row>
    <row r="2395" spans="1:11" x14ac:dyDescent="0.25">
      <c r="A2395" s="1">
        <v>44279</v>
      </c>
      <c r="B2395">
        <v>153581</v>
      </c>
      <c r="C2395" t="s">
        <v>11</v>
      </c>
      <c r="D2395">
        <v>54</v>
      </c>
      <c r="E2395" t="s">
        <v>21</v>
      </c>
      <c r="F2395" t="s">
        <v>48</v>
      </c>
      <c r="G2395" t="s">
        <v>14</v>
      </c>
      <c r="H2395" t="s">
        <v>23</v>
      </c>
      <c r="I2395" t="s">
        <v>16</v>
      </c>
      <c r="J2395">
        <v>0</v>
      </c>
      <c r="K2395">
        <v>1201.9000000000001</v>
      </c>
    </row>
    <row r="2396" spans="1:11" x14ac:dyDescent="0.25">
      <c r="A2396" s="1">
        <v>44279</v>
      </c>
      <c r="B2396">
        <v>153582</v>
      </c>
      <c r="C2396" t="s">
        <v>11</v>
      </c>
      <c r="D2396">
        <v>74</v>
      </c>
      <c r="E2396" t="s">
        <v>12</v>
      </c>
      <c r="F2396" t="s">
        <v>60</v>
      </c>
      <c r="G2396" t="s">
        <v>31</v>
      </c>
      <c r="H2396" t="s">
        <v>19</v>
      </c>
      <c r="I2396" t="s">
        <v>24</v>
      </c>
      <c r="J2396">
        <v>1</v>
      </c>
      <c r="K2396">
        <v>1708.56</v>
      </c>
    </row>
    <row r="2397" spans="1:11" x14ac:dyDescent="0.25">
      <c r="A2397" s="1">
        <v>44279</v>
      </c>
      <c r="B2397">
        <v>153583</v>
      </c>
      <c r="C2397" t="s">
        <v>11</v>
      </c>
      <c r="D2397">
        <v>43</v>
      </c>
      <c r="E2397" t="s">
        <v>12</v>
      </c>
      <c r="F2397" t="s">
        <v>71</v>
      </c>
      <c r="G2397" t="s">
        <v>26</v>
      </c>
      <c r="H2397" t="s">
        <v>19</v>
      </c>
      <c r="I2397" t="s">
        <v>24</v>
      </c>
      <c r="J2397">
        <v>1</v>
      </c>
      <c r="K2397">
        <v>1107.8399999999999</v>
      </c>
    </row>
    <row r="2398" spans="1:11" x14ac:dyDescent="0.25">
      <c r="A2398" s="1">
        <v>44280</v>
      </c>
      <c r="B2398">
        <v>153584</v>
      </c>
      <c r="C2398" t="s">
        <v>11</v>
      </c>
      <c r="D2398">
        <v>64</v>
      </c>
      <c r="E2398" t="s">
        <v>21</v>
      </c>
      <c r="F2398" t="s">
        <v>59</v>
      </c>
      <c r="G2398" t="s">
        <v>26</v>
      </c>
      <c r="H2398" t="s">
        <v>23</v>
      </c>
      <c r="I2398" t="s">
        <v>20</v>
      </c>
      <c r="J2398">
        <v>1</v>
      </c>
      <c r="K2398">
        <v>1037.93</v>
      </c>
    </row>
    <row r="2399" spans="1:11" x14ac:dyDescent="0.25">
      <c r="A2399" s="1">
        <v>44280</v>
      </c>
      <c r="B2399">
        <v>153585</v>
      </c>
      <c r="C2399" t="s">
        <v>11</v>
      </c>
      <c r="D2399">
        <v>54</v>
      </c>
      <c r="E2399" t="s">
        <v>12</v>
      </c>
      <c r="F2399" t="s">
        <v>63</v>
      </c>
      <c r="G2399" t="s">
        <v>31</v>
      </c>
      <c r="H2399" t="s">
        <v>29</v>
      </c>
      <c r="I2399" t="s">
        <v>20</v>
      </c>
      <c r="J2399">
        <v>1</v>
      </c>
    </row>
    <row r="2400" spans="1:11" x14ac:dyDescent="0.25">
      <c r="A2400" s="1">
        <v>44280</v>
      </c>
      <c r="B2400">
        <v>153586</v>
      </c>
      <c r="C2400" t="s">
        <v>17</v>
      </c>
      <c r="D2400">
        <v>35</v>
      </c>
      <c r="E2400" t="s">
        <v>12</v>
      </c>
      <c r="F2400" t="s">
        <v>75</v>
      </c>
      <c r="G2400" t="s">
        <v>26</v>
      </c>
      <c r="H2400" t="s">
        <v>19</v>
      </c>
      <c r="I2400" t="s">
        <v>20</v>
      </c>
      <c r="J2400">
        <v>1</v>
      </c>
      <c r="K2400">
        <v>1167.2</v>
      </c>
    </row>
    <row r="2401" spans="1:11" x14ac:dyDescent="0.25">
      <c r="A2401" s="1">
        <v>44280</v>
      </c>
      <c r="B2401">
        <v>153587</v>
      </c>
      <c r="C2401" t="s">
        <v>11</v>
      </c>
      <c r="D2401">
        <v>31</v>
      </c>
      <c r="E2401" t="s">
        <v>21</v>
      </c>
      <c r="F2401" t="s">
        <v>60</v>
      </c>
      <c r="G2401" t="s">
        <v>14</v>
      </c>
      <c r="H2401" t="s">
        <v>29</v>
      </c>
      <c r="I2401" t="s">
        <v>20</v>
      </c>
      <c r="K2401">
        <v>2890.79</v>
      </c>
    </row>
    <row r="2402" spans="1:11" x14ac:dyDescent="0.25">
      <c r="A2402" s="1">
        <v>44280</v>
      </c>
      <c r="B2402">
        <v>153588</v>
      </c>
      <c r="C2402" t="s">
        <v>17</v>
      </c>
      <c r="D2402">
        <v>43</v>
      </c>
      <c r="E2402" t="s">
        <v>21</v>
      </c>
      <c r="F2402" t="s">
        <v>56</v>
      </c>
      <c r="G2402" t="s">
        <v>42</v>
      </c>
      <c r="H2402" t="s">
        <v>29</v>
      </c>
      <c r="I2402" t="s">
        <v>24</v>
      </c>
      <c r="J2402">
        <v>1</v>
      </c>
      <c r="K2402">
        <v>2436.3000000000002</v>
      </c>
    </row>
    <row r="2403" spans="1:11" x14ac:dyDescent="0.25">
      <c r="A2403" s="1">
        <v>44280</v>
      </c>
      <c r="B2403">
        <v>153589</v>
      </c>
      <c r="C2403" t="s">
        <v>11</v>
      </c>
      <c r="D2403">
        <v>60</v>
      </c>
      <c r="E2403" t="s">
        <v>12</v>
      </c>
      <c r="F2403" t="s">
        <v>40</v>
      </c>
      <c r="G2403" t="s">
        <v>31</v>
      </c>
      <c r="H2403" t="s">
        <v>29</v>
      </c>
      <c r="I2403" t="s">
        <v>24</v>
      </c>
      <c r="J2403">
        <v>1</v>
      </c>
      <c r="K2403">
        <v>2.84</v>
      </c>
    </row>
    <row r="2404" spans="1:11" x14ac:dyDescent="0.25">
      <c r="A2404" s="1">
        <v>44281</v>
      </c>
      <c r="B2404">
        <v>153590</v>
      </c>
      <c r="C2404" t="s">
        <v>11</v>
      </c>
      <c r="D2404">
        <v>21</v>
      </c>
      <c r="E2404" t="s">
        <v>21</v>
      </c>
      <c r="F2404" t="s">
        <v>71</v>
      </c>
      <c r="G2404" t="s">
        <v>14</v>
      </c>
      <c r="H2404" t="s">
        <v>23</v>
      </c>
      <c r="I2404" t="s">
        <v>16</v>
      </c>
      <c r="J2404">
        <v>1</v>
      </c>
      <c r="K2404">
        <v>1425.66</v>
      </c>
    </row>
    <row r="2405" spans="1:11" x14ac:dyDescent="0.25">
      <c r="A2405" s="1">
        <v>44281</v>
      </c>
      <c r="B2405">
        <v>153591</v>
      </c>
      <c r="C2405" t="s">
        <v>11</v>
      </c>
      <c r="D2405">
        <v>15</v>
      </c>
      <c r="E2405" t="s">
        <v>21</v>
      </c>
      <c r="F2405" t="s">
        <v>18</v>
      </c>
      <c r="G2405" t="s">
        <v>14</v>
      </c>
      <c r="H2405" t="s">
        <v>29</v>
      </c>
      <c r="I2405" t="s">
        <v>16</v>
      </c>
      <c r="J2405">
        <v>0</v>
      </c>
      <c r="K2405">
        <v>2643.85</v>
      </c>
    </row>
    <row r="2406" spans="1:11" x14ac:dyDescent="0.25">
      <c r="A2406" s="1">
        <v>44282</v>
      </c>
      <c r="B2406">
        <v>153592</v>
      </c>
      <c r="C2406" t="s">
        <v>11</v>
      </c>
      <c r="D2406">
        <v>39</v>
      </c>
      <c r="E2406" t="s">
        <v>12</v>
      </c>
      <c r="F2406" t="s">
        <v>69</v>
      </c>
      <c r="G2406" t="s">
        <v>31</v>
      </c>
      <c r="H2406" t="s">
        <v>29</v>
      </c>
      <c r="I2406" t="s">
        <v>16</v>
      </c>
      <c r="J2406">
        <v>1</v>
      </c>
      <c r="K2406">
        <v>2954.83</v>
      </c>
    </row>
    <row r="2407" spans="1:11" x14ac:dyDescent="0.25">
      <c r="A2407" s="1">
        <v>44282</v>
      </c>
      <c r="B2407">
        <v>153593</v>
      </c>
      <c r="C2407" t="s">
        <v>11</v>
      </c>
      <c r="D2407">
        <v>39</v>
      </c>
      <c r="E2407" t="s">
        <v>21</v>
      </c>
      <c r="F2407" t="s">
        <v>67</v>
      </c>
      <c r="G2407" t="s">
        <v>42</v>
      </c>
      <c r="H2407" t="s">
        <v>29</v>
      </c>
      <c r="I2407" t="s">
        <v>24</v>
      </c>
      <c r="J2407">
        <v>1</v>
      </c>
      <c r="K2407">
        <v>1953.65</v>
      </c>
    </row>
    <row r="2408" spans="1:11" x14ac:dyDescent="0.25">
      <c r="A2408" s="1">
        <v>44282</v>
      </c>
      <c r="B2408">
        <v>153594</v>
      </c>
      <c r="C2408" t="s">
        <v>11</v>
      </c>
      <c r="D2408">
        <v>30</v>
      </c>
      <c r="E2408" t="s">
        <v>21</v>
      </c>
      <c r="F2408" t="s">
        <v>64</v>
      </c>
      <c r="G2408" t="s">
        <v>31</v>
      </c>
      <c r="H2408" t="s">
        <v>23</v>
      </c>
      <c r="I2408" t="s">
        <v>24</v>
      </c>
      <c r="J2408">
        <v>1</v>
      </c>
      <c r="K2408">
        <v>2420.9</v>
      </c>
    </row>
    <row r="2409" spans="1:11" x14ac:dyDescent="0.25">
      <c r="A2409" s="1">
        <v>44283</v>
      </c>
      <c r="B2409">
        <v>153595</v>
      </c>
      <c r="C2409" t="s">
        <v>17</v>
      </c>
      <c r="D2409">
        <v>78</v>
      </c>
      <c r="E2409" t="s">
        <v>21</v>
      </c>
      <c r="F2409" t="s">
        <v>41</v>
      </c>
      <c r="G2409" t="s">
        <v>31</v>
      </c>
      <c r="H2409" t="s">
        <v>23</v>
      </c>
      <c r="I2409" t="s">
        <v>20</v>
      </c>
      <c r="J2409">
        <v>1</v>
      </c>
      <c r="K2409">
        <v>618.76</v>
      </c>
    </row>
    <row r="2410" spans="1:11" x14ac:dyDescent="0.25">
      <c r="A2410" s="1">
        <v>44284</v>
      </c>
      <c r="B2410">
        <v>153596</v>
      </c>
      <c r="C2410" t="s">
        <v>11</v>
      </c>
      <c r="D2410">
        <v>50</v>
      </c>
      <c r="E2410" t="s">
        <v>21</v>
      </c>
      <c r="F2410" t="s">
        <v>58</v>
      </c>
      <c r="G2410" t="s">
        <v>31</v>
      </c>
      <c r="H2410" t="s">
        <v>29</v>
      </c>
      <c r="I2410" t="s">
        <v>20</v>
      </c>
      <c r="J2410">
        <v>1</v>
      </c>
      <c r="K2410">
        <v>1425.18</v>
      </c>
    </row>
    <row r="2411" spans="1:11" x14ac:dyDescent="0.25">
      <c r="A2411" s="1">
        <v>44284</v>
      </c>
      <c r="B2411">
        <v>153597</v>
      </c>
      <c r="C2411" t="s">
        <v>17</v>
      </c>
      <c r="D2411">
        <v>62</v>
      </c>
      <c r="E2411" t="s">
        <v>21</v>
      </c>
      <c r="F2411" t="s">
        <v>58</v>
      </c>
      <c r="G2411" t="s">
        <v>14</v>
      </c>
      <c r="H2411" t="s">
        <v>29</v>
      </c>
      <c r="I2411" t="s">
        <v>24</v>
      </c>
      <c r="J2411">
        <v>1</v>
      </c>
      <c r="K2411">
        <v>2689.46</v>
      </c>
    </row>
    <row r="2412" spans="1:11" x14ac:dyDescent="0.25">
      <c r="A2412" s="1">
        <v>44285</v>
      </c>
      <c r="B2412">
        <v>153598</v>
      </c>
      <c r="C2412" t="s">
        <v>11</v>
      </c>
      <c r="D2412">
        <v>44</v>
      </c>
      <c r="E2412" t="s">
        <v>21</v>
      </c>
      <c r="F2412" t="s">
        <v>60</v>
      </c>
      <c r="G2412" t="s">
        <v>14</v>
      </c>
      <c r="H2412" t="s">
        <v>23</v>
      </c>
      <c r="I2412" t="s">
        <v>24</v>
      </c>
      <c r="J2412">
        <v>1</v>
      </c>
      <c r="K2412">
        <v>1074.8399999999999</v>
      </c>
    </row>
    <row r="2413" spans="1:11" x14ac:dyDescent="0.25">
      <c r="A2413" s="1">
        <v>44285</v>
      </c>
      <c r="B2413">
        <v>153599</v>
      </c>
      <c r="C2413" t="s">
        <v>11</v>
      </c>
      <c r="D2413">
        <v>51</v>
      </c>
      <c r="E2413" t="s">
        <v>12</v>
      </c>
      <c r="F2413" t="s">
        <v>38</v>
      </c>
      <c r="G2413" t="s">
        <v>31</v>
      </c>
      <c r="H2413" t="s">
        <v>23</v>
      </c>
      <c r="I2413" t="s">
        <v>24</v>
      </c>
      <c r="J2413">
        <v>1</v>
      </c>
      <c r="K2413">
        <v>1481.45</v>
      </c>
    </row>
    <row r="2414" spans="1:11" x14ac:dyDescent="0.25">
      <c r="A2414" s="1">
        <v>44285</v>
      </c>
      <c r="B2414">
        <v>153600</v>
      </c>
      <c r="C2414" t="s">
        <v>17</v>
      </c>
      <c r="D2414">
        <v>73</v>
      </c>
      <c r="E2414" t="s">
        <v>21</v>
      </c>
      <c r="F2414" t="s">
        <v>73</v>
      </c>
      <c r="G2414" t="s">
        <v>14</v>
      </c>
      <c r="H2414" t="s">
        <v>29</v>
      </c>
      <c r="I2414" t="s">
        <v>16</v>
      </c>
      <c r="J2414">
        <v>1</v>
      </c>
      <c r="K2414">
        <v>1651.44</v>
      </c>
    </row>
    <row r="2415" spans="1:11" x14ac:dyDescent="0.25">
      <c r="A2415" s="1">
        <v>44285</v>
      </c>
      <c r="B2415">
        <v>153601</v>
      </c>
      <c r="C2415" t="s">
        <v>11</v>
      </c>
      <c r="E2415" t="s">
        <v>12</v>
      </c>
      <c r="F2415" t="s">
        <v>36</v>
      </c>
      <c r="G2415" t="s">
        <v>31</v>
      </c>
      <c r="H2415" t="s">
        <v>23</v>
      </c>
      <c r="I2415" t="s">
        <v>24</v>
      </c>
      <c r="J2415">
        <v>0</v>
      </c>
      <c r="K2415">
        <v>619.99</v>
      </c>
    </row>
    <row r="2416" spans="1:11" x14ac:dyDescent="0.25">
      <c r="A2416" s="1">
        <v>44286</v>
      </c>
      <c r="B2416">
        <v>153602</v>
      </c>
      <c r="C2416" t="s">
        <v>11</v>
      </c>
      <c r="D2416">
        <v>53</v>
      </c>
      <c r="E2416" t="s">
        <v>12</v>
      </c>
      <c r="F2416" t="s">
        <v>39</v>
      </c>
      <c r="G2416" t="s">
        <v>31</v>
      </c>
      <c r="H2416" t="s">
        <v>23</v>
      </c>
      <c r="I2416" t="s">
        <v>24</v>
      </c>
      <c r="J2416">
        <v>1</v>
      </c>
      <c r="K2416">
        <v>2722.98</v>
      </c>
    </row>
    <row r="2417" spans="1:11" x14ac:dyDescent="0.25">
      <c r="A2417" s="1">
        <v>44286</v>
      </c>
      <c r="B2417">
        <v>153603</v>
      </c>
      <c r="C2417" t="s">
        <v>17</v>
      </c>
      <c r="D2417">
        <v>40</v>
      </c>
      <c r="E2417" t="s">
        <v>21</v>
      </c>
      <c r="F2417" t="s">
        <v>36</v>
      </c>
      <c r="G2417" t="s">
        <v>26</v>
      </c>
      <c r="H2417" t="s">
        <v>23</v>
      </c>
      <c r="I2417" t="s">
        <v>20</v>
      </c>
      <c r="J2417">
        <v>0</v>
      </c>
      <c r="K2417">
        <v>674.2</v>
      </c>
    </row>
    <row r="2418" spans="1:11" x14ac:dyDescent="0.25">
      <c r="A2418" s="1">
        <v>44287</v>
      </c>
      <c r="B2418">
        <v>153604</v>
      </c>
      <c r="C2418" t="s">
        <v>11</v>
      </c>
      <c r="D2418">
        <v>46</v>
      </c>
      <c r="E2418" t="s">
        <v>21</v>
      </c>
      <c r="F2418" t="s">
        <v>27</v>
      </c>
      <c r="G2418" t="s">
        <v>31</v>
      </c>
      <c r="I2418" t="s">
        <v>20</v>
      </c>
      <c r="J2418">
        <v>0</v>
      </c>
      <c r="K2418">
        <v>1091.24</v>
      </c>
    </row>
    <row r="2419" spans="1:11" x14ac:dyDescent="0.25">
      <c r="A2419" s="1">
        <v>44287</v>
      </c>
      <c r="B2419">
        <v>153605</v>
      </c>
      <c r="C2419" t="s">
        <v>11</v>
      </c>
      <c r="D2419">
        <v>47</v>
      </c>
      <c r="E2419" t="s">
        <v>21</v>
      </c>
      <c r="F2419" t="s">
        <v>75</v>
      </c>
      <c r="G2419" t="s">
        <v>14</v>
      </c>
      <c r="H2419" t="s">
        <v>23</v>
      </c>
      <c r="I2419" t="s">
        <v>16</v>
      </c>
      <c r="K2419">
        <v>941.84</v>
      </c>
    </row>
    <row r="2420" spans="1:11" x14ac:dyDescent="0.25">
      <c r="A2420" s="1">
        <v>44287</v>
      </c>
      <c r="B2420">
        <v>153606</v>
      </c>
      <c r="C2420" t="s">
        <v>17</v>
      </c>
      <c r="D2420">
        <v>36</v>
      </c>
      <c r="E2420" t="s">
        <v>21</v>
      </c>
      <c r="F2420" t="s">
        <v>76</v>
      </c>
      <c r="G2420" t="s">
        <v>26</v>
      </c>
      <c r="H2420" t="s">
        <v>23</v>
      </c>
      <c r="I2420" t="s">
        <v>24</v>
      </c>
      <c r="J2420">
        <v>1</v>
      </c>
      <c r="K2420">
        <v>669.75</v>
      </c>
    </row>
    <row r="2421" spans="1:11" x14ac:dyDescent="0.25">
      <c r="A2421" s="1">
        <v>44288</v>
      </c>
      <c r="B2421">
        <v>153607</v>
      </c>
      <c r="C2421" t="s">
        <v>17</v>
      </c>
      <c r="D2421">
        <v>50</v>
      </c>
      <c r="E2421" t="s">
        <v>21</v>
      </c>
      <c r="F2421" t="s">
        <v>61</v>
      </c>
      <c r="G2421" t="s">
        <v>14</v>
      </c>
      <c r="H2421" t="s">
        <v>15</v>
      </c>
      <c r="I2421" t="s">
        <v>20</v>
      </c>
      <c r="J2421">
        <v>1</v>
      </c>
      <c r="K2421">
        <v>1784.85</v>
      </c>
    </row>
    <row r="2422" spans="1:11" x14ac:dyDescent="0.25">
      <c r="A2422" s="1">
        <v>44288</v>
      </c>
      <c r="B2422">
        <v>153608</v>
      </c>
      <c r="C2422" t="s">
        <v>11</v>
      </c>
      <c r="D2422">
        <v>37</v>
      </c>
      <c r="E2422" t="s">
        <v>12</v>
      </c>
      <c r="F2422" t="s">
        <v>68</v>
      </c>
      <c r="G2422" t="s">
        <v>14</v>
      </c>
      <c r="H2422" t="s">
        <v>29</v>
      </c>
      <c r="I2422" t="s">
        <v>24</v>
      </c>
      <c r="J2422">
        <v>0</v>
      </c>
      <c r="K2422">
        <v>807.37</v>
      </c>
    </row>
    <row r="2423" spans="1:11" x14ac:dyDescent="0.25">
      <c r="A2423" s="1">
        <v>44289</v>
      </c>
      <c r="B2423">
        <v>153609</v>
      </c>
      <c r="C2423" t="s">
        <v>17</v>
      </c>
      <c r="D2423">
        <v>15</v>
      </c>
      <c r="E2423" t="s">
        <v>21</v>
      </c>
      <c r="F2423" t="s">
        <v>69</v>
      </c>
      <c r="G2423" t="s">
        <v>14</v>
      </c>
      <c r="H2423" t="s">
        <v>29</v>
      </c>
      <c r="I2423" t="s">
        <v>20</v>
      </c>
      <c r="J2423">
        <v>1</v>
      </c>
      <c r="K2423">
        <v>174.07</v>
      </c>
    </row>
    <row r="2424" spans="1:11" x14ac:dyDescent="0.25">
      <c r="A2424" s="1">
        <v>44289</v>
      </c>
      <c r="B2424">
        <v>153610</v>
      </c>
      <c r="C2424" t="s">
        <v>11</v>
      </c>
      <c r="D2424">
        <v>62</v>
      </c>
      <c r="E2424" t="s">
        <v>12</v>
      </c>
      <c r="F2424" t="s">
        <v>36</v>
      </c>
      <c r="G2424" t="s">
        <v>14</v>
      </c>
      <c r="H2424" t="s">
        <v>23</v>
      </c>
      <c r="I2424" t="s">
        <v>16</v>
      </c>
      <c r="J2424">
        <v>0</v>
      </c>
      <c r="K2424">
        <v>1088.1199999999999</v>
      </c>
    </row>
    <row r="2425" spans="1:11" x14ac:dyDescent="0.25">
      <c r="A2425" s="1">
        <v>44289</v>
      </c>
      <c r="B2425">
        <v>153611</v>
      </c>
      <c r="C2425" t="s">
        <v>11</v>
      </c>
      <c r="D2425">
        <v>27</v>
      </c>
      <c r="E2425" t="s">
        <v>12</v>
      </c>
      <c r="F2425" t="s">
        <v>37</v>
      </c>
      <c r="G2425" t="s">
        <v>31</v>
      </c>
      <c r="H2425" t="s">
        <v>23</v>
      </c>
      <c r="I2425" t="s">
        <v>20</v>
      </c>
      <c r="J2425">
        <v>1</v>
      </c>
    </row>
    <row r="2426" spans="1:11" x14ac:dyDescent="0.25">
      <c r="A2426" s="1">
        <v>44290</v>
      </c>
      <c r="B2426">
        <v>153612</v>
      </c>
      <c r="C2426" t="s">
        <v>11</v>
      </c>
      <c r="D2426">
        <v>66</v>
      </c>
      <c r="E2426" t="s">
        <v>21</v>
      </c>
      <c r="F2426" t="s">
        <v>43</v>
      </c>
      <c r="G2426" t="s">
        <v>14</v>
      </c>
      <c r="H2426" t="s">
        <v>29</v>
      </c>
      <c r="I2426" t="s">
        <v>20</v>
      </c>
      <c r="J2426">
        <v>0</v>
      </c>
      <c r="K2426">
        <v>1124.83</v>
      </c>
    </row>
    <row r="2427" spans="1:11" x14ac:dyDescent="0.25">
      <c r="A2427" s="1">
        <v>44290</v>
      </c>
      <c r="B2427">
        <v>153613</v>
      </c>
      <c r="C2427" t="s">
        <v>11</v>
      </c>
      <c r="D2427">
        <v>73</v>
      </c>
      <c r="E2427" t="s">
        <v>21</v>
      </c>
      <c r="F2427" t="s">
        <v>75</v>
      </c>
      <c r="G2427" t="s">
        <v>33</v>
      </c>
      <c r="H2427" t="s">
        <v>29</v>
      </c>
      <c r="I2427" t="s">
        <v>20</v>
      </c>
      <c r="J2427">
        <v>1</v>
      </c>
      <c r="K2427">
        <v>2907.43</v>
      </c>
    </row>
    <row r="2428" spans="1:11" x14ac:dyDescent="0.25">
      <c r="A2428" s="1">
        <v>44290</v>
      </c>
      <c r="B2428">
        <v>153614</v>
      </c>
      <c r="C2428" t="s">
        <v>11</v>
      </c>
      <c r="D2428">
        <v>75</v>
      </c>
      <c r="E2428" t="s">
        <v>21</v>
      </c>
      <c r="F2428" t="s">
        <v>68</v>
      </c>
      <c r="G2428" t="s">
        <v>14</v>
      </c>
      <c r="H2428" t="s">
        <v>23</v>
      </c>
      <c r="I2428" t="s">
        <v>16</v>
      </c>
      <c r="J2428">
        <v>1</v>
      </c>
      <c r="K2428">
        <v>1764.37</v>
      </c>
    </row>
    <row r="2429" spans="1:11" x14ac:dyDescent="0.25">
      <c r="A2429" s="1">
        <v>44291</v>
      </c>
      <c r="B2429">
        <v>153615</v>
      </c>
      <c r="C2429" t="s">
        <v>17</v>
      </c>
      <c r="D2429">
        <v>49</v>
      </c>
      <c r="E2429" t="s">
        <v>12</v>
      </c>
      <c r="F2429" t="s">
        <v>56</v>
      </c>
      <c r="G2429" t="s">
        <v>26</v>
      </c>
      <c r="H2429" t="s">
        <v>29</v>
      </c>
      <c r="I2429" t="s">
        <v>16</v>
      </c>
      <c r="J2429">
        <v>1</v>
      </c>
      <c r="K2429">
        <v>1219.29</v>
      </c>
    </row>
    <row r="2430" spans="1:11" x14ac:dyDescent="0.25">
      <c r="A2430" s="1">
        <v>44291</v>
      </c>
      <c r="B2430">
        <v>153616</v>
      </c>
      <c r="C2430" t="s">
        <v>11</v>
      </c>
      <c r="D2430">
        <v>71</v>
      </c>
      <c r="E2430" t="s">
        <v>12</v>
      </c>
      <c r="F2430" t="s">
        <v>74</v>
      </c>
      <c r="G2430" t="s">
        <v>14</v>
      </c>
      <c r="H2430" t="s">
        <v>19</v>
      </c>
      <c r="I2430" t="s">
        <v>24</v>
      </c>
      <c r="J2430">
        <v>0</v>
      </c>
    </row>
    <row r="2431" spans="1:11" x14ac:dyDescent="0.25">
      <c r="A2431" s="1">
        <v>44291</v>
      </c>
      <c r="B2431">
        <v>153617</v>
      </c>
      <c r="C2431" t="s">
        <v>11</v>
      </c>
      <c r="D2431">
        <v>40</v>
      </c>
      <c r="E2431" t="s">
        <v>21</v>
      </c>
      <c r="F2431" t="s">
        <v>62</v>
      </c>
      <c r="G2431" t="s">
        <v>31</v>
      </c>
      <c r="H2431" t="s">
        <v>15</v>
      </c>
      <c r="I2431" t="s">
        <v>24</v>
      </c>
      <c r="J2431">
        <v>1</v>
      </c>
      <c r="K2431">
        <v>1796.43</v>
      </c>
    </row>
    <row r="2432" spans="1:11" x14ac:dyDescent="0.25">
      <c r="A2432" s="1">
        <v>44291</v>
      </c>
      <c r="B2432">
        <v>153618</v>
      </c>
      <c r="C2432" t="s">
        <v>17</v>
      </c>
      <c r="D2432">
        <v>43</v>
      </c>
      <c r="E2432" t="s">
        <v>21</v>
      </c>
      <c r="F2432" t="s">
        <v>61</v>
      </c>
      <c r="G2432" t="s">
        <v>31</v>
      </c>
      <c r="H2432" t="s">
        <v>23</v>
      </c>
      <c r="I2432" t="s">
        <v>20</v>
      </c>
      <c r="J2432">
        <v>1</v>
      </c>
      <c r="K2432">
        <v>2644.14</v>
      </c>
    </row>
    <row r="2433" spans="1:11" x14ac:dyDescent="0.25">
      <c r="A2433" s="1">
        <v>44292</v>
      </c>
      <c r="B2433">
        <v>153619</v>
      </c>
      <c r="C2433" t="s">
        <v>17</v>
      </c>
      <c r="D2433">
        <v>67</v>
      </c>
      <c r="E2433" t="s">
        <v>12</v>
      </c>
      <c r="F2433" t="s">
        <v>68</v>
      </c>
      <c r="G2433" t="s">
        <v>14</v>
      </c>
      <c r="H2433" t="s">
        <v>23</v>
      </c>
      <c r="I2433" t="s">
        <v>24</v>
      </c>
      <c r="J2433">
        <v>1</v>
      </c>
    </row>
    <row r="2434" spans="1:11" x14ac:dyDescent="0.25">
      <c r="A2434" s="1">
        <v>44292</v>
      </c>
      <c r="B2434">
        <v>153620</v>
      </c>
      <c r="C2434" t="s">
        <v>17</v>
      </c>
      <c r="D2434">
        <v>62</v>
      </c>
      <c r="E2434" t="s">
        <v>21</v>
      </c>
      <c r="F2434" t="s">
        <v>66</v>
      </c>
      <c r="G2434" t="s">
        <v>26</v>
      </c>
      <c r="H2434" t="s">
        <v>23</v>
      </c>
      <c r="I2434" t="s">
        <v>24</v>
      </c>
      <c r="J2434">
        <v>0</v>
      </c>
      <c r="K2434">
        <v>687.47</v>
      </c>
    </row>
    <row r="2435" spans="1:11" x14ac:dyDescent="0.25">
      <c r="A2435" s="1">
        <v>44292</v>
      </c>
      <c r="B2435">
        <v>153621</v>
      </c>
      <c r="C2435" t="s">
        <v>17</v>
      </c>
      <c r="D2435">
        <v>53</v>
      </c>
      <c r="E2435" t="s">
        <v>12</v>
      </c>
      <c r="F2435" t="s">
        <v>58</v>
      </c>
      <c r="G2435" t="s">
        <v>31</v>
      </c>
      <c r="H2435" t="s">
        <v>23</v>
      </c>
      <c r="I2435" t="s">
        <v>20</v>
      </c>
      <c r="J2435">
        <v>1</v>
      </c>
      <c r="K2435">
        <v>173.57</v>
      </c>
    </row>
    <row r="2436" spans="1:11" x14ac:dyDescent="0.25">
      <c r="A2436" s="1">
        <v>44292</v>
      </c>
      <c r="B2436">
        <v>153622</v>
      </c>
      <c r="C2436" t="s">
        <v>11</v>
      </c>
      <c r="D2436">
        <v>57</v>
      </c>
      <c r="E2436" t="s">
        <v>12</v>
      </c>
      <c r="F2436" t="s">
        <v>56</v>
      </c>
      <c r="G2436" t="s">
        <v>26</v>
      </c>
      <c r="H2436" t="s">
        <v>23</v>
      </c>
      <c r="I2436" t="s">
        <v>16</v>
      </c>
      <c r="J2436">
        <v>1</v>
      </c>
      <c r="K2436">
        <v>357.74</v>
      </c>
    </row>
    <row r="2437" spans="1:11" x14ac:dyDescent="0.25">
      <c r="A2437" s="1">
        <v>44293</v>
      </c>
      <c r="B2437">
        <v>153623</v>
      </c>
      <c r="C2437" t="s">
        <v>11</v>
      </c>
      <c r="D2437">
        <v>41</v>
      </c>
      <c r="E2437" t="s">
        <v>12</v>
      </c>
      <c r="F2437" t="s">
        <v>66</v>
      </c>
      <c r="G2437" t="s">
        <v>33</v>
      </c>
      <c r="H2437" t="s">
        <v>23</v>
      </c>
      <c r="I2437" t="s">
        <v>24</v>
      </c>
      <c r="J2437">
        <v>1</v>
      </c>
      <c r="K2437">
        <v>1026.02</v>
      </c>
    </row>
    <row r="2438" spans="1:11" x14ac:dyDescent="0.25">
      <c r="A2438" s="1">
        <v>44293</v>
      </c>
      <c r="B2438">
        <v>153624</v>
      </c>
      <c r="D2438">
        <v>18</v>
      </c>
      <c r="E2438" t="s">
        <v>12</v>
      </c>
      <c r="F2438" t="s">
        <v>74</v>
      </c>
      <c r="G2438" t="s">
        <v>14</v>
      </c>
      <c r="I2438" t="s">
        <v>24</v>
      </c>
      <c r="J2438">
        <v>1</v>
      </c>
    </row>
    <row r="2439" spans="1:11" x14ac:dyDescent="0.25">
      <c r="A2439" s="1">
        <v>44293</v>
      </c>
      <c r="B2439">
        <v>153625</v>
      </c>
      <c r="C2439" t="s">
        <v>11</v>
      </c>
      <c r="D2439">
        <v>42</v>
      </c>
      <c r="E2439" t="s">
        <v>12</v>
      </c>
      <c r="F2439" t="s">
        <v>32</v>
      </c>
      <c r="G2439" t="s">
        <v>31</v>
      </c>
      <c r="H2439" t="s">
        <v>23</v>
      </c>
      <c r="I2439" t="s">
        <v>20</v>
      </c>
      <c r="J2439">
        <v>0</v>
      </c>
    </row>
    <row r="2440" spans="1:11" x14ac:dyDescent="0.25">
      <c r="A2440" s="1">
        <v>44293</v>
      </c>
      <c r="B2440">
        <v>153626</v>
      </c>
      <c r="C2440" t="s">
        <v>17</v>
      </c>
      <c r="D2440">
        <v>20</v>
      </c>
      <c r="E2440" t="s">
        <v>21</v>
      </c>
      <c r="F2440" t="s">
        <v>71</v>
      </c>
      <c r="G2440" t="s">
        <v>14</v>
      </c>
      <c r="H2440" t="s">
        <v>19</v>
      </c>
      <c r="I2440" t="s">
        <v>24</v>
      </c>
      <c r="J2440">
        <v>0</v>
      </c>
      <c r="K2440">
        <v>2868.4</v>
      </c>
    </row>
    <row r="2441" spans="1:11" x14ac:dyDescent="0.25">
      <c r="A2441" s="1">
        <v>44294</v>
      </c>
      <c r="B2441">
        <v>153627</v>
      </c>
      <c r="C2441" t="s">
        <v>11</v>
      </c>
      <c r="D2441">
        <v>73</v>
      </c>
      <c r="E2441" t="s">
        <v>21</v>
      </c>
      <c r="F2441" t="s">
        <v>36</v>
      </c>
      <c r="G2441" t="s">
        <v>26</v>
      </c>
      <c r="H2441" t="s">
        <v>23</v>
      </c>
      <c r="I2441" t="s">
        <v>20</v>
      </c>
      <c r="J2441">
        <v>0</v>
      </c>
      <c r="K2441">
        <v>2005.84</v>
      </c>
    </row>
    <row r="2442" spans="1:11" x14ac:dyDescent="0.25">
      <c r="A2442" s="1">
        <v>44295</v>
      </c>
      <c r="B2442">
        <v>153628</v>
      </c>
      <c r="C2442" t="s">
        <v>11</v>
      </c>
      <c r="D2442">
        <v>18</v>
      </c>
      <c r="E2442" t="s">
        <v>21</v>
      </c>
      <c r="F2442" t="s">
        <v>25</v>
      </c>
      <c r="G2442" t="s">
        <v>14</v>
      </c>
      <c r="H2442" t="s">
        <v>19</v>
      </c>
      <c r="I2442" t="s">
        <v>24</v>
      </c>
      <c r="J2442">
        <v>1</v>
      </c>
      <c r="K2442">
        <v>2777.01</v>
      </c>
    </row>
    <row r="2443" spans="1:11" x14ac:dyDescent="0.25">
      <c r="A2443" s="1">
        <v>44295</v>
      </c>
      <c r="B2443">
        <v>153629</v>
      </c>
      <c r="C2443" t="s">
        <v>17</v>
      </c>
      <c r="D2443">
        <v>18</v>
      </c>
      <c r="E2443" t="s">
        <v>12</v>
      </c>
      <c r="F2443" t="s">
        <v>49</v>
      </c>
      <c r="G2443" t="s">
        <v>26</v>
      </c>
      <c r="H2443" t="s">
        <v>29</v>
      </c>
      <c r="I2443" t="s">
        <v>20</v>
      </c>
      <c r="J2443">
        <v>0</v>
      </c>
      <c r="K2443">
        <v>289.85000000000002</v>
      </c>
    </row>
    <row r="2444" spans="1:11" x14ac:dyDescent="0.25">
      <c r="A2444" s="1">
        <v>44295</v>
      </c>
      <c r="B2444">
        <v>153630</v>
      </c>
      <c r="C2444" t="s">
        <v>11</v>
      </c>
      <c r="D2444">
        <v>66</v>
      </c>
      <c r="E2444" t="s">
        <v>12</v>
      </c>
      <c r="F2444" t="s">
        <v>72</v>
      </c>
      <c r="G2444" t="s">
        <v>31</v>
      </c>
      <c r="H2444" t="s">
        <v>23</v>
      </c>
      <c r="I2444" t="s">
        <v>24</v>
      </c>
      <c r="J2444">
        <v>1</v>
      </c>
    </row>
    <row r="2445" spans="1:11" x14ac:dyDescent="0.25">
      <c r="A2445" s="1">
        <v>44295</v>
      </c>
      <c r="B2445">
        <v>153631</v>
      </c>
      <c r="C2445" t="s">
        <v>17</v>
      </c>
      <c r="D2445">
        <v>60</v>
      </c>
      <c r="E2445" t="s">
        <v>21</v>
      </c>
      <c r="F2445" t="s">
        <v>49</v>
      </c>
      <c r="G2445" t="s">
        <v>26</v>
      </c>
      <c r="H2445" t="s">
        <v>29</v>
      </c>
      <c r="I2445" t="s">
        <v>24</v>
      </c>
      <c r="J2445">
        <v>1</v>
      </c>
    </row>
    <row r="2446" spans="1:11" x14ac:dyDescent="0.25">
      <c r="A2446" s="1">
        <v>44296</v>
      </c>
      <c r="B2446">
        <v>153632</v>
      </c>
      <c r="C2446" t="s">
        <v>11</v>
      </c>
      <c r="D2446">
        <v>50</v>
      </c>
      <c r="E2446" t="s">
        <v>21</v>
      </c>
      <c r="F2446" t="s">
        <v>43</v>
      </c>
      <c r="G2446" t="s">
        <v>26</v>
      </c>
      <c r="H2446" t="s">
        <v>19</v>
      </c>
      <c r="I2446" t="s">
        <v>24</v>
      </c>
      <c r="J2446">
        <v>1</v>
      </c>
      <c r="K2446">
        <v>1979.94</v>
      </c>
    </row>
    <row r="2447" spans="1:11" x14ac:dyDescent="0.25">
      <c r="A2447" s="1">
        <v>44296</v>
      </c>
      <c r="B2447">
        <v>153633</v>
      </c>
      <c r="C2447" t="s">
        <v>11</v>
      </c>
      <c r="D2447">
        <v>72</v>
      </c>
      <c r="E2447" t="s">
        <v>21</v>
      </c>
      <c r="F2447" t="s">
        <v>67</v>
      </c>
      <c r="G2447" t="s">
        <v>14</v>
      </c>
      <c r="H2447" t="s">
        <v>19</v>
      </c>
      <c r="I2447" t="s">
        <v>20</v>
      </c>
      <c r="J2447">
        <v>1</v>
      </c>
      <c r="K2447">
        <v>2982.88</v>
      </c>
    </row>
    <row r="2448" spans="1:11" x14ac:dyDescent="0.25">
      <c r="A2448" s="1">
        <v>44296</v>
      </c>
      <c r="B2448">
        <v>153634</v>
      </c>
      <c r="C2448" t="s">
        <v>11</v>
      </c>
      <c r="D2448">
        <v>24</v>
      </c>
      <c r="E2448" t="s">
        <v>21</v>
      </c>
      <c r="F2448" t="s">
        <v>68</v>
      </c>
      <c r="G2448" t="s">
        <v>31</v>
      </c>
      <c r="H2448" t="s">
        <v>23</v>
      </c>
      <c r="I2448" t="s">
        <v>24</v>
      </c>
      <c r="J2448">
        <v>0</v>
      </c>
      <c r="K2448">
        <v>818.91</v>
      </c>
    </row>
    <row r="2449" spans="1:11" x14ac:dyDescent="0.25">
      <c r="A2449" s="1">
        <v>44296</v>
      </c>
      <c r="B2449">
        <v>153635</v>
      </c>
      <c r="C2449" t="s">
        <v>17</v>
      </c>
      <c r="D2449">
        <v>73</v>
      </c>
      <c r="E2449" t="s">
        <v>21</v>
      </c>
      <c r="F2449" t="s">
        <v>34</v>
      </c>
      <c r="G2449" t="s">
        <v>14</v>
      </c>
      <c r="H2449" t="s">
        <v>29</v>
      </c>
      <c r="I2449" t="s">
        <v>16</v>
      </c>
      <c r="J2449">
        <v>1</v>
      </c>
      <c r="K2449">
        <v>2951.76</v>
      </c>
    </row>
    <row r="2450" spans="1:11" x14ac:dyDescent="0.25">
      <c r="A2450" s="1">
        <v>44298</v>
      </c>
      <c r="B2450">
        <v>153636</v>
      </c>
      <c r="C2450" t="s">
        <v>17</v>
      </c>
      <c r="D2450">
        <v>57</v>
      </c>
      <c r="E2450" t="s">
        <v>21</v>
      </c>
      <c r="F2450" t="s">
        <v>39</v>
      </c>
      <c r="G2450" t="s">
        <v>33</v>
      </c>
      <c r="H2450" t="s">
        <v>23</v>
      </c>
      <c r="I2450" t="s">
        <v>20</v>
      </c>
      <c r="J2450">
        <v>1</v>
      </c>
      <c r="K2450">
        <v>739.38</v>
      </c>
    </row>
    <row r="2451" spans="1:11" x14ac:dyDescent="0.25">
      <c r="A2451" s="1">
        <v>44298</v>
      </c>
      <c r="B2451">
        <v>153637</v>
      </c>
      <c r="C2451" t="s">
        <v>11</v>
      </c>
      <c r="E2451" t="s">
        <v>21</v>
      </c>
      <c r="F2451" t="s">
        <v>41</v>
      </c>
      <c r="G2451" t="s">
        <v>31</v>
      </c>
      <c r="H2451" t="s">
        <v>19</v>
      </c>
      <c r="I2451" t="s">
        <v>20</v>
      </c>
      <c r="J2451">
        <v>0</v>
      </c>
      <c r="K2451">
        <v>1251.45</v>
      </c>
    </row>
    <row r="2452" spans="1:11" x14ac:dyDescent="0.25">
      <c r="A2452" s="1">
        <v>44298</v>
      </c>
      <c r="B2452">
        <v>153638</v>
      </c>
      <c r="C2452" t="s">
        <v>11</v>
      </c>
      <c r="D2452">
        <v>66</v>
      </c>
      <c r="E2452" t="s">
        <v>21</v>
      </c>
      <c r="F2452" t="s">
        <v>53</v>
      </c>
      <c r="G2452" t="s">
        <v>42</v>
      </c>
      <c r="H2452" t="s">
        <v>23</v>
      </c>
      <c r="I2452" t="s">
        <v>24</v>
      </c>
      <c r="J2452">
        <v>0</v>
      </c>
      <c r="K2452">
        <v>904.6</v>
      </c>
    </row>
    <row r="2453" spans="1:11" x14ac:dyDescent="0.25">
      <c r="A2453" s="1">
        <v>44299</v>
      </c>
      <c r="B2453">
        <v>153639</v>
      </c>
      <c r="C2453" t="s">
        <v>17</v>
      </c>
      <c r="D2453">
        <v>51</v>
      </c>
      <c r="E2453" t="s">
        <v>21</v>
      </c>
      <c r="F2453" t="s">
        <v>27</v>
      </c>
      <c r="G2453" t="s">
        <v>14</v>
      </c>
      <c r="H2453" t="s">
        <v>23</v>
      </c>
      <c r="I2453" t="s">
        <v>24</v>
      </c>
      <c r="J2453">
        <v>0</v>
      </c>
      <c r="K2453">
        <v>1788.5</v>
      </c>
    </row>
    <row r="2454" spans="1:11" x14ac:dyDescent="0.25">
      <c r="A2454" s="1">
        <v>44299</v>
      </c>
      <c r="B2454">
        <v>153640</v>
      </c>
      <c r="C2454" t="s">
        <v>17</v>
      </c>
      <c r="D2454">
        <v>51</v>
      </c>
      <c r="E2454" t="s">
        <v>21</v>
      </c>
      <c r="F2454" t="s">
        <v>13</v>
      </c>
      <c r="G2454" t="s">
        <v>14</v>
      </c>
      <c r="H2454" t="s">
        <v>29</v>
      </c>
      <c r="I2454" t="s">
        <v>24</v>
      </c>
      <c r="J2454">
        <v>0</v>
      </c>
      <c r="K2454">
        <v>820.66</v>
      </c>
    </row>
    <row r="2455" spans="1:11" x14ac:dyDescent="0.25">
      <c r="A2455" s="1">
        <v>44299</v>
      </c>
      <c r="B2455">
        <v>153641</v>
      </c>
      <c r="C2455" t="s">
        <v>17</v>
      </c>
      <c r="D2455">
        <v>52</v>
      </c>
      <c r="E2455" t="s">
        <v>12</v>
      </c>
      <c r="F2455" t="s">
        <v>27</v>
      </c>
      <c r="G2455" t="s">
        <v>31</v>
      </c>
      <c r="H2455" t="s">
        <v>23</v>
      </c>
      <c r="I2455" t="s">
        <v>20</v>
      </c>
      <c r="J2455">
        <v>1</v>
      </c>
      <c r="K2455">
        <v>334.58</v>
      </c>
    </row>
    <row r="2456" spans="1:11" x14ac:dyDescent="0.25">
      <c r="A2456" s="1">
        <v>44299</v>
      </c>
      <c r="B2456">
        <v>153642</v>
      </c>
      <c r="C2456" t="s">
        <v>11</v>
      </c>
      <c r="D2456">
        <v>57</v>
      </c>
      <c r="E2456" t="s">
        <v>21</v>
      </c>
      <c r="F2456" t="s">
        <v>55</v>
      </c>
      <c r="G2456" t="s">
        <v>14</v>
      </c>
      <c r="H2456" t="s">
        <v>23</v>
      </c>
      <c r="I2456" t="s">
        <v>16</v>
      </c>
      <c r="J2456">
        <v>1</v>
      </c>
      <c r="K2456">
        <v>1241.8499999999999</v>
      </c>
    </row>
    <row r="2457" spans="1:11" x14ac:dyDescent="0.25">
      <c r="A2457" s="1">
        <v>44299</v>
      </c>
      <c r="B2457">
        <v>153643</v>
      </c>
      <c r="C2457" t="s">
        <v>17</v>
      </c>
      <c r="D2457">
        <v>71</v>
      </c>
      <c r="E2457" t="s">
        <v>12</v>
      </c>
      <c r="F2457" t="s">
        <v>56</v>
      </c>
      <c r="G2457" t="s">
        <v>14</v>
      </c>
      <c r="H2457" t="s">
        <v>23</v>
      </c>
      <c r="I2457" t="s">
        <v>24</v>
      </c>
      <c r="J2457">
        <v>1</v>
      </c>
      <c r="K2457">
        <v>2532.2399999999998</v>
      </c>
    </row>
    <row r="2458" spans="1:11" x14ac:dyDescent="0.25">
      <c r="A2458" s="1">
        <v>44300</v>
      </c>
      <c r="B2458">
        <v>153644</v>
      </c>
      <c r="C2458" t="s">
        <v>11</v>
      </c>
      <c r="D2458">
        <v>30</v>
      </c>
      <c r="E2458" t="s">
        <v>21</v>
      </c>
      <c r="F2458" t="s">
        <v>38</v>
      </c>
      <c r="G2458" t="s">
        <v>14</v>
      </c>
      <c r="H2458" t="s">
        <v>29</v>
      </c>
      <c r="I2458" t="s">
        <v>16</v>
      </c>
      <c r="J2458">
        <v>0</v>
      </c>
      <c r="K2458">
        <v>666.29</v>
      </c>
    </row>
    <row r="2459" spans="1:11" x14ac:dyDescent="0.25">
      <c r="A2459" s="1">
        <v>44300</v>
      </c>
      <c r="B2459">
        <v>153645</v>
      </c>
      <c r="C2459" t="s">
        <v>11</v>
      </c>
      <c r="D2459">
        <v>70</v>
      </c>
      <c r="E2459" t="s">
        <v>21</v>
      </c>
      <c r="F2459" t="s">
        <v>37</v>
      </c>
      <c r="G2459" t="s">
        <v>31</v>
      </c>
      <c r="H2459" t="s">
        <v>29</v>
      </c>
      <c r="I2459" t="s">
        <v>24</v>
      </c>
      <c r="J2459">
        <v>0</v>
      </c>
    </row>
    <row r="2460" spans="1:11" x14ac:dyDescent="0.25">
      <c r="A2460" s="1">
        <v>44300</v>
      </c>
      <c r="B2460">
        <v>153646</v>
      </c>
      <c r="C2460" t="s">
        <v>11</v>
      </c>
      <c r="D2460">
        <v>33</v>
      </c>
      <c r="E2460" t="s">
        <v>21</v>
      </c>
      <c r="F2460" t="s">
        <v>52</v>
      </c>
      <c r="G2460" t="s">
        <v>14</v>
      </c>
      <c r="H2460" t="s">
        <v>29</v>
      </c>
      <c r="I2460" t="s">
        <v>16</v>
      </c>
      <c r="J2460">
        <v>1</v>
      </c>
      <c r="K2460">
        <v>721.36</v>
      </c>
    </row>
    <row r="2461" spans="1:11" x14ac:dyDescent="0.25">
      <c r="A2461" s="1">
        <v>44300</v>
      </c>
      <c r="B2461">
        <v>153647</v>
      </c>
      <c r="C2461" t="s">
        <v>11</v>
      </c>
      <c r="D2461">
        <v>24</v>
      </c>
      <c r="E2461" t="s">
        <v>12</v>
      </c>
      <c r="F2461" t="s">
        <v>32</v>
      </c>
      <c r="G2461" t="s">
        <v>14</v>
      </c>
      <c r="I2461" t="s">
        <v>20</v>
      </c>
      <c r="J2461">
        <v>1</v>
      </c>
      <c r="K2461">
        <v>830.59</v>
      </c>
    </row>
    <row r="2462" spans="1:11" x14ac:dyDescent="0.25">
      <c r="A2462" s="1">
        <v>44300</v>
      </c>
      <c r="B2462">
        <v>153648</v>
      </c>
      <c r="C2462" t="s">
        <v>17</v>
      </c>
      <c r="D2462">
        <v>59</v>
      </c>
      <c r="E2462" t="s">
        <v>21</v>
      </c>
      <c r="F2462" t="s">
        <v>51</v>
      </c>
      <c r="G2462" t="s">
        <v>14</v>
      </c>
      <c r="H2462" t="s">
        <v>23</v>
      </c>
      <c r="I2462" t="s">
        <v>20</v>
      </c>
      <c r="J2462">
        <v>1</v>
      </c>
      <c r="K2462">
        <v>2654.78</v>
      </c>
    </row>
    <row r="2463" spans="1:11" x14ac:dyDescent="0.25">
      <c r="A2463" s="1">
        <v>44301</v>
      </c>
      <c r="B2463">
        <v>153649</v>
      </c>
      <c r="C2463" t="s">
        <v>17</v>
      </c>
      <c r="D2463">
        <v>15</v>
      </c>
      <c r="E2463" t="s">
        <v>12</v>
      </c>
      <c r="F2463" t="s">
        <v>13</v>
      </c>
      <c r="G2463" t="s">
        <v>14</v>
      </c>
      <c r="H2463" t="s">
        <v>23</v>
      </c>
      <c r="I2463" t="s">
        <v>24</v>
      </c>
      <c r="J2463">
        <v>1</v>
      </c>
      <c r="K2463">
        <v>2901.98</v>
      </c>
    </row>
    <row r="2464" spans="1:11" x14ac:dyDescent="0.25">
      <c r="A2464" s="1">
        <v>44301</v>
      </c>
      <c r="B2464">
        <v>153650</v>
      </c>
      <c r="C2464" t="s">
        <v>17</v>
      </c>
      <c r="D2464">
        <v>25</v>
      </c>
      <c r="E2464" t="s">
        <v>21</v>
      </c>
      <c r="F2464" t="s">
        <v>54</v>
      </c>
      <c r="G2464" t="s">
        <v>14</v>
      </c>
      <c r="H2464" t="s">
        <v>23</v>
      </c>
      <c r="I2464" t="s">
        <v>24</v>
      </c>
      <c r="J2464">
        <v>0</v>
      </c>
      <c r="K2464">
        <v>2013.54</v>
      </c>
    </row>
    <row r="2465" spans="1:11" x14ac:dyDescent="0.25">
      <c r="A2465" s="1">
        <v>44301</v>
      </c>
      <c r="B2465">
        <v>153651</v>
      </c>
      <c r="C2465" t="s">
        <v>11</v>
      </c>
      <c r="D2465">
        <v>58</v>
      </c>
      <c r="E2465" t="s">
        <v>12</v>
      </c>
      <c r="F2465" t="s">
        <v>57</v>
      </c>
      <c r="G2465" t="s">
        <v>14</v>
      </c>
      <c r="H2465" t="s">
        <v>29</v>
      </c>
      <c r="I2465" t="s">
        <v>24</v>
      </c>
      <c r="J2465">
        <v>1</v>
      </c>
      <c r="K2465">
        <v>1180.5</v>
      </c>
    </row>
    <row r="2466" spans="1:11" x14ac:dyDescent="0.25">
      <c r="A2466" s="1">
        <v>44302</v>
      </c>
      <c r="B2466">
        <v>153652</v>
      </c>
      <c r="C2466" t="s">
        <v>11</v>
      </c>
      <c r="D2466">
        <v>34</v>
      </c>
      <c r="E2466" t="s">
        <v>21</v>
      </c>
      <c r="F2466" t="s">
        <v>75</v>
      </c>
      <c r="G2466" t="s">
        <v>14</v>
      </c>
      <c r="H2466" t="s">
        <v>29</v>
      </c>
      <c r="I2466" t="s">
        <v>24</v>
      </c>
      <c r="J2466">
        <v>0</v>
      </c>
      <c r="K2466">
        <v>2914.9</v>
      </c>
    </row>
    <row r="2467" spans="1:11" x14ac:dyDescent="0.25">
      <c r="A2467" s="1">
        <v>44302</v>
      </c>
      <c r="B2467">
        <v>153653</v>
      </c>
      <c r="C2467" t="s">
        <v>17</v>
      </c>
      <c r="D2467">
        <v>25</v>
      </c>
      <c r="E2467" t="s">
        <v>21</v>
      </c>
      <c r="F2467" t="s">
        <v>69</v>
      </c>
      <c r="G2467" t="s">
        <v>14</v>
      </c>
      <c r="H2467" t="s">
        <v>29</v>
      </c>
      <c r="I2467" t="s">
        <v>24</v>
      </c>
      <c r="J2467">
        <v>1</v>
      </c>
      <c r="K2467">
        <v>1367.59</v>
      </c>
    </row>
    <row r="2468" spans="1:11" x14ac:dyDescent="0.25">
      <c r="A2468" s="1">
        <v>44302</v>
      </c>
      <c r="B2468">
        <v>153654</v>
      </c>
      <c r="C2468" t="s">
        <v>11</v>
      </c>
      <c r="D2468">
        <v>76</v>
      </c>
      <c r="E2468" t="s">
        <v>21</v>
      </c>
      <c r="F2468" t="s">
        <v>41</v>
      </c>
      <c r="G2468" t="s">
        <v>33</v>
      </c>
      <c r="H2468" t="s">
        <v>29</v>
      </c>
      <c r="I2468" t="s">
        <v>24</v>
      </c>
      <c r="J2468">
        <v>1</v>
      </c>
      <c r="K2468">
        <v>2885.52</v>
      </c>
    </row>
    <row r="2469" spans="1:11" x14ac:dyDescent="0.25">
      <c r="A2469" s="1">
        <v>44303</v>
      </c>
      <c r="B2469">
        <v>153655</v>
      </c>
      <c r="C2469" t="s">
        <v>17</v>
      </c>
      <c r="D2469">
        <v>43</v>
      </c>
      <c r="E2469" t="s">
        <v>12</v>
      </c>
      <c r="F2469" t="s">
        <v>41</v>
      </c>
      <c r="G2469" t="s">
        <v>42</v>
      </c>
      <c r="H2469" t="s">
        <v>19</v>
      </c>
      <c r="I2469" t="s">
        <v>16</v>
      </c>
      <c r="J2469">
        <v>1</v>
      </c>
      <c r="K2469">
        <v>1606.12</v>
      </c>
    </row>
    <row r="2470" spans="1:11" x14ac:dyDescent="0.25">
      <c r="A2470" s="1">
        <v>44304</v>
      </c>
      <c r="B2470">
        <v>153656</v>
      </c>
      <c r="C2470" t="s">
        <v>11</v>
      </c>
      <c r="D2470">
        <v>73</v>
      </c>
      <c r="E2470" t="s">
        <v>21</v>
      </c>
      <c r="F2470" t="s">
        <v>68</v>
      </c>
      <c r="G2470" t="s">
        <v>33</v>
      </c>
      <c r="H2470" t="s">
        <v>29</v>
      </c>
      <c r="I2470" t="s">
        <v>24</v>
      </c>
      <c r="J2470">
        <v>1</v>
      </c>
      <c r="K2470">
        <v>2.09</v>
      </c>
    </row>
    <row r="2471" spans="1:11" x14ac:dyDescent="0.25">
      <c r="A2471" s="1">
        <v>44305</v>
      </c>
      <c r="B2471">
        <v>153657</v>
      </c>
      <c r="C2471" t="s">
        <v>11</v>
      </c>
      <c r="D2471">
        <v>25</v>
      </c>
      <c r="E2471" t="s">
        <v>21</v>
      </c>
      <c r="F2471" t="s">
        <v>59</v>
      </c>
      <c r="G2471" t="s">
        <v>26</v>
      </c>
      <c r="H2471" t="s">
        <v>23</v>
      </c>
      <c r="I2471" t="s">
        <v>24</v>
      </c>
      <c r="J2471">
        <v>1</v>
      </c>
      <c r="K2471">
        <v>2891.3</v>
      </c>
    </row>
    <row r="2472" spans="1:11" x14ac:dyDescent="0.25">
      <c r="A2472" s="1">
        <v>44305</v>
      </c>
      <c r="B2472">
        <v>153658</v>
      </c>
      <c r="C2472" t="s">
        <v>11</v>
      </c>
      <c r="D2472">
        <v>28</v>
      </c>
      <c r="E2472" t="s">
        <v>21</v>
      </c>
      <c r="F2472" t="s">
        <v>28</v>
      </c>
      <c r="G2472" t="s">
        <v>42</v>
      </c>
      <c r="H2472" t="s">
        <v>23</v>
      </c>
      <c r="I2472" t="s">
        <v>16</v>
      </c>
      <c r="J2472">
        <v>1</v>
      </c>
      <c r="K2472">
        <v>519.54</v>
      </c>
    </row>
    <row r="2473" spans="1:11" x14ac:dyDescent="0.25">
      <c r="A2473" s="1">
        <v>44305</v>
      </c>
      <c r="B2473">
        <v>153659</v>
      </c>
      <c r="C2473" t="s">
        <v>17</v>
      </c>
      <c r="D2473">
        <v>71</v>
      </c>
      <c r="E2473" t="s">
        <v>12</v>
      </c>
      <c r="F2473" t="s">
        <v>70</v>
      </c>
      <c r="G2473" t="s">
        <v>14</v>
      </c>
      <c r="H2473" t="s">
        <v>29</v>
      </c>
      <c r="I2473" t="s">
        <v>24</v>
      </c>
      <c r="J2473">
        <v>1</v>
      </c>
      <c r="K2473">
        <v>712.46</v>
      </c>
    </row>
    <row r="2474" spans="1:11" x14ac:dyDescent="0.25">
      <c r="A2474" s="1">
        <v>44305</v>
      </c>
      <c r="B2474">
        <v>153660</v>
      </c>
      <c r="C2474" t="s">
        <v>11</v>
      </c>
      <c r="D2474">
        <v>16</v>
      </c>
      <c r="E2474" t="s">
        <v>12</v>
      </c>
      <c r="F2474" t="s">
        <v>67</v>
      </c>
      <c r="G2474" t="s">
        <v>14</v>
      </c>
      <c r="H2474" t="s">
        <v>19</v>
      </c>
      <c r="I2474" t="s">
        <v>24</v>
      </c>
      <c r="K2474">
        <v>2027.31</v>
      </c>
    </row>
    <row r="2475" spans="1:11" x14ac:dyDescent="0.25">
      <c r="A2475" s="1">
        <v>44305</v>
      </c>
      <c r="B2475">
        <v>153661</v>
      </c>
      <c r="C2475" t="s">
        <v>11</v>
      </c>
      <c r="D2475">
        <v>39</v>
      </c>
      <c r="E2475" t="s">
        <v>21</v>
      </c>
      <c r="F2475" t="s">
        <v>27</v>
      </c>
      <c r="G2475" t="s">
        <v>31</v>
      </c>
      <c r="H2475" t="s">
        <v>29</v>
      </c>
      <c r="I2475" t="s">
        <v>24</v>
      </c>
      <c r="J2475">
        <v>1</v>
      </c>
      <c r="K2475">
        <v>869.08</v>
      </c>
    </row>
    <row r="2476" spans="1:11" x14ac:dyDescent="0.25">
      <c r="A2476" s="1">
        <v>44305</v>
      </c>
      <c r="B2476">
        <v>153662</v>
      </c>
      <c r="C2476" t="s">
        <v>17</v>
      </c>
      <c r="D2476">
        <v>15</v>
      </c>
      <c r="E2476" t="s">
        <v>21</v>
      </c>
      <c r="F2476" t="s">
        <v>53</v>
      </c>
      <c r="G2476" t="s">
        <v>14</v>
      </c>
      <c r="H2476" t="s">
        <v>29</v>
      </c>
      <c r="I2476" t="s">
        <v>24</v>
      </c>
      <c r="J2476">
        <v>1</v>
      </c>
      <c r="K2476">
        <v>1285.46</v>
      </c>
    </row>
    <row r="2477" spans="1:11" x14ac:dyDescent="0.25">
      <c r="A2477" s="1">
        <v>44306</v>
      </c>
      <c r="B2477">
        <v>153663</v>
      </c>
      <c r="C2477" t="s">
        <v>11</v>
      </c>
      <c r="D2477">
        <v>25</v>
      </c>
      <c r="E2477" t="s">
        <v>21</v>
      </c>
      <c r="F2477" t="s">
        <v>72</v>
      </c>
      <c r="G2477" t="s">
        <v>31</v>
      </c>
      <c r="H2477" t="s">
        <v>19</v>
      </c>
      <c r="I2477" t="s">
        <v>16</v>
      </c>
      <c r="J2477">
        <v>1</v>
      </c>
      <c r="K2477">
        <v>719.54</v>
      </c>
    </row>
    <row r="2478" spans="1:11" x14ac:dyDescent="0.25">
      <c r="A2478" s="1">
        <v>44306</v>
      </c>
      <c r="B2478">
        <v>153664</v>
      </c>
      <c r="C2478" t="s">
        <v>17</v>
      </c>
      <c r="D2478">
        <v>67</v>
      </c>
      <c r="E2478" t="s">
        <v>12</v>
      </c>
      <c r="F2478" t="s">
        <v>66</v>
      </c>
      <c r="G2478" t="s">
        <v>14</v>
      </c>
      <c r="H2478" t="s">
        <v>19</v>
      </c>
      <c r="I2478" t="s">
        <v>20</v>
      </c>
      <c r="J2478">
        <v>1</v>
      </c>
    </row>
    <row r="2479" spans="1:11" x14ac:dyDescent="0.25">
      <c r="A2479" s="1">
        <v>44306</v>
      </c>
      <c r="B2479">
        <v>153665</v>
      </c>
      <c r="C2479" t="s">
        <v>11</v>
      </c>
      <c r="D2479">
        <v>52</v>
      </c>
      <c r="E2479" t="s">
        <v>21</v>
      </c>
      <c r="F2479" t="s">
        <v>22</v>
      </c>
      <c r="G2479" t="s">
        <v>14</v>
      </c>
      <c r="H2479" t="s">
        <v>29</v>
      </c>
      <c r="I2479" t="s">
        <v>20</v>
      </c>
      <c r="J2479">
        <v>0</v>
      </c>
      <c r="K2479">
        <v>2941.86</v>
      </c>
    </row>
    <row r="2480" spans="1:11" x14ac:dyDescent="0.25">
      <c r="A2480" s="1">
        <v>44308</v>
      </c>
      <c r="B2480">
        <v>153666</v>
      </c>
      <c r="C2480" t="s">
        <v>17</v>
      </c>
      <c r="D2480">
        <v>32</v>
      </c>
      <c r="E2480" t="s">
        <v>21</v>
      </c>
      <c r="F2480" t="s">
        <v>47</v>
      </c>
      <c r="G2480" t="s">
        <v>42</v>
      </c>
      <c r="H2480" t="s">
        <v>23</v>
      </c>
      <c r="I2480" t="s">
        <v>24</v>
      </c>
      <c r="J2480">
        <v>1</v>
      </c>
      <c r="K2480">
        <v>2513.86</v>
      </c>
    </row>
    <row r="2481" spans="1:11" x14ac:dyDescent="0.25">
      <c r="A2481" s="1">
        <v>44308</v>
      </c>
      <c r="B2481">
        <v>153667</v>
      </c>
      <c r="C2481" t="s">
        <v>17</v>
      </c>
      <c r="D2481">
        <v>72</v>
      </c>
      <c r="E2481" t="s">
        <v>21</v>
      </c>
      <c r="F2481" t="s">
        <v>74</v>
      </c>
      <c r="G2481" t="s">
        <v>31</v>
      </c>
      <c r="H2481" t="s">
        <v>23</v>
      </c>
      <c r="I2481" t="s">
        <v>24</v>
      </c>
      <c r="J2481">
        <v>1</v>
      </c>
      <c r="K2481">
        <v>84.5</v>
      </c>
    </row>
    <row r="2482" spans="1:11" x14ac:dyDescent="0.25">
      <c r="A2482" s="1">
        <v>44308</v>
      </c>
      <c r="B2482">
        <v>153668</v>
      </c>
      <c r="C2482" t="s">
        <v>17</v>
      </c>
      <c r="D2482">
        <v>61</v>
      </c>
      <c r="E2482" t="s">
        <v>12</v>
      </c>
      <c r="F2482" t="s">
        <v>50</v>
      </c>
      <c r="G2482" t="s">
        <v>33</v>
      </c>
      <c r="H2482" t="s">
        <v>29</v>
      </c>
      <c r="I2482" t="s">
        <v>24</v>
      </c>
      <c r="J2482">
        <v>0</v>
      </c>
      <c r="K2482">
        <v>1814.01</v>
      </c>
    </row>
    <row r="2483" spans="1:11" x14ac:dyDescent="0.25">
      <c r="A2483" s="1">
        <v>44308</v>
      </c>
      <c r="B2483">
        <v>153669</v>
      </c>
      <c r="C2483" t="s">
        <v>11</v>
      </c>
      <c r="D2483">
        <v>75</v>
      </c>
      <c r="E2483" t="s">
        <v>21</v>
      </c>
      <c r="F2483" t="s">
        <v>34</v>
      </c>
      <c r="G2483" t="s">
        <v>14</v>
      </c>
      <c r="H2483" t="s">
        <v>29</v>
      </c>
      <c r="I2483" t="s">
        <v>24</v>
      </c>
      <c r="J2483">
        <v>0</v>
      </c>
      <c r="K2483">
        <v>1737.2</v>
      </c>
    </row>
    <row r="2484" spans="1:11" x14ac:dyDescent="0.25">
      <c r="A2484" s="1">
        <v>44309</v>
      </c>
      <c r="B2484">
        <v>153670</v>
      </c>
      <c r="C2484" t="s">
        <v>11</v>
      </c>
      <c r="D2484">
        <v>77</v>
      </c>
      <c r="E2484" t="s">
        <v>21</v>
      </c>
      <c r="F2484" t="s">
        <v>64</v>
      </c>
      <c r="G2484" t="s">
        <v>31</v>
      </c>
      <c r="H2484" t="s">
        <v>23</v>
      </c>
      <c r="I2484" t="s">
        <v>24</v>
      </c>
      <c r="J2484">
        <v>1</v>
      </c>
    </row>
    <row r="2485" spans="1:11" x14ac:dyDescent="0.25">
      <c r="A2485" s="1">
        <v>44309</v>
      </c>
      <c r="B2485">
        <v>153671</v>
      </c>
      <c r="C2485" t="s">
        <v>17</v>
      </c>
      <c r="D2485">
        <v>73</v>
      </c>
      <c r="E2485" t="s">
        <v>12</v>
      </c>
      <c r="F2485" t="s">
        <v>72</v>
      </c>
      <c r="G2485" t="s">
        <v>33</v>
      </c>
      <c r="H2485" t="s">
        <v>23</v>
      </c>
      <c r="I2485" t="s">
        <v>16</v>
      </c>
      <c r="J2485">
        <v>1</v>
      </c>
      <c r="K2485">
        <v>1377.94</v>
      </c>
    </row>
    <row r="2486" spans="1:11" x14ac:dyDescent="0.25">
      <c r="A2486" s="1">
        <v>44310</v>
      </c>
      <c r="B2486">
        <v>153672</v>
      </c>
      <c r="C2486" t="s">
        <v>17</v>
      </c>
      <c r="D2486">
        <v>65</v>
      </c>
      <c r="E2486" t="s">
        <v>12</v>
      </c>
      <c r="F2486" t="s">
        <v>72</v>
      </c>
      <c r="G2486" t="s">
        <v>14</v>
      </c>
      <c r="H2486" t="s">
        <v>29</v>
      </c>
      <c r="I2486" t="s">
        <v>20</v>
      </c>
      <c r="J2486">
        <v>1</v>
      </c>
    </row>
    <row r="2487" spans="1:11" x14ac:dyDescent="0.25">
      <c r="A2487" s="1">
        <v>44310</v>
      </c>
      <c r="B2487">
        <v>153673</v>
      </c>
      <c r="C2487" t="s">
        <v>11</v>
      </c>
      <c r="D2487">
        <v>70</v>
      </c>
      <c r="E2487" t="s">
        <v>21</v>
      </c>
      <c r="F2487" t="s">
        <v>60</v>
      </c>
      <c r="G2487" t="s">
        <v>14</v>
      </c>
      <c r="H2487" t="s">
        <v>15</v>
      </c>
      <c r="I2487" t="s">
        <v>20</v>
      </c>
      <c r="J2487">
        <v>0</v>
      </c>
      <c r="K2487">
        <v>2560.79</v>
      </c>
    </row>
    <row r="2488" spans="1:11" x14ac:dyDescent="0.25">
      <c r="A2488" s="1">
        <v>44311</v>
      </c>
      <c r="B2488">
        <v>153674</v>
      </c>
      <c r="C2488" t="s">
        <v>11</v>
      </c>
      <c r="D2488">
        <v>68</v>
      </c>
      <c r="E2488" t="s">
        <v>21</v>
      </c>
      <c r="F2488" t="s">
        <v>45</v>
      </c>
      <c r="G2488" t="s">
        <v>42</v>
      </c>
      <c r="H2488" t="s">
        <v>23</v>
      </c>
      <c r="I2488" t="s">
        <v>24</v>
      </c>
      <c r="J2488">
        <v>0</v>
      </c>
      <c r="K2488">
        <v>2826.42</v>
      </c>
    </row>
    <row r="2489" spans="1:11" x14ac:dyDescent="0.25">
      <c r="A2489" s="1">
        <v>44311</v>
      </c>
      <c r="B2489">
        <v>153675</v>
      </c>
      <c r="C2489" t="s">
        <v>17</v>
      </c>
      <c r="D2489">
        <v>77</v>
      </c>
      <c r="E2489" t="s">
        <v>21</v>
      </c>
      <c r="F2489" t="s">
        <v>45</v>
      </c>
      <c r="G2489" t="s">
        <v>31</v>
      </c>
      <c r="H2489" t="s">
        <v>23</v>
      </c>
      <c r="I2489" t="s">
        <v>16</v>
      </c>
      <c r="J2489">
        <v>0</v>
      </c>
      <c r="K2489">
        <v>1344.94</v>
      </c>
    </row>
    <row r="2490" spans="1:11" x14ac:dyDescent="0.25">
      <c r="A2490" s="1">
        <v>44311</v>
      </c>
      <c r="B2490">
        <v>153676</v>
      </c>
      <c r="C2490" t="s">
        <v>17</v>
      </c>
      <c r="D2490">
        <v>73</v>
      </c>
      <c r="E2490" t="s">
        <v>12</v>
      </c>
      <c r="F2490" t="s">
        <v>25</v>
      </c>
      <c r="G2490" t="s">
        <v>14</v>
      </c>
      <c r="H2490" t="s">
        <v>29</v>
      </c>
      <c r="I2490" t="s">
        <v>20</v>
      </c>
      <c r="J2490">
        <v>1</v>
      </c>
      <c r="K2490">
        <v>2006.96</v>
      </c>
    </row>
    <row r="2491" spans="1:11" x14ac:dyDescent="0.25">
      <c r="A2491" s="1">
        <v>44312</v>
      </c>
      <c r="B2491">
        <v>153677</v>
      </c>
      <c r="C2491" t="s">
        <v>11</v>
      </c>
      <c r="D2491">
        <v>77</v>
      </c>
      <c r="E2491" t="s">
        <v>21</v>
      </c>
      <c r="F2491" t="s">
        <v>73</v>
      </c>
      <c r="G2491" t="s">
        <v>14</v>
      </c>
      <c r="H2491" t="s">
        <v>23</v>
      </c>
      <c r="I2491" t="s">
        <v>24</v>
      </c>
      <c r="K2491">
        <v>1524.83</v>
      </c>
    </row>
    <row r="2492" spans="1:11" x14ac:dyDescent="0.25">
      <c r="A2492" s="1">
        <v>44312</v>
      </c>
      <c r="B2492">
        <v>153678</v>
      </c>
      <c r="C2492" t="s">
        <v>11</v>
      </c>
      <c r="D2492">
        <v>50</v>
      </c>
      <c r="E2492" t="s">
        <v>21</v>
      </c>
      <c r="F2492" t="s">
        <v>18</v>
      </c>
      <c r="G2492" t="s">
        <v>31</v>
      </c>
      <c r="H2492" t="s">
        <v>19</v>
      </c>
      <c r="I2492" t="s">
        <v>24</v>
      </c>
      <c r="J2492">
        <v>1</v>
      </c>
      <c r="K2492">
        <v>1453.75</v>
      </c>
    </row>
    <row r="2493" spans="1:11" x14ac:dyDescent="0.25">
      <c r="A2493" s="1">
        <v>44312</v>
      </c>
      <c r="B2493">
        <v>153679</v>
      </c>
      <c r="C2493" t="s">
        <v>17</v>
      </c>
      <c r="D2493">
        <v>75</v>
      </c>
      <c r="E2493" t="s">
        <v>21</v>
      </c>
      <c r="F2493" t="s">
        <v>54</v>
      </c>
      <c r="G2493" t="s">
        <v>42</v>
      </c>
      <c r="H2493" t="s">
        <v>23</v>
      </c>
      <c r="I2493" t="s">
        <v>16</v>
      </c>
      <c r="J2493">
        <v>1</v>
      </c>
      <c r="K2493">
        <v>1820.38</v>
      </c>
    </row>
    <row r="2494" spans="1:11" x14ac:dyDescent="0.25">
      <c r="A2494" s="1">
        <v>44312</v>
      </c>
      <c r="B2494">
        <v>153680</v>
      </c>
      <c r="C2494" t="s">
        <v>11</v>
      </c>
      <c r="D2494">
        <v>33</v>
      </c>
      <c r="E2494" t="s">
        <v>21</v>
      </c>
      <c r="F2494" t="s">
        <v>63</v>
      </c>
      <c r="G2494" t="s">
        <v>14</v>
      </c>
      <c r="H2494" t="s">
        <v>29</v>
      </c>
      <c r="I2494" t="s">
        <v>24</v>
      </c>
      <c r="J2494">
        <v>1</v>
      </c>
      <c r="K2494">
        <v>716.58</v>
      </c>
    </row>
    <row r="2495" spans="1:11" x14ac:dyDescent="0.25">
      <c r="A2495" s="1">
        <v>44313</v>
      </c>
      <c r="B2495">
        <v>153681</v>
      </c>
      <c r="C2495" t="s">
        <v>17</v>
      </c>
      <c r="D2495">
        <v>32</v>
      </c>
      <c r="E2495" t="s">
        <v>21</v>
      </c>
      <c r="F2495" t="s">
        <v>46</v>
      </c>
      <c r="G2495" t="s">
        <v>31</v>
      </c>
      <c r="H2495" t="s">
        <v>19</v>
      </c>
      <c r="I2495" t="s">
        <v>20</v>
      </c>
      <c r="J2495">
        <v>1</v>
      </c>
      <c r="K2495">
        <v>332.79</v>
      </c>
    </row>
    <row r="2496" spans="1:11" x14ac:dyDescent="0.25">
      <c r="A2496" s="1">
        <v>44313</v>
      </c>
      <c r="B2496">
        <v>153682</v>
      </c>
      <c r="C2496" t="s">
        <v>17</v>
      </c>
      <c r="D2496">
        <v>56</v>
      </c>
      <c r="E2496" t="s">
        <v>21</v>
      </c>
      <c r="F2496" t="s">
        <v>48</v>
      </c>
      <c r="G2496" t="s">
        <v>14</v>
      </c>
      <c r="H2496" t="s">
        <v>23</v>
      </c>
      <c r="I2496" t="s">
        <v>24</v>
      </c>
      <c r="J2496">
        <v>1</v>
      </c>
      <c r="K2496">
        <v>1888.91</v>
      </c>
    </row>
    <row r="2497" spans="1:11" x14ac:dyDescent="0.25">
      <c r="A2497" s="1">
        <v>44313</v>
      </c>
      <c r="B2497">
        <v>153683</v>
      </c>
      <c r="C2497" t="s">
        <v>11</v>
      </c>
      <c r="D2497">
        <v>20</v>
      </c>
      <c r="E2497" t="s">
        <v>21</v>
      </c>
      <c r="F2497" t="s">
        <v>53</v>
      </c>
      <c r="G2497" t="s">
        <v>26</v>
      </c>
      <c r="H2497" t="s">
        <v>29</v>
      </c>
      <c r="I2497" t="s">
        <v>16</v>
      </c>
      <c r="J2497">
        <v>0</v>
      </c>
    </row>
    <row r="2498" spans="1:11" x14ac:dyDescent="0.25">
      <c r="A2498" s="1">
        <v>44314</v>
      </c>
      <c r="B2498">
        <v>153684</v>
      </c>
      <c r="C2498" t="s">
        <v>11</v>
      </c>
      <c r="D2498">
        <v>33</v>
      </c>
      <c r="E2498" t="s">
        <v>21</v>
      </c>
      <c r="F2498" t="s">
        <v>57</v>
      </c>
      <c r="G2498" t="s">
        <v>14</v>
      </c>
      <c r="H2498" t="s">
        <v>23</v>
      </c>
      <c r="I2498" t="s">
        <v>20</v>
      </c>
      <c r="J2498">
        <v>0</v>
      </c>
    </row>
    <row r="2499" spans="1:11" x14ac:dyDescent="0.25">
      <c r="A2499" s="1">
        <v>44314</v>
      </c>
      <c r="B2499">
        <v>153685</v>
      </c>
      <c r="C2499" t="s">
        <v>11</v>
      </c>
      <c r="D2499">
        <v>72</v>
      </c>
      <c r="E2499" t="s">
        <v>21</v>
      </c>
      <c r="F2499" t="s">
        <v>37</v>
      </c>
      <c r="G2499" t="s">
        <v>14</v>
      </c>
      <c r="H2499" t="s">
        <v>29</v>
      </c>
      <c r="I2499" t="s">
        <v>20</v>
      </c>
      <c r="J2499">
        <v>0</v>
      </c>
      <c r="K2499">
        <v>982.08</v>
      </c>
    </row>
    <row r="2500" spans="1:11" x14ac:dyDescent="0.25">
      <c r="A2500" s="1">
        <v>44314</v>
      </c>
      <c r="B2500">
        <v>153686</v>
      </c>
      <c r="C2500" t="s">
        <v>11</v>
      </c>
      <c r="D2500">
        <v>55</v>
      </c>
      <c r="E2500" t="s">
        <v>12</v>
      </c>
      <c r="F2500" t="s">
        <v>44</v>
      </c>
      <c r="G2500" t="s">
        <v>31</v>
      </c>
      <c r="H2500" t="s">
        <v>15</v>
      </c>
      <c r="I2500" t="s">
        <v>24</v>
      </c>
      <c r="J2500">
        <v>0</v>
      </c>
      <c r="K2500">
        <v>1553.61</v>
      </c>
    </row>
    <row r="2501" spans="1:11" x14ac:dyDescent="0.25">
      <c r="A2501" s="1">
        <v>44314</v>
      </c>
      <c r="B2501">
        <v>153687</v>
      </c>
      <c r="C2501" t="s">
        <v>17</v>
      </c>
      <c r="D2501">
        <v>33</v>
      </c>
      <c r="E2501" t="s">
        <v>21</v>
      </c>
      <c r="F2501" t="s">
        <v>34</v>
      </c>
      <c r="G2501" t="s">
        <v>31</v>
      </c>
      <c r="H2501" t="s">
        <v>29</v>
      </c>
      <c r="I2501" t="s">
        <v>20</v>
      </c>
      <c r="J2501">
        <v>1</v>
      </c>
      <c r="K2501">
        <v>2482.85</v>
      </c>
    </row>
    <row r="2502" spans="1:11" x14ac:dyDescent="0.25">
      <c r="A2502" s="1">
        <v>44315</v>
      </c>
      <c r="B2502">
        <v>153688</v>
      </c>
      <c r="C2502" t="s">
        <v>11</v>
      </c>
      <c r="D2502">
        <v>73</v>
      </c>
      <c r="E2502" t="s">
        <v>21</v>
      </c>
      <c r="F2502" t="s">
        <v>27</v>
      </c>
      <c r="G2502" t="s">
        <v>14</v>
      </c>
      <c r="H2502" t="s">
        <v>29</v>
      </c>
      <c r="I2502" t="s">
        <v>16</v>
      </c>
      <c r="J2502">
        <v>1</v>
      </c>
      <c r="K2502">
        <v>176.26</v>
      </c>
    </row>
    <row r="2503" spans="1:11" x14ac:dyDescent="0.25">
      <c r="A2503" s="1">
        <v>44315</v>
      </c>
      <c r="B2503">
        <v>153689</v>
      </c>
      <c r="C2503" t="s">
        <v>11</v>
      </c>
      <c r="D2503">
        <v>65</v>
      </c>
      <c r="E2503" t="s">
        <v>12</v>
      </c>
      <c r="F2503" t="s">
        <v>66</v>
      </c>
      <c r="G2503" t="s">
        <v>31</v>
      </c>
      <c r="H2503" t="s">
        <v>15</v>
      </c>
      <c r="I2503" t="s">
        <v>20</v>
      </c>
      <c r="J2503">
        <v>1</v>
      </c>
    </row>
    <row r="2504" spans="1:11" x14ac:dyDescent="0.25">
      <c r="A2504" s="1">
        <v>44315</v>
      </c>
      <c r="B2504">
        <v>153690</v>
      </c>
      <c r="C2504" t="s">
        <v>17</v>
      </c>
      <c r="D2504">
        <v>16</v>
      </c>
      <c r="E2504" t="s">
        <v>12</v>
      </c>
      <c r="F2504" t="s">
        <v>58</v>
      </c>
      <c r="G2504" t="s">
        <v>14</v>
      </c>
      <c r="H2504" t="s">
        <v>19</v>
      </c>
      <c r="I2504" t="s">
        <v>24</v>
      </c>
      <c r="J2504">
        <v>0</v>
      </c>
      <c r="K2504">
        <v>1171.23</v>
      </c>
    </row>
    <row r="2505" spans="1:11" x14ac:dyDescent="0.25">
      <c r="A2505" s="1">
        <v>44315</v>
      </c>
      <c r="B2505">
        <v>153691</v>
      </c>
      <c r="C2505" t="s">
        <v>17</v>
      </c>
      <c r="D2505">
        <v>67</v>
      </c>
      <c r="E2505" t="s">
        <v>12</v>
      </c>
      <c r="F2505" t="s">
        <v>35</v>
      </c>
      <c r="G2505" t="s">
        <v>14</v>
      </c>
      <c r="H2505" t="s">
        <v>29</v>
      </c>
      <c r="I2505" t="s">
        <v>24</v>
      </c>
      <c r="J2505">
        <v>0</v>
      </c>
      <c r="K2505">
        <v>511.5</v>
      </c>
    </row>
    <row r="2506" spans="1:11" x14ac:dyDescent="0.25">
      <c r="A2506" s="1">
        <v>44316</v>
      </c>
      <c r="B2506">
        <v>153692</v>
      </c>
      <c r="C2506" t="s">
        <v>17</v>
      </c>
      <c r="D2506">
        <v>34</v>
      </c>
      <c r="E2506" t="s">
        <v>21</v>
      </c>
      <c r="F2506" t="s">
        <v>57</v>
      </c>
      <c r="G2506" t="s">
        <v>14</v>
      </c>
      <c r="H2506" t="s">
        <v>19</v>
      </c>
      <c r="I2506" t="s">
        <v>16</v>
      </c>
      <c r="J2506">
        <v>1</v>
      </c>
      <c r="K2506">
        <v>1691.57</v>
      </c>
    </row>
    <row r="2507" spans="1:11" x14ac:dyDescent="0.25">
      <c r="A2507" s="1">
        <v>44316</v>
      </c>
      <c r="B2507">
        <v>153693</v>
      </c>
      <c r="C2507" t="s">
        <v>17</v>
      </c>
      <c r="D2507">
        <v>54</v>
      </c>
      <c r="E2507" t="s">
        <v>21</v>
      </c>
      <c r="F2507" t="s">
        <v>49</v>
      </c>
      <c r="G2507" t="s">
        <v>14</v>
      </c>
      <c r="H2507" t="s">
        <v>29</v>
      </c>
      <c r="I2507" t="s">
        <v>20</v>
      </c>
      <c r="J2507">
        <v>0</v>
      </c>
      <c r="K2507">
        <v>266.61</v>
      </c>
    </row>
    <row r="2508" spans="1:11" x14ac:dyDescent="0.25">
      <c r="A2508" s="1">
        <v>44316</v>
      </c>
      <c r="B2508">
        <v>153694</v>
      </c>
      <c r="C2508" t="s">
        <v>17</v>
      </c>
      <c r="D2508">
        <v>34</v>
      </c>
      <c r="E2508" t="s">
        <v>12</v>
      </c>
      <c r="F2508" t="s">
        <v>30</v>
      </c>
      <c r="G2508" t="s">
        <v>42</v>
      </c>
      <c r="H2508" t="s">
        <v>29</v>
      </c>
      <c r="I2508" t="s">
        <v>16</v>
      </c>
      <c r="J2508">
        <v>1</v>
      </c>
      <c r="K2508">
        <v>286.82</v>
      </c>
    </row>
    <row r="2509" spans="1:11" x14ac:dyDescent="0.25">
      <c r="A2509" s="1">
        <v>44317</v>
      </c>
      <c r="B2509">
        <v>153695</v>
      </c>
      <c r="C2509" t="s">
        <v>11</v>
      </c>
      <c r="D2509">
        <v>57</v>
      </c>
      <c r="E2509" t="s">
        <v>12</v>
      </c>
      <c r="F2509" t="s">
        <v>37</v>
      </c>
      <c r="G2509" t="s">
        <v>26</v>
      </c>
      <c r="H2509" t="s">
        <v>19</v>
      </c>
      <c r="I2509" t="s">
        <v>20</v>
      </c>
      <c r="J2509">
        <v>0</v>
      </c>
      <c r="K2509">
        <v>150.1</v>
      </c>
    </row>
    <row r="2510" spans="1:11" x14ac:dyDescent="0.25">
      <c r="A2510" s="1">
        <v>44317</v>
      </c>
      <c r="B2510">
        <v>153696</v>
      </c>
      <c r="C2510" t="s">
        <v>11</v>
      </c>
      <c r="D2510">
        <v>36</v>
      </c>
      <c r="E2510" t="s">
        <v>21</v>
      </c>
      <c r="F2510" t="s">
        <v>28</v>
      </c>
      <c r="G2510" t="s">
        <v>31</v>
      </c>
      <c r="H2510" t="s">
        <v>19</v>
      </c>
      <c r="I2510" t="s">
        <v>24</v>
      </c>
      <c r="J2510">
        <v>1</v>
      </c>
      <c r="K2510">
        <v>708.88</v>
      </c>
    </row>
    <row r="2511" spans="1:11" x14ac:dyDescent="0.25">
      <c r="A2511" s="1">
        <v>44317</v>
      </c>
      <c r="B2511">
        <v>153697</v>
      </c>
      <c r="C2511" t="s">
        <v>17</v>
      </c>
      <c r="D2511">
        <v>22</v>
      </c>
      <c r="E2511" t="s">
        <v>12</v>
      </c>
      <c r="F2511" t="s">
        <v>37</v>
      </c>
      <c r="G2511" t="s">
        <v>14</v>
      </c>
      <c r="H2511" t="s">
        <v>23</v>
      </c>
      <c r="I2511" t="s">
        <v>24</v>
      </c>
      <c r="J2511">
        <v>1</v>
      </c>
      <c r="K2511">
        <v>2030.07</v>
      </c>
    </row>
    <row r="2512" spans="1:11" x14ac:dyDescent="0.25">
      <c r="A2512" s="1">
        <v>44317</v>
      </c>
      <c r="B2512">
        <v>153698</v>
      </c>
      <c r="D2512">
        <v>44</v>
      </c>
      <c r="E2512" t="s">
        <v>12</v>
      </c>
      <c r="F2512" t="s">
        <v>38</v>
      </c>
      <c r="G2512" t="s">
        <v>14</v>
      </c>
      <c r="H2512" t="s">
        <v>29</v>
      </c>
      <c r="I2512" t="s">
        <v>24</v>
      </c>
      <c r="J2512">
        <v>0</v>
      </c>
      <c r="K2512">
        <v>1909.77</v>
      </c>
    </row>
    <row r="2513" spans="1:11" x14ac:dyDescent="0.25">
      <c r="A2513" s="1">
        <v>44317</v>
      </c>
      <c r="B2513">
        <v>153699</v>
      </c>
      <c r="C2513" t="s">
        <v>17</v>
      </c>
      <c r="D2513">
        <v>48</v>
      </c>
      <c r="E2513" t="s">
        <v>12</v>
      </c>
      <c r="F2513" t="s">
        <v>34</v>
      </c>
      <c r="G2513" t="s">
        <v>31</v>
      </c>
      <c r="H2513" t="s">
        <v>23</v>
      </c>
      <c r="I2513" t="s">
        <v>24</v>
      </c>
      <c r="J2513">
        <v>1</v>
      </c>
      <c r="K2513">
        <v>1073.1500000000001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501"/>
  <sheetViews>
    <sheetView zoomScaleNormal="100" workbookViewId="0">
      <selection activeCell="F9" sqref="F9"/>
    </sheetView>
  </sheetViews>
  <sheetFormatPr defaultRowHeight="15" x14ac:dyDescent="0.25"/>
  <cols>
    <col min="1" max="1" width="16.28515625" bestFit="1" customWidth="1"/>
    <col min="2" max="3" width="16.28515625" customWidth="1"/>
    <col min="4" max="4" width="14.140625" bestFit="1" customWidth="1"/>
    <col min="5" max="5" width="7.5703125" bestFit="1" customWidth="1"/>
    <col min="6" max="7" width="10.140625" customWidth="1"/>
    <col min="8" max="8" width="13.7109375" bestFit="1" customWidth="1"/>
    <col min="9" max="9" width="15.28515625" bestFit="1" customWidth="1"/>
    <col min="10" max="10" width="9" bestFit="1" customWidth="1"/>
    <col min="11" max="11" width="17.28515625" bestFit="1" customWidth="1"/>
    <col min="12" max="12" width="17" bestFit="1" customWidth="1"/>
    <col min="13" max="13" width="7.42578125" bestFit="1" customWidth="1"/>
    <col min="14" max="14" width="14.28515625" bestFit="1" customWidth="1"/>
  </cols>
  <sheetData>
    <row r="1" spans="1:14" x14ac:dyDescent="0.25">
      <c r="A1" t="s">
        <v>0</v>
      </c>
      <c r="B1" t="s">
        <v>78</v>
      </c>
      <c r="C1" t="s">
        <v>79</v>
      </c>
      <c r="D1" t="s">
        <v>1</v>
      </c>
      <c r="E1" t="s">
        <v>2</v>
      </c>
      <c r="F1" t="s">
        <v>3</v>
      </c>
      <c r="G1" t="s">
        <v>77</v>
      </c>
      <c r="H1" t="s">
        <v>4</v>
      </c>
      <c r="I1" t="s">
        <v>5</v>
      </c>
      <c r="J1" t="s">
        <v>6</v>
      </c>
      <c r="K1" t="s">
        <v>7</v>
      </c>
      <c r="L1" t="s">
        <v>8</v>
      </c>
      <c r="M1" t="s">
        <v>9</v>
      </c>
      <c r="N1" t="s">
        <v>10</v>
      </c>
    </row>
    <row r="2" spans="1:14" x14ac:dyDescent="0.25">
      <c r="A2" s="1">
        <v>43466</v>
      </c>
      <c r="B2" s="1" t="str">
        <f>TEXT(A2,"mmm")</f>
        <v>Jan</v>
      </c>
      <c r="C2">
        <f>YEAR(A2)</f>
        <v>2019</v>
      </c>
      <c r="D2">
        <v>151200</v>
      </c>
      <c r="E2" t="s">
        <v>11</v>
      </c>
      <c r="F2">
        <v>19</v>
      </c>
      <c r="G2" t="str">
        <f>IF(F2&gt;=65, "Old", IF(F2&gt;=18, "Adult", IF(F2&gt;13, "Adolescent")))</f>
        <v>Adult</v>
      </c>
      <c r="H2" t="s">
        <v>12</v>
      </c>
      <c r="I2" t="s">
        <v>13</v>
      </c>
      <c r="J2" t="s">
        <v>14</v>
      </c>
      <c r="K2" t="s">
        <v>15</v>
      </c>
      <c r="L2" t="s">
        <v>16</v>
      </c>
      <c r="M2">
        <v>1</v>
      </c>
      <c r="N2">
        <v>2051.36</v>
      </c>
    </row>
    <row r="3" spans="1:14" x14ac:dyDescent="0.25">
      <c r="A3" s="1">
        <v>43468</v>
      </c>
      <c r="B3" s="1" t="str">
        <f t="shared" ref="B3:B66" si="0">TEXT(A3,"mmm")</f>
        <v>Jan</v>
      </c>
      <c r="C3">
        <f t="shared" ref="C3:C66" si="1">YEAR(A3)</f>
        <v>2019</v>
      </c>
      <c r="D3">
        <v>151206</v>
      </c>
      <c r="E3" t="s">
        <v>11</v>
      </c>
      <c r="F3">
        <v>34</v>
      </c>
      <c r="G3" t="str">
        <f t="shared" ref="G3:G66" si="2">IF(F3&gt;=65, "Old", IF(F3&gt;=18, "Adult", IF(F3&gt;13, "Adolescent")))</f>
        <v>Adult</v>
      </c>
      <c r="H3" t="s">
        <v>21</v>
      </c>
      <c r="I3" t="s">
        <v>22</v>
      </c>
      <c r="J3" t="s">
        <v>26</v>
      </c>
      <c r="K3" t="s">
        <v>29</v>
      </c>
      <c r="L3" t="s">
        <v>24</v>
      </c>
      <c r="M3">
        <v>1</v>
      </c>
      <c r="N3">
        <v>1481.42</v>
      </c>
    </row>
    <row r="4" spans="1:14" x14ac:dyDescent="0.25">
      <c r="A4" s="1">
        <v>43469</v>
      </c>
      <c r="B4" s="1" t="str">
        <f t="shared" si="0"/>
        <v>Jan</v>
      </c>
      <c r="C4">
        <f t="shared" si="1"/>
        <v>2019</v>
      </c>
      <c r="D4">
        <v>151209</v>
      </c>
      <c r="E4" t="s">
        <v>11</v>
      </c>
      <c r="F4">
        <v>41</v>
      </c>
      <c r="G4" t="str">
        <f t="shared" si="2"/>
        <v>Adult</v>
      </c>
      <c r="H4" t="s">
        <v>21</v>
      </c>
      <c r="I4" t="s">
        <v>32</v>
      </c>
      <c r="J4" t="s">
        <v>33</v>
      </c>
      <c r="K4" t="s">
        <v>15</v>
      </c>
      <c r="L4" t="s">
        <v>20</v>
      </c>
      <c r="M4">
        <v>1</v>
      </c>
      <c r="N4">
        <v>2730.6</v>
      </c>
    </row>
    <row r="5" spans="1:14" x14ac:dyDescent="0.25">
      <c r="A5" s="1">
        <v>43469</v>
      </c>
      <c r="B5" s="1" t="str">
        <f t="shared" si="0"/>
        <v>Jan</v>
      </c>
      <c r="C5">
        <f t="shared" si="1"/>
        <v>2019</v>
      </c>
      <c r="D5">
        <v>151210</v>
      </c>
      <c r="E5" t="s">
        <v>11</v>
      </c>
      <c r="F5">
        <v>56</v>
      </c>
      <c r="G5" t="str">
        <f t="shared" si="2"/>
        <v>Adult</v>
      </c>
      <c r="H5" t="s">
        <v>21</v>
      </c>
      <c r="I5" t="s">
        <v>34</v>
      </c>
      <c r="J5" t="s">
        <v>14</v>
      </c>
      <c r="K5" t="s">
        <v>29</v>
      </c>
      <c r="L5" t="s">
        <v>24</v>
      </c>
      <c r="M5">
        <v>0</v>
      </c>
      <c r="N5">
        <v>1712.82</v>
      </c>
    </row>
    <row r="6" spans="1:14" x14ac:dyDescent="0.25">
      <c r="A6" s="1">
        <v>43470</v>
      </c>
      <c r="B6" s="1" t="str">
        <f t="shared" si="0"/>
        <v>Jan</v>
      </c>
      <c r="C6">
        <f t="shared" si="1"/>
        <v>2019</v>
      </c>
      <c r="D6">
        <v>151211</v>
      </c>
      <c r="E6" t="s">
        <v>11</v>
      </c>
      <c r="F6">
        <v>63</v>
      </c>
      <c r="G6" t="str">
        <f t="shared" si="2"/>
        <v>Adult</v>
      </c>
      <c r="H6" t="s">
        <v>21</v>
      </c>
      <c r="I6" t="s">
        <v>35</v>
      </c>
      <c r="J6" t="s">
        <v>14</v>
      </c>
      <c r="K6" t="s">
        <v>29</v>
      </c>
      <c r="L6" t="s">
        <v>16</v>
      </c>
      <c r="M6">
        <v>1</v>
      </c>
      <c r="N6">
        <v>154.31</v>
      </c>
    </row>
    <row r="7" spans="1:14" x14ac:dyDescent="0.25">
      <c r="A7" s="1">
        <v>43470</v>
      </c>
      <c r="B7" s="1" t="str">
        <f t="shared" si="0"/>
        <v>Jan</v>
      </c>
      <c r="C7">
        <f t="shared" si="1"/>
        <v>2019</v>
      </c>
      <c r="D7">
        <v>151212</v>
      </c>
      <c r="E7" t="s">
        <v>11</v>
      </c>
      <c r="F7">
        <v>60</v>
      </c>
      <c r="G7" t="str">
        <f t="shared" si="2"/>
        <v>Adult</v>
      </c>
      <c r="H7" t="s">
        <v>21</v>
      </c>
      <c r="I7" t="s">
        <v>36</v>
      </c>
      <c r="J7" t="s">
        <v>14</v>
      </c>
      <c r="K7" t="s">
        <v>19</v>
      </c>
      <c r="L7" t="s">
        <v>20</v>
      </c>
      <c r="M7">
        <v>1</v>
      </c>
      <c r="N7">
        <v>819.08</v>
      </c>
    </row>
    <row r="8" spans="1:14" x14ac:dyDescent="0.25">
      <c r="A8" s="1">
        <v>43471</v>
      </c>
      <c r="B8" s="1" t="str">
        <f t="shared" si="0"/>
        <v>Jan</v>
      </c>
      <c r="C8">
        <f t="shared" si="1"/>
        <v>2019</v>
      </c>
      <c r="D8">
        <v>151216</v>
      </c>
      <c r="E8" t="s">
        <v>11</v>
      </c>
      <c r="F8">
        <v>72</v>
      </c>
      <c r="G8" t="str">
        <f t="shared" si="2"/>
        <v>Old</v>
      </c>
      <c r="H8" t="s">
        <v>21</v>
      </c>
      <c r="I8" t="s">
        <v>39</v>
      </c>
      <c r="J8" t="s">
        <v>31</v>
      </c>
      <c r="K8" t="s">
        <v>19</v>
      </c>
      <c r="L8" t="s">
        <v>24</v>
      </c>
      <c r="M8">
        <v>1</v>
      </c>
      <c r="N8">
        <v>2882.77</v>
      </c>
    </row>
    <row r="9" spans="1:14" x14ac:dyDescent="0.25">
      <c r="A9" s="1">
        <v>43472</v>
      </c>
      <c r="B9" s="1" t="str">
        <f t="shared" si="0"/>
        <v>Jan</v>
      </c>
      <c r="C9">
        <f t="shared" si="1"/>
        <v>2019</v>
      </c>
      <c r="D9">
        <v>151217</v>
      </c>
      <c r="E9" t="s">
        <v>11</v>
      </c>
      <c r="F9">
        <v>77</v>
      </c>
      <c r="G9" t="str">
        <f t="shared" si="2"/>
        <v>Old</v>
      </c>
      <c r="H9" t="s">
        <v>21</v>
      </c>
      <c r="I9" t="s">
        <v>22</v>
      </c>
      <c r="J9" t="s">
        <v>26</v>
      </c>
      <c r="K9" t="s">
        <v>29</v>
      </c>
      <c r="L9" t="s">
        <v>20</v>
      </c>
      <c r="M9">
        <v>0</v>
      </c>
      <c r="N9">
        <v>2999.98</v>
      </c>
    </row>
    <row r="10" spans="1:14" x14ac:dyDescent="0.25">
      <c r="A10" s="1">
        <v>43473</v>
      </c>
      <c r="B10" s="1" t="str">
        <f t="shared" si="0"/>
        <v>Jan</v>
      </c>
      <c r="C10">
        <f t="shared" si="1"/>
        <v>2019</v>
      </c>
      <c r="D10">
        <v>151219</v>
      </c>
      <c r="E10" t="s">
        <v>11</v>
      </c>
      <c r="F10">
        <v>46</v>
      </c>
      <c r="G10" t="str">
        <f t="shared" si="2"/>
        <v>Adult</v>
      </c>
      <c r="H10" t="s">
        <v>21</v>
      </c>
      <c r="I10" t="s">
        <v>41</v>
      </c>
      <c r="J10" t="s">
        <v>14</v>
      </c>
      <c r="K10" t="s">
        <v>29</v>
      </c>
      <c r="L10" t="s">
        <v>20</v>
      </c>
      <c r="M10">
        <v>1</v>
      </c>
      <c r="N10">
        <v>2968.95</v>
      </c>
    </row>
    <row r="11" spans="1:14" x14ac:dyDescent="0.25">
      <c r="A11" s="1">
        <v>43473</v>
      </c>
      <c r="B11" s="1" t="str">
        <f t="shared" si="0"/>
        <v>Jan</v>
      </c>
      <c r="C11">
        <f t="shared" si="1"/>
        <v>2019</v>
      </c>
      <c r="D11">
        <v>151220</v>
      </c>
      <c r="E11" t="s">
        <v>11</v>
      </c>
      <c r="F11">
        <v>19</v>
      </c>
      <c r="G11" t="str">
        <f t="shared" si="2"/>
        <v>Adult</v>
      </c>
      <c r="H11" t="s">
        <v>21</v>
      </c>
      <c r="I11" t="s">
        <v>28</v>
      </c>
      <c r="J11" t="s">
        <v>14</v>
      </c>
      <c r="K11" t="s">
        <v>29</v>
      </c>
      <c r="L11" t="s">
        <v>24</v>
      </c>
      <c r="M11">
        <v>0</v>
      </c>
      <c r="N11">
        <v>1419.59</v>
      </c>
    </row>
    <row r="12" spans="1:14" x14ac:dyDescent="0.25">
      <c r="A12" s="1">
        <v>43473</v>
      </c>
      <c r="B12" s="1" t="str">
        <f t="shared" si="0"/>
        <v>Jan</v>
      </c>
      <c r="C12">
        <f t="shared" si="1"/>
        <v>2019</v>
      </c>
      <c r="D12">
        <v>151222</v>
      </c>
      <c r="E12" t="s">
        <v>11</v>
      </c>
      <c r="F12">
        <v>50</v>
      </c>
      <c r="G12" t="str">
        <f t="shared" si="2"/>
        <v>Adult</v>
      </c>
      <c r="H12" t="s">
        <v>21</v>
      </c>
      <c r="I12" t="s">
        <v>44</v>
      </c>
      <c r="J12" t="s">
        <v>14</v>
      </c>
      <c r="K12" t="s">
        <v>29</v>
      </c>
      <c r="L12" t="s">
        <v>20</v>
      </c>
      <c r="M12">
        <v>0</v>
      </c>
      <c r="N12">
        <v>719.13</v>
      </c>
    </row>
    <row r="13" spans="1:14" x14ac:dyDescent="0.25">
      <c r="A13" s="1">
        <v>43475</v>
      </c>
      <c r="B13" s="1" t="str">
        <f t="shared" si="0"/>
        <v>Jan</v>
      </c>
      <c r="C13">
        <f t="shared" si="1"/>
        <v>2019</v>
      </c>
      <c r="D13">
        <v>151224</v>
      </c>
      <c r="E13" t="s">
        <v>11</v>
      </c>
      <c r="F13">
        <v>32</v>
      </c>
      <c r="G13" t="str">
        <f t="shared" si="2"/>
        <v>Adult</v>
      </c>
      <c r="H13" t="s">
        <v>12</v>
      </c>
      <c r="I13" t="s">
        <v>46</v>
      </c>
      <c r="J13" t="s">
        <v>14</v>
      </c>
      <c r="K13" t="s">
        <v>29</v>
      </c>
      <c r="L13" t="s">
        <v>24</v>
      </c>
      <c r="M13">
        <v>0</v>
      </c>
      <c r="N13">
        <v>2737.41</v>
      </c>
    </row>
    <row r="14" spans="1:14" x14ac:dyDescent="0.25">
      <c r="A14" s="1">
        <v>43477</v>
      </c>
      <c r="B14" s="1" t="str">
        <f t="shared" si="0"/>
        <v>Jan</v>
      </c>
      <c r="C14">
        <f t="shared" si="1"/>
        <v>2019</v>
      </c>
      <c r="D14">
        <v>151229</v>
      </c>
      <c r="E14" t="s">
        <v>11</v>
      </c>
      <c r="F14">
        <v>62</v>
      </c>
      <c r="G14" t="str">
        <f t="shared" si="2"/>
        <v>Adult</v>
      </c>
      <c r="H14" t="s">
        <v>21</v>
      </c>
      <c r="I14" t="s">
        <v>47</v>
      </c>
      <c r="J14" t="s">
        <v>31</v>
      </c>
      <c r="K14" t="s">
        <v>29</v>
      </c>
      <c r="L14" t="s">
        <v>16</v>
      </c>
      <c r="M14">
        <v>1</v>
      </c>
      <c r="N14">
        <v>1419.59</v>
      </c>
    </row>
    <row r="15" spans="1:14" x14ac:dyDescent="0.25">
      <c r="A15" s="1">
        <v>43478</v>
      </c>
      <c r="B15" s="1" t="str">
        <f t="shared" si="0"/>
        <v>Jan</v>
      </c>
      <c r="C15">
        <f t="shared" si="1"/>
        <v>2019</v>
      </c>
      <c r="D15">
        <v>151231</v>
      </c>
      <c r="E15" t="s">
        <v>11</v>
      </c>
      <c r="F15">
        <v>21</v>
      </c>
      <c r="G15" t="str">
        <f t="shared" si="2"/>
        <v>Adult</v>
      </c>
      <c r="H15" t="s">
        <v>12</v>
      </c>
      <c r="I15" t="s">
        <v>46</v>
      </c>
      <c r="J15" t="s">
        <v>14</v>
      </c>
      <c r="K15" t="s">
        <v>29</v>
      </c>
      <c r="L15" t="s">
        <v>20</v>
      </c>
      <c r="M15">
        <v>0</v>
      </c>
      <c r="N15">
        <v>2035.07</v>
      </c>
    </row>
    <row r="16" spans="1:14" x14ac:dyDescent="0.25">
      <c r="A16" s="1">
        <v>43479</v>
      </c>
      <c r="B16" s="1" t="str">
        <f t="shared" si="0"/>
        <v>Jan</v>
      </c>
      <c r="C16">
        <f t="shared" si="1"/>
        <v>2019</v>
      </c>
      <c r="D16">
        <v>151234</v>
      </c>
      <c r="E16" t="s">
        <v>11</v>
      </c>
      <c r="F16">
        <v>59</v>
      </c>
      <c r="G16" t="str">
        <f t="shared" si="2"/>
        <v>Adult</v>
      </c>
      <c r="H16" t="s">
        <v>21</v>
      </c>
      <c r="I16" t="s">
        <v>51</v>
      </c>
      <c r="J16" t="s">
        <v>14</v>
      </c>
      <c r="K16" t="s">
        <v>29</v>
      </c>
      <c r="L16" t="s">
        <v>20</v>
      </c>
      <c r="M16">
        <v>0</v>
      </c>
      <c r="N16">
        <v>1729.36</v>
      </c>
    </row>
    <row r="17" spans="1:14" x14ac:dyDescent="0.25">
      <c r="A17" s="1">
        <v>43481</v>
      </c>
      <c r="B17" s="1" t="str">
        <f t="shared" si="0"/>
        <v>Jan</v>
      </c>
      <c r="C17">
        <f t="shared" si="1"/>
        <v>2019</v>
      </c>
      <c r="D17">
        <v>151238</v>
      </c>
      <c r="E17" t="s">
        <v>11</v>
      </c>
      <c r="F17">
        <v>64</v>
      </c>
      <c r="G17" t="str">
        <f t="shared" si="2"/>
        <v>Adult</v>
      </c>
      <c r="H17" t="s">
        <v>21</v>
      </c>
      <c r="I17" t="s">
        <v>44</v>
      </c>
      <c r="J17" t="s">
        <v>31</v>
      </c>
      <c r="K17" t="s">
        <v>15</v>
      </c>
      <c r="L17" t="s">
        <v>16</v>
      </c>
      <c r="M17">
        <v>0</v>
      </c>
      <c r="N17">
        <v>692.14</v>
      </c>
    </row>
    <row r="18" spans="1:14" x14ac:dyDescent="0.25">
      <c r="A18" s="1">
        <v>43482</v>
      </c>
      <c r="B18" s="1" t="str">
        <f t="shared" si="0"/>
        <v>Jan</v>
      </c>
      <c r="C18">
        <f t="shared" si="1"/>
        <v>2019</v>
      </c>
      <c r="D18">
        <v>151240</v>
      </c>
      <c r="E18" t="s">
        <v>11</v>
      </c>
      <c r="F18">
        <v>21</v>
      </c>
      <c r="G18" t="str">
        <f t="shared" si="2"/>
        <v>Adult</v>
      </c>
      <c r="H18" t="s">
        <v>21</v>
      </c>
      <c r="I18" t="s">
        <v>55</v>
      </c>
      <c r="J18" t="s">
        <v>14</v>
      </c>
      <c r="K18" t="s">
        <v>29</v>
      </c>
      <c r="L18" t="s">
        <v>20</v>
      </c>
      <c r="M18">
        <v>0</v>
      </c>
      <c r="N18">
        <v>2734.15</v>
      </c>
    </row>
    <row r="19" spans="1:14" x14ac:dyDescent="0.25">
      <c r="A19" s="1">
        <v>43482</v>
      </c>
      <c r="B19" s="1" t="str">
        <f t="shared" si="0"/>
        <v>Jan</v>
      </c>
      <c r="C19">
        <f t="shared" si="1"/>
        <v>2019</v>
      </c>
      <c r="D19">
        <v>151241</v>
      </c>
      <c r="E19" t="s">
        <v>11</v>
      </c>
      <c r="F19">
        <v>46</v>
      </c>
      <c r="G19" t="str">
        <f t="shared" si="2"/>
        <v>Adult</v>
      </c>
      <c r="H19" t="s">
        <v>21</v>
      </c>
      <c r="I19" t="s">
        <v>22</v>
      </c>
      <c r="J19" t="s">
        <v>31</v>
      </c>
      <c r="K19" t="s">
        <v>29</v>
      </c>
      <c r="L19" t="s">
        <v>24</v>
      </c>
      <c r="M19">
        <v>1</v>
      </c>
      <c r="N19">
        <v>2851.83</v>
      </c>
    </row>
    <row r="20" spans="1:14" x14ac:dyDescent="0.25">
      <c r="A20" s="1">
        <v>43482</v>
      </c>
      <c r="B20" s="1" t="str">
        <f t="shared" si="0"/>
        <v>Jan</v>
      </c>
      <c r="C20">
        <f t="shared" si="1"/>
        <v>2019</v>
      </c>
      <c r="D20">
        <v>151242</v>
      </c>
      <c r="E20" t="s">
        <v>11</v>
      </c>
      <c r="F20">
        <v>16</v>
      </c>
      <c r="G20" t="str">
        <f t="shared" si="2"/>
        <v>Adolescent</v>
      </c>
      <c r="H20" t="s">
        <v>12</v>
      </c>
      <c r="I20" t="s">
        <v>54</v>
      </c>
      <c r="J20" t="s">
        <v>33</v>
      </c>
      <c r="K20" t="s">
        <v>19</v>
      </c>
      <c r="L20" t="s">
        <v>24</v>
      </c>
      <c r="M20">
        <v>1</v>
      </c>
      <c r="N20">
        <v>938.16</v>
      </c>
    </row>
    <row r="21" spans="1:14" x14ac:dyDescent="0.25">
      <c r="A21" s="1">
        <v>43483</v>
      </c>
      <c r="B21" s="1" t="str">
        <f t="shared" si="0"/>
        <v>Jan</v>
      </c>
      <c r="C21">
        <f t="shared" si="1"/>
        <v>2019</v>
      </c>
      <c r="D21">
        <v>151243</v>
      </c>
      <c r="E21" t="s">
        <v>11</v>
      </c>
      <c r="F21">
        <v>63</v>
      </c>
      <c r="G21" t="str">
        <f t="shared" si="2"/>
        <v>Adult</v>
      </c>
      <c r="H21" t="s">
        <v>21</v>
      </c>
      <c r="I21" t="s">
        <v>39</v>
      </c>
      <c r="J21" t="s">
        <v>33</v>
      </c>
      <c r="K21" t="s">
        <v>29</v>
      </c>
      <c r="L21" t="s">
        <v>24</v>
      </c>
      <c r="M21">
        <v>1</v>
      </c>
      <c r="N21">
        <v>281.92</v>
      </c>
    </row>
    <row r="22" spans="1:14" x14ac:dyDescent="0.25">
      <c r="A22" s="1">
        <v>43486</v>
      </c>
      <c r="B22" s="1" t="str">
        <f t="shared" si="0"/>
        <v>Jan</v>
      </c>
      <c r="C22">
        <f t="shared" si="1"/>
        <v>2019</v>
      </c>
      <c r="D22">
        <v>151248</v>
      </c>
      <c r="E22" t="s">
        <v>11</v>
      </c>
      <c r="F22">
        <v>64</v>
      </c>
      <c r="G22" t="str">
        <f t="shared" si="2"/>
        <v>Adult</v>
      </c>
      <c r="H22" t="s">
        <v>12</v>
      </c>
      <c r="I22" t="s">
        <v>56</v>
      </c>
      <c r="J22" t="s">
        <v>26</v>
      </c>
      <c r="K22" t="s">
        <v>19</v>
      </c>
      <c r="L22" t="s">
        <v>20</v>
      </c>
      <c r="M22">
        <v>1</v>
      </c>
      <c r="N22">
        <v>1949.92</v>
      </c>
    </row>
    <row r="23" spans="1:14" x14ac:dyDescent="0.25">
      <c r="A23" s="1">
        <v>43487</v>
      </c>
      <c r="B23" s="1" t="str">
        <f t="shared" si="0"/>
        <v>Jan</v>
      </c>
      <c r="C23">
        <f t="shared" si="1"/>
        <v>2019</v>
      </c>
      <c r="D23">
        <v>151249</v>
      </c>
      <c r="E23" t="s">
        <v>11</v>
      </c>
      <c r="F23">
        <v>73</v>
      </c>
      <c r="G23" t="str">
        <f t="shared" si="2"/>
        <v>Old</v>
      </c>
      <c r="H23" t="s">
        <v>21</v>
      </c>
      <c r="I23" t="s">
        <v>36</v>
      </c>
      <c r="J23" t="s">
        <v>14</v>
      </c>
      <c r="K23" t="s">
        <v>15</v>
      </c>
      <c r="L23" t="s">
        <v>20</v>
      </c>
      <c r="M23">
        <v>0</v>
      </c>
      <c r="N23">
        <v>1419.59</v>
      </c>
    </row>
    <row r="24" spans="1:14" x14ac:dyDescent="0.25">
      <c r="A24" s="1">
        <v>43487</v>
      </c>
      <c r="B24" s="1" t="str">
        <f t="shared" si="0"/>
        <v>Jan</v>
      </c>
      <c r="C24">
        <f t="shared" si="1"/>
        <v>2019</v>
      </c>
      <c r="D24">
        <v>151250</v>
      </c>
      <c r="E24" t="s">
        <v>11</v>
      </c>
      <c r="F24">
        <v>16</v>
      </c>
      <c r="G24" t="str">
        <f t="shared" si="2"/>
        <v>Adolescent</v>
      </c>
      <c r="H24" t="s">
        <v>21</v>
      </c>
      <c r="I24" t="s">
        <v>40</v>
      </c>
      <c r="J24" t="s">
        <v>31</v>
      </c>
      <c r="K24" t="s">
        <v>29</v>
      </c>
      <c r="L24" t="s">
        <v>24</v>
      </c>
      <c r="M24">
        <v>1</v>
      </c>
      <c r="N24">
        <v>583.72</v>
      </c>
    </row>
    <row r="25" spans="1:14" x14ac:dyDescent="0.25">
      <c r="A25" s="1">
        <v>43490</v>
      </c>
      <c r="B25" s="1" t="str">
        <f t="shared" si="0"/>
        <v>Jan</v>
      </c>
      <c r="C25">
        <f t="shared" si="1"/>
        <v>2019</v>
      </c>
      <c r="D25">
        <v>151256</v>
      </c>
      <c r="E25" t="s">
        <v>11</v>
      </c>
      <c r="F25">
        <v>67</v>
      </c>
      <c r="G25" t="str">
        <f t="shared" si="2"/>
        <v>Old</v>
      </c>
      <c r="H25" t="s">
        <v>12</v>
      </c>
      <c r="I25" t="s">
        <v>36</v>
      </c>
      <c r="J25" t="s">
        <v>33</v>
      </c>
      <c r="K25" t="s">
        <v>29</v>
      </c>
      <c r="L25" t="s">
        <v>24</v>
      </c>
      <c r="M25">
        <v>1</v>
      </c>
      <c r="N25">
        <v>611.70000000000005</v>
      </c>
    </row>
    <row r="26" spans="1:14" x14ac:dyDescent="0.25">
      <c r="A26" s="1">
        <v>43490</v>
      </c>
      <c r="B26" s="1" t="str">
        <f t="shared" si="0"/>
        <v>Jan</v>
      </c>
      <c r="C26">
        <f t="shared" si="1"/>
        <v>2019</v>
      </c>
      <c r="D26">
        <v>151258</v>
      </c>
      <c r="E26" t="s">
        <v>11</v>
      </c>
      <c r="F26">
        <v>32</v>
      </c>
      <c r="G26" t="str">
        <f t="shared" si="2"/>
        <v>Adult</v>
      </c>
      <c r="H26" t="s">
        <v>12</v>
      </c>
      <c r="I26" t="s">
        <v>37</v>
      </c>
      <c r="J26" t="s">
        <v>14</v>
      </c>
      <c r="K26" t="s">
        <v>29</v>
      </c>
      <c r="L26" t="s">
        <v>16</v>
      </c>
      <c r="M26">
        <v>0</v>
      </c>
      <c r="N26">
        <v>676.7</v>
      </c>
    </row>
    <row r="27" spans="1:14" x14ac:dyDescent="0.25">
      <c r="A27" s="1">
        <v>43491</v>
      </c>
      <c r="B27" s="1" t="str">
        <f t="shared" si="0"/>
        <v>Jan</v>
      </c>
      <c r="C27">
        <f t="shared" si="1"/>
        <v>2019</v>
      </c>
      <c r="D27">
        <v>151261</v>
      </c>
      <c r="E27" t="s">
        <v>11</v>
      </c>
      <c r="F27">
        <v>72</v>
      </c>
      <c r="G27" t="str">
        <f t="shared" si="2"/>
        <v>Old</v>
      </c>
      <c r="H27" t="s">
        <v>21</v>
      </c>
      <c r="I27" t="s">
        <v>36</v>
      </c>
      <c r="J27" t="s">
        <v>31</v>
      </c>
      <c r="K27" t="s">
        <v>15</v>
      </c>
      <c r="L27" t="s">
        <v>24</v>
      </c>
      <c r="M27">
        <v>0</v>
      </c>
      <c r="N27">
        <v>515.77</v>
      </c>
    </row>
    <row r="28" spans="1:14" x14ac:dyDescent="0.25">
      <c r="A28" s="1">
        <v>43492</v>
      </c>
      <c r="B28" s="1" t="str">
        <f t="shared" si="0"/>
        <v>Jan</v>
      </c>
      <c r="C28">
        <f t="shared" si="1"/>
        <v>2019</v>
      </c>
      <c r="D28">
        <v>151263</v>
      </c>
      <c r="E28" t="s">
        <v>11</v>
      </c>
      <c r="F28">
        <v>63</v>
      </c>
      <c r="G28" t="str">
        <f t="shared" si="2"/>
        <v>Adult</v>
      </c>
      <c r="H28" t="s">
        <v>12</v>
      </c>
      <c r="I28" t="s">
        <v>54</v>
      </c>
      <c r="J28" t="s">
        <v>33</v>
      </c>
      <c r="K28" t="s">
        <v>29</v>
      </c>
      <c r="L28" t="s">
        <v>20</v>
      </c>
      <c r="M28">
        <v>1</v>
      </c>
      <c r="N28">
        <v>1218.56</v>
      </c>
    </row>
    <row r="29" spans="1:14" x14ac:dyDescent="0.25">
      <c r="A29" s="1">
        <v>43492</v>
      </c>
      <c r="B29" s="1" t="str">
        <f t="shared" si="0"/>
        <v>Jan</v>
      </c>
      <c r="C29">
        <f t="shared" si="1"/>
        <v>2019</v>
      </c>
      <c r="D29">
        <v>151265</v>
      </c>
      <c r="E29" t="s">
        <v>11</v>
      </c>
      <c r="F29">
        <v>30</v>
      </c>
      <c r="G29" t="str">
        <f t="shared" si="2"/>
        <v>Adult</v>
      </c>
      <c r="H29" t="s">
        <v>12</v>
      </c>
      <c r="I29" t="s">
        <v>34</v>
      </c>
      <c r="J29" t="s">
        <v>31</v>
      </c>
      <c r="K29" t="s">
        <v>29</v>
      </c>
      <c r="L29" t="s">
        <v>20</v>
      </c>
      <c r="M29">
        <v>0</v>
      </c>
      <c r="N29">
        <v>1947.2</v>
      </c>
    </row>
    <row r="30" spans="1:14" x14ac:dyDescent="0.25">
      <c r="A30" s="1">
        <v>43495</v>
      </c>
      <c r="B30" s="1" t="str">
        <f t="shared" si="0"/>
        <v>Jan</v>
      </c>
      <c r="C30">
        <f t="shared" si="1"/>
        <v>2019</v>
      </c>
      <c r="D30">
        <v>151272</v>
      </c>
      <c r="E30" t="s">
        <v>11</v>
      </c>
      <c r="F30">
        <v>69</v>
      </c>
      <c r="G30" t="str">
        <f t="shared" si="2"/>
        <v>Old</v>
      </c>
      <c r="H30" t="s">
        <v>12</v>
      </c>
      <c r="I30" t="s">
        <v>54</v>
      </c>
      <c r="J30" t="s">
        <v>14</v>
      </c>
      <c r="K30" t="s">
        <v>29</v>
      </c>
      <c r="L30" t="s">
        <v>20</v>
      </c>
      <c r="M30">
        <v>0</v>
      </c>
      <c r="N30">
        <v>489.47</v>
      </c>
    </row>
    <row r="31" spans="1:14" x14ac:dyDescent="0.25">
      <c r="A31" s="1">
        <v>43495</v>
      </c>
      <c r="B31" s="1" t="str">
        <f t="shared" si="0"/>
        <v>Jan</v>
      </c>
      <c r="C31">
        <f t="shared" si="1"/>
        <v>2019</v>
      </c>
      <c r="D31">
        <v>151273</v>
      </c>
      <c r="E31" t="s">
        <v>11</v>
      </c>
      <c r="F31">
        <v>73</v>
      </c>
      <c r="G31" t="str">
        <f t="shared" si="2"/>
        <v>Old</v>
      </c>
      <c r="H31" t="s">
        <v>21</v>
      </c>
      <c r="I31" t="s">
        <v>64</v>
      </c>
      <c r="J31" t="s">
        <v>26</v>
      </c>
      <c r="K31" t="s">
        <v>19</v>
      </c>
      <c r="L31" t="s">
        <v>24</v>
      </c>
      <c r="M31">
        <v>0</v>
      </c>
      <c r="N31">
        <v>1364.31</v>
      </c>
    </row>
    <row r="32" spans="1:14" x14ac:dyDescent="0.25">
      <c r="A32" s="1">
        <v>43496</v>
      </c>
      <c r="B32" s="1" t="str">
        <f t="shared" si="0"/>
        <v>Jan</v>
      </c>
      <c r="C32">
        <f t="shared" si="1"/>
        <v>2019</v>
      </c>
      <c r="D32">
        <v>151276</v>
      </c>
      <c r="E32" t="s">
        <v>11</v>
      </c>
      <c r="F32">
        <v>49</v>
      </c>
      <c r="G32" t="str">
        <f t="shared" si="2"/>
        <v>Adult</v>
      </c>
      <c r="H32" t="s">
        <v>21</v>
      </c>
      <c r="I32" t="s">
        <v>32</v>
      </c>
      <c r="J32" t="s">
        <v>14</v>
      </c>
      <c r="K32" t="s">
        <v>29</v>
      </c>
      <c r="L32" t="s">
        <v>24</v>
      </c>
      <c r="M32">
        <v>1</v>
      </c>
      <c r="N32">
        <v>2439.65</v>
      </c>
    </row>
    <row r="33" spans="1:14" x14ac:dyDescent="0.25">
      <c r="A33" s="1">
        <v>43496</v>
      </c>
      <c r="B33" s="1" t="str">
        <f t="shared" si="0"/>
        <v>Jan</v>
      </c>
      <c r="C33">
        <f t="shared" si="1"/>
        <v>2019</v>
      </c>
      <c r="D33">
        <v>151277</v>
      </c>
      <c r="E33" t="s">
        <v>11</v>
      </c>
      <c r="F33">
        <v>70</v>
      </c>
      <c r="G33" t="str">
        <f t="shared" si="2"/>
        <v>Old</v>
      </c>
      <c r="H33" t="s">
        <v>21</v>
      </c>
      <c r="I33" t="s">
        <v>44</v>
      </c>
      <c r="J33" t="s">
        <v>31</v>
      </c>
      <c r="K33" t="s">
        <v>29</v>
      </c>
      <c r="L33" t="s">
        <v>16</v>
      </c>
      <c r="M33">
        <v>1</v>
      </c>
      <c r="N33">
        <v>574.1</v>
      </c>
    </row>
    <row r="34" spans="1:14" x14ac:dyDescent="0.25">
      <c r="A34" s="1">
        <v>43497</v>
      </c>
      <c r="B34" s="1" t="str">
        <f t="shared" si="0"/>
        <v>Feb</v>
      </c>
      <c r="C34">
        <f t="shared" si="1"/>
        <v>2019</v>
      </c>
      <c r="D34">
        <v>151278</v>
      </c>
      <c r="E34" t="s">
        <v>11</v>
      </c>
      <c r="F34">
        <v>61</v>
      </c>
      <c r="G34" t="str">
        <f t="shared" si="2"/>
        <v>Adult</v>
      </c>
      <c r="H34" t="s">
        <v>12</v>
      </c>
      <c r="I34" t="s">
        <v>65</v>
      </c>
      <c r="J34" t="s">
        <v>14</v>
      </c>
      <c r="K34" t="s">
        <v>19</v>
      </c>
      <c r="L34" t="s">
        <v>20</v>
      </c>
      <c r="M34">
        <v>0</v>
      </c>
      <c r="N34">
        <v>206.79</v>
      </c>
    </row>
    <row r="35" spans="1:14" x14ac:dyDescent="0.25">
      <c r="A35" s="1">
        <v>43498</v>
      </c>
      <c r="B35" s="1" t="str">
        <f t="shared" si="0"/>
        <v>Feb</v>
      </c>
      <c r="C35">
        <f t="shared" si="1"/>
        <v>2019</v>
      </c>
      <c r="D35">
        <v>151279</v>
      </c>
      <c r="E35" t="s">
        <v>11</v>
      </c>
      <c r="F35">
        <v>21</v>
      </c>
      <c r="G35" t="str">
        <f t="shared" si="2"/>
        <v>Adult</v>
      </c>
      <c r="H35" t="s">
        <v>21</v>
      </c>
      <c r="I35" t="s">
        <v>63</v>
      </c>
      <c r="J35" t="s">
        <v>14</v>
      </c>
      <c r="K35" t="s">
        <v>19</v>
      </c>
      <c r="L35" t="s">
        <v>16</v>
      </c>
      <c r="M35">
        <v>0</v>
      </c>
      <c r="N35">
        <v>1419.59</v>
      </c>
    </row>
    <row r="36" spans="1:14" x14ac:dyDescent="0.25">
      <c r="A36" s="1">
        <v>43498</v>
      </c>
      <c r="B36" s="1" t="str">
        <f t="shared" si="0"/>
        <v>Feb</v>
      </c>
      <c r="C36">
        <f t="shared" si="1"/>
        <v>2019</v>
      </c>
      <c r="D36">
        <v>151281</v>
      </c>
      <c r="E36" t="s">
        <v>11</v>
      </c>
      <c r="F36">
        <v>58</v>
      </c>
      <c r="G36" t="str">
        <f t="shared" si="2"/>
        <v>Adult</v>
      </c>
      <c r="H36" t="s">
        <v>21</v>
      </c>
      <c r="I36" t="s">
        <v>66</v>
      </c>
      <c r="J36" t="s">
        <v>33</v>
      </c>
      <c r="K36" t="s">
        <v>29</v>
      </c>
      <c r="L36" t="s">
        <v>20</v>
      </c>
      <c r="M36">
        <v>0</v>
      </c>
      <c r="N36">
        <v>2640.72</v>
      </c>
    </row>
    <row r="37" spans="1:14" x14ac:dyDescent="0.25">
      <c r="A37" s="1">
        <v>43498</v>
      </c>
      <c r="B37" s="1" t="str">
        <f t="shared" si="0"/>
        <v>Feb</v>
      </c>
      <c r="C37">
        <f t="shared" si="1"/>
        <v>2019</v>
      </c>
      <c r="D37">
        <v>151283</v>
      </c>
      <c r="E37" t="s">
        <v>11</v>
      </c>
      <c r="F37">
        <v>48</v>
      </c>
      <c r="G37" t="str">
        <f t="shared" si="2"/>
        <v>Adult</v>
      </c>
      <c r="H37" t="s">
        <v>21</v>
      </c>
      <c r="I37" t="s">
        <v>58</v>
      </c>
      <c r="J37" t="s">
        <v>31</v>
      </c>
      <c r="K37" t="s">
        <v>29</v>
      </c>
      <c r="L37" t="s">
        <v>16</v>
      </c>
      <c r="M37">
        <v>0</v>
      </c>
      <c r="N37">
        <v>1144.28</v>
      </c>
    </row>
    <row r="38" spans="1:14" x14ac:dyDescent="0.25">
      <c r="A38" s="1">
        <v>43499</v>
      </c>
      <c r="B38" s="1" t="str">
        <f t="shared" si="0"/>
        <v>Feb</v>
      </c>
      <c r="C38">
        <f t="shared" si="1"/>
        <v>2019</v>
      </c>
      <c r="D38">
        <v>151284</v>
      </c>
      <c r="E38" t="s">
        <v>11</v>
      </c>
      <c r="F38">
        <v>43</v>
      </c>
      <c r="G38" t="str">
        <f t="shared" si="2"/>
        <v>Adult</v>
      </c>
      <c r="H38" t="s">
        <v>21</v>
      </c>
      <c r="I38" t="s">
        <v>56</v>
      </c>
      <c r="J38" t="s">
        <v>26</v>
      </c>
      <c r="K38" t="s">
        <v>19</v>
      </c>
      <c r="L38" t="s">
        <v>16</v>
      </c>
      <c r="M38">
        <v>1</v>
      </c>
      <c r="N38">
        <v>1419.59</v>
      </c>
    </row>
    <row r="39" spans="1:14" x14ac:dyDescent="0.25">
      <c r="A39" s="1">
        <v>43499</v>
      </c>
      <c r="B39" s="1" t="str">
        <f t="shared" si="0"/>
        <v>Feb</v>
      </c>
      <c r="C39">
        <f t="shared" si="1"/>
        <v>2019</v>
      </c>
      <c r="D39">
        <v>151285</v>
      </c>
      <c r="E39" t="s">
        <v>11</v>
      </c>
      <c r="F39">
        <v>51</v>
      </c>
      <c r="G39" t="str">
        <f t="shared" si="2"/>
        <v>Adult</v>
      </c>
      <c r="H39" t="s">
        <v>21</v>
      </c>
      <c r="I39" t="s">
        <v>47</v>
      </c>
      <c r="J39" t="s">
        <v>26</v>
      </c>
      <c r="K39" t="s">
        <v>29</v>
      </c>
      <c r="L39" t="s">
        <v>24</v>
      </c>
      <c r="M39">
        <v>1</v>
      </c>
      <c r="N39">
        <v>2722.37</v>
      </c>
    </row>
    <row r="40" spans="1:14" x14ac:dyDescent="0.25">
      <c r="A40" s="1">
        <v>43500</v>
      </c>
      <c r="B40" s="1" t="str">
        <f t="shared" si="0"/>
        <v>Feb</v>
      </c>
      <c r="C40">
        <f t="shared" si="1"/>
        <v>2019</v>
      </c>
      <c r="D40">
        <v>151287</v>
      </c>
      <c r="E40" t="s">
        <v>11</v>
      </c>
      <c r="F40">
        <v>45</v>
      </c>
      <c r="G40" t="str">
        <f t="shared" si="2"/>
        <v>Adult</v>
      </c>
      <c r="H40" t="s">
        <v>12</v>
      </c>
      <c r="I40" t="s">
        <v>38</v>
      </c>
      <c r="J40" t="s">
        <v>31</v>
      </c>
      <c r="K40" t="s">
        <v>29</v>
      </c>
      <c r="L40" t="s">
        <v>24</v>
      </c>
      <c r="M40">
        <v>0</v>
      </c>
      <c r="N40">
        <v>1955.43</v>
      </c>
    </row>
    <row r="41" spans="1:14" x14ac:dyDescent="0.25">
      <c r="A41" s="1">
        <v>43501</v>
      </c>
      <c r="B41" s="1" t="str">
        <f t="shared" si="0"/>
        <v>Feb</v>
      </c>
      <c r="C41">
        <f t="shared" si="1"/>
        <v>2019</v>
      </c>
      <c r="D41">
        <v>151289</v>
      </c>
      <c r="E41" t="s">
        <v>11</v>
      </c>
      <c r="F41">
        <v>41</v>
      </c>
      <c r="G41" t="str">
        <f t="shared" si="2"/>
        <v>Adult</v>
      </c>
      <c r="H41" t="s">
        <v>12</v>
      </c>
      <c r="I41" t="s">
        <v>30</v>
      </c>
      <c r="J41" t="s">
        <v>14</v>
      </c>
      <c r="K41" t="s">
        <v>19</v>
      </c>
      <c r="L41" t="s">
        <v>20</v>
      </c>
      <c r="M41">
        <v>1</v>
      </c>
      <c r="N41">
        <v>1419.59</v>
      </c>
    </row>
    <row r="42" spans="1:14" x14ac:dyDescent="0.25">
      <c r="A42" s="1">
        <v>43501</v>
      </c>
      <c r="B42" s="1" t="str">
        <f t="shared" si="0"/>
        <v>Feb</v>
      </c>
      <c r="C42">
        <f t="shared" si="1"/>
        <v>2019</v>
      </c>
      <c r="D42">
        <v>151290</v>
      </c>
      <c r="E42" t="s">
        <v>11</v>
      </c>
      <c r="F42">
        <v>51</v>
      </c>
      <c r="G42" t="str">
        <f t="shared" si="2"/>
        <v>Adult</v>
      </c>
      <c r="H42" t="s">
        <v>12</v>
      </c>
      <c r="I42" t="s">
        <v>50</v>
      </c>
      <c r="J42" t="s">
        <v>26</v>
      </c>
      <c r="K42" t="s">
        <v>29</v>
      </c>
      <c r="L42" t="s">
        <v>20</v>
      </c>
      <c r="M42">
        <v>1</v>
      </c>
      <c r="N42">
        <v>2547.96</v>
      </c>
    </row>
    <row r="43" spans="1:14" x14ac:dyDescent="0.25">
      <c r="A43" s="1">
        <v>43501</v>
      </c>
      <c r="B43" s="1" t="str">
        <f t="shared" si="0"/>
        <v>Feb</v>
      </c>
      <c r="C43">
        <f t="shared" si="1"/>
        <v>2019</v>
      </c>
      <c r="D43">
        <v>151291</v>
      </c>
      <c r="E43" t="s">
        <v>11</v>
      </c>
      <c r="F43">
        <v>15</v>
      </c>
      <c r="G43" t="str">
        <f t="shared" si="2"/>
        <v>Adolescent</v>
      </c>
      <c r="H43" t="s">
        <v>12</v>
      </c>
      <c r="I43" t="s">
        <v>25</v>
      </c>
      <c r="J43" t="s">
        <v>14</v>
      </c>
      <c r="K43" t="s">
        <v>15</v>
      </c>
      <c r="L43" t="s">
        <v>20</v>
      </c>
      <c r="M43">
        <v>1</v>
      </c>
      <c r="N43">
        <v>2922.97</v>
      </c>
    </row>
    <row r="44" spans="1:14" x14ac:dyDescent="0.25">
      <c r="A44" s="1">
        <v>43502</v>
      </c>
      <c r="B44" s="1" t="str">
        <f t="shared" si="0"/>
        <v>Feb</v>
      </c>
      <c r="C44">
        <f t="shared" si="1"/>
        <v>2019</v>
      </c>
      <c r="D44">
        <v>151294</v>
      </c>
      <c r="E44" t="s">
        <v>11</v>
      </c>
      <c r="F44">
        <v>77</v>
      </c>
      <c r="G44" t="str">
        <f t="shared" si="2"/>
        <v>Old</v>
      </c>
      <c r="H44" t="s">
        <v>12</v>
      </c>
      <c r="I44" t="s">
        <v>45</v>
      </c>
      <c r="J44" t="s">
        <v>26</v>
      </c>
      <c r="K44" t="s">
        <v>29</v>
      </c>
      <c r="L44" t="s">
        <v>24</v>
      </c>
      <c r="M44">
        <v>1</v>
      </c>
      <c r="N44">
        <v>1608.27</v>
      </c>
    </row>
    <row r="45" spans="1:14" x14ac:dyDescent="0.25">
      <c r="A45" s="1">
        <v>43502</v>
      </c>
      <c r="B45" s="1" t="str">
        <f t="shared" si="0"/>
        <v>Feb</v>
      </c>
      <c r="C45">
        <f t="shared" si="1"/>
        <v>2019</v>
      </c>
      <c r="D45">
        <v>151295</v>
      </c>
      <c r="E45" t="s">
        <v>11</v>
      </c>
      <c r="F45">
        <v>22</v>
      </c>
      <c r="G45" t="str">
        <f t="shared" si="2"/>
        <v>Adult</v>
      </c>
      <c r="H45" t="s">
        <v>21</v>
      </c>
      <c r="I45" t="s">
        <v>13</v>
      </c>
      <c r="J45" t="s">
        <v>14</v>
      </c>
      <c r="K45" t="s">
        <v>29</v>
      </c>
      <c r="L45" t="s">
        <v>20</v>
      </c>
      <c r="M45">
        <v>0</v>
      </c>
      <c r="N45">
        <v>2061.14</v>
      </c>
    </row>
    <row r="46" spans="1:14" x14ac:dyDescent="0.25">
      <c r="A46" s="1">
        <v>43502</v>
      </c>
      <c r="B46" s="1" t="str">
        <f t="shared" si="0"/>
        <v>Feb</v>
      </c>
      <c r="C46">
        <f t="shared" si="1"/>
        <v>2019</v>
      </c>
      <c r="D46">
        <v>151296</v>
      </c>
      <c r="E46" t="s">
        <v>11</v>
      </c>
      <c r="F46">
        <v>33</v>
      </c>
      <c r="G46" t="str">
        <f t="shared" si="2"/>
        <v>Adult</v>
      </c>
      <c r="H46" t="s">
        <v>21</v>
      </c>
      <c r="I46" t="s">
        <v>25</v>
      </c>
      <c r="J46" t="s">
        <v>26</v>
      </c>
      <c r="K46" t="s">
        <v>29</v>
      </c>
      <c r="L46" t="s">
        <v>24</v>
      </c>
      <c r="M46">
        <v>0</v>
      </c>
      <c r="N46">
        <v>2989.33</v>
      </c>
    </row>
    <row r="47" spans="1:14" x14ac:dyDescent="0.25">
      <c r="A47" s="1">
        <v>43503</v>
      </c>
      <c r="B47" s="1" t="str">
        <f t="shared" si="0"/>
        <v>Feb</v>
      </c>
      <c r="C47">
        <f t="shared" si="1"/>
        <v>2019</v>
      </c>
      <c r="D47">
        <v>151298</v>
      </c>
      <c r="E47" t="s">
        <v>11</v>
      </c>
      <c r="F47">
        <v>45</v>
      </c>
      <c r="G47" t="str">
        <f t="shared" si="2"/>
        <v>Adult</v>
      </c>
      <c r="H47" t="s">
        <v>21</v>
      </c>
      <c r="I47" t="s">
        <v>41</v>
      </c>
      <c r="J47" t="s">
        <v>26</v>
      </c>
      <c r="K47" t="s">
        <v>29</v>
      </c>
      <c r="L47" t="s">
        <v>16</v>
      </c>
      <c r="M47">
        <v>1</v>
      </c>
      <c r="N47">
        <v>929.89</v>
      </c>
    </row>
    <row r="48" spans="1:14" x14ac:dyDescent="0.25">
      <c r="A48" s="1">
        <v>43504</v>
      </c>
      <c r="B48" s="1" t="str">
        <f t="shared" si="0"/>
        <v>Feb</v>
      </c>
      <c r="C48">
        <f t="shared" si="1"/>
        <v>2019</v>
      </c>
      <c r="D48">
        <v>151301</v>
      </c>
      <c r="E48" t="s">
        <v>11</v>
      </c>
      <c r="F48">
        <v>53</v>
      </c>
      <c r="G48" t="str">
        <f t="shared" si="2"/>
        <v>Adult</v>
      </c>
      <c r="H48" t="s">
        <v>12</v>
      </c>
      <c r="I48" t="s">
        <v>35</v>
      </c>
      <c r="J48" t="s">
        <v>14</v>
      </c>
      <c r="K48" t="s">
        <v>19</v>
      </c>
      <c r="L48" t="s">
        <v>16</v>
      </c>
      <c r="M48">
        <v>1</v>
      </c>
      <c r="N48">
        <v>1888.69</v>
      </c>
    </row>
    <row r="49" spans="1:14" x14ac:dyDescent="0.25">
      <c r="A49" s="1">
        <v>43504</v>
      </c>
      <c r="B49" s="1" t="str">
        <f t="shared" si="0"/>
        <v>Feb</v>
      </c>
      <c r="C49">
        <f t="shared" si="1"/>
        <v>2019</v>
      </c>
      <c r="D49">
        <v>151302</v>
      </c>
      <c r="E49" t="s">
        <v>11</v>
      </c>
      <c r="F49">
        <v>70</v>
      </c>
      <c r="G49" t="str">
        <f t="shared" si="2"/>
        <v>Old</v>
      </c>
      <c r="H49" t="s">
        <v>21</v>
      </c>
      <c r="I49" t="s">
        <v>52</v>
      </c>
      <c r="J49" t="s">
        <v>14</v>
      </c>
      <c r="K49" t="s">
        <v>29</v>
      </c>
      <c r="L49" t="s">
        <v>20</v>
      </c>
      <c r="M49">
        <v>1</v>
      </c>
      <c r="N49">
        <v>685.49</v>
      </c>
    </row>
    <row r="50" spans="1:14" x14ac:dyDescent="0.25">
      <c r="A50" s="1">
        <v>43506</v>
      </c>
      <c r="B50" s="1" t="str">
        <f t="shared" si="0"/>
        <v>Feb</v>
      </c>
      <c r="C50">
        <f t="shared" si="1"/>
        <v>2019</v>
      </c>
      <c r="D50">
        <v>151305</v>
      </c>
      <c r="E50" t="s">
        <v>11</v>
      </c>
      <c r="F50">
        <v>25</v>
      </c>
      <c r="G50" t="str">
        <f t="shared" si="2"/>
        <v>Adult</v>
      </c>
      <c r="H50" t="s">
        <v>21</v>
      </c>
      <c r="I50" t="s">
        <v>57</v>
      </c>
      <c r="J50" t="s">
        <v>31</v>
      </c>
      <c r="K50" t="s">
        <v>29</v>
      </c>
      <c r="L50" t="s">
        <v>16</v>
      </c>
      <c r="M50">
        <v>1</v>
      </c>
      <c r="N50">
        <v>309.82</v>
      </c>
    </row>
    <row r="51" spans="1:14" x14ac:dyDescent="0.25">
      <c r="A51" s="1">
        <v>43506</v>
      </c>
      <c r="B51" s="1" t="str">
        <f t="shared" si="0"/>
        <v>Feb</v>
      </c>
      <c r="C51">
        <f t="shared" si="1"/>
        <v>2019</v>
      </c>
      <c r="D51">
        <v>151306</v>
      </c>
      <c r="E51" t="s">
        <v>11</v>
      </c>
      <c r="F51">
        <v>76</v>
      </c>
      <c r="G51" t="str">
        <f t="shared" si="2"/>
        <v>Old</v>
      </c>
      <c r="H51" t="s">
        <v>12</v>
      </c>
      <c r="I51" t="s">
        <v>44</v>
      </c>
      <c r="J51" t="s">
        <v>14</v>
      </c>
      <c r="K51" t="s">
        <v>19</v>
      </c>
      <c r="L51" t="s">
        <v>24</v>
      </c>
      <c r="M51">
        <v>1</v>
      </c>
      <c r="N51">
        <v>1331.62</v>
      </c>
    </row>
    <row r="52" spans="1:14" x14ac:dyDescent="0.25">
      <c r="A52" s="1">
        <v>43507</v>
      </c>
      <c r="B52" s="1" t="str">
        <f t="shared" si="0"/>
        <v>Feb</v>
      </c>
      <c r="C52">
        <f t="shared" si="1"/>
        <v>2019</v>
      </c>
      <c r="D52">
        <v>151307</v>
      </c>
      <c r="E52" t="s">
        <v>11</v>
      </c>
      <c r="F52">
        <v>43</v>
      </c>
      <c r="G52" t="str">
        <f t="shared" si="2"/>
        <v>Adult</v>
      </c>
      <c r="H52" t="s">
        <v>21</v>
      </c>
      <c r="I52" t="s">
        <v>57</v>
      </c>
      <c r="J52" t="s">
        <v>14</v>
      </c>
      <c r="K52" t="s">
        <v>29</v>
      </c>
      <c r="L52" t="s">
        <v>20</v>
      </c>
      <c r="M52">
        <v>1</v>
      </c>
      <c r="N52">
        <v>914.94</v>
      </c>
    </row>
    <row r="53" spans="1:14" x14ac:dyDescent="0.25">
      <c r="A53" s="1">
        <v>43507</v>
      </c>
      <c r="B53" s="1" t="str">
        <f t="shared" si="0"/>
        <v>Feb</v>
      </c>
      <c r="C53">
        <f t="shared" si="1"/>
        <v>2019</v>
      </c>
      <c r="D53">
        <v>151308</v>
      </c>
      <c r="E53" t="s">
        <v>11</v>
      </c>
      <c r="F53">
        <v>32</v>
      </c>
      <c r="G53" t="str">
        <f t="shared" si="2"/>
        <v>Adult</v>
      </c>
      <c r="H53" t="s">
        <v>12</v>
      </c>
      <c r="I53" t="s">
        <v>63</v>
      </c>
      <c r="J53" t="s">
        <v>14</v>
      </c>
      <c r="K53" t="s">
        <v>29</v>
      </c>
      <c r="L53" t="s">
        <v>24</v>
      </c>
      <c r="M53">
        <v>1</v>
      </c>
      <c r="N53">
        <v>2922.53</v>
      </c>
    </row>
    <row r="54" spans="1:14" x14ac:dyDescent="0.25">
      <c r="A54" s="1">
        <v>43508</v>
      </c>
      <c r="B54" s="1" t="str">
        <f t="shared" si="0"/>
        <v>Feb</v>
      </c>
      <c r="C54">
        <f t="shared" si="1"/>
        <v>2019</v>
      </c>
      <c r="D54">
        <v>151310</v>
      </c>
      <c r="E54" t="s">
        <v>11</v>
      </c>
      <c r="F54">
        <v>19</v>
      </c>
      <c r="G54" t="str">
        <f t="shared" si="2"/>
        <v>Adult</v>
      </c>
      <c r="H54" t="s">
        <v>12</v>
      </c>
      <c r="I54" t="s">
        <v>58</v>
      </c>
      <c r="J54" t="s">
        <v>26</v>
      </c>
      <c r="K54" t="s">
        <v>29</v>
      </c>
      <c r="L54" t="s">
        <v>20</v>
      </c>
      <c r="M54">
        <v>0</v>
      </c>
      <c r="N54">
        <v>1711.6</v>
      </c>
    </row>
    <row r="55" spans="1:14" x14ac:dyDescent="0.25">
      <c r="A55" s="1">
        <v>43508</v>
      </c>
      <c r="B55" s="1" t="str">
        <f t="shared" si="0"/>
        <v>Feb</v>
      </c>
      <c r="C55">
        <f t="shared" si="1"/>
        <v>2019</v>
      </c>
      <c r="D55">
        <v>151311</v>
      </c>
      <c r="E55" t="s">
        <v>11</v>
      </c>
      <c r="F55">
        <v>41</v>
      </c>
      <c r="G55" t="str">
        <f t="shared" si="2"/>
        <v>Adult</v>
      </c>
      <c r="H55" t="s">
        <v>21</v>
      </c>
      <c r="I55" t="s">
        <v>69</v>
      </c>
      <c r="J55" t="s">
        <v>14</v>
      </c>
      <c r="K55" t="s">
        <v>19</v>
      </c>
      <c r="L55" t="s">
        <v>16</v>
      </c>
      <c r="M55">
        <v>0</v>
      </c>
      <c r="N55">
        <v>1178.02</v>
      </c>
    </row>
    <row r="56" spans="1:14" x14ac:dyDescent="0.25">
      <c r="A56" s="1">
        <v>43508</v>
      </c>
      <c r="B56" s="1" t="str">
        <f t="shared" si="0"/>
        <v>Feb</v>
      </c>
      <c r="C56">
        <f t="shared" si="1"/>
        <v>2019</v>
      </c>
      <c r="D56">
        <v>151314</v>
      </c>
      <c r="E56" t="s">
        <v>11</v>
      </c>
      <c r="F56">
        <v>55</v>
      </c>
      <c r="G56" t="str">
        <f t="shared" si="2"/>
        <v>Adult</v>
      </c>
      <c r="H56" t="s">
        <v>21</v>
      </c>
      <c r="I56" t="s">
        <v>13</v>
      </c>
      <c r="J56" t="s">
        <v>26</v>
      </c>
      <c r="K56" t="s">
        <v>29</v>
      </c>
      <c r="L56" t="s">
        <v>24</v>
      </c>
      <c r="M56">
        <v>1</v>
      </c>
      <c r="N56">
        <v>329.18</v>
      </c>
    </row>
    <row r="57" spans="1:14" x14ac:dyDescent="0.25">
      <c r="A57" s="1">
        <v>43509</v>
      </c>
      <c r="B57" s="1" t="str">
        <f t="shared" si="0"/>
        <v>Feb</v>
      </c>
      <c r="C57">
        <f t="shared" si="1"/>
        <v>2019</v>
      </c>
      <c r="D57">
        <v>151315</v>
      </c>
      <c r="E57" t="s">
        <v>11</v>
      </c>
      <c r="F57">
        <v>72</v>
      </c>
      <c r="G57" t="str">
        <f t="shared" si="2"/>
        <v>Old</v>
      </c>
      <c r="H57" t="s">
        <v>12</v>
      </c>
      <c r="I57" t="s">
        <v>71</v>
      </c>
      <c r="J57" t="s">
        <v>14</v>
      </c>
      <c r="K57" t="s">
        <v>15</v>
      </c>
      <c r="L57" t="s">
        <v>16</v>
      </c>
      <c r="M57">
        <v>0</v>
      </c>
      <c r="N57">
        <v>1380</v>
      </c>
    </row>
    <row r="58" spans="1:14" x14ac:dyDescent="0.25">
      <c r="A58" s="1">
        <v>43509</v>
      </c>
      <c r="B58" s="1" t="str">
        <f t="shared" si="0"/>
        <v>Feb</v>
      </c>
      <c r="C58">
        <f t="shared" si="1"/>
        <v>2019</v>
      </c>
      <c r="D58">
        <v>151318</v>
      </c>
      <c r="E58" t="s">
        <v>11</v>
      </c>
      <c r="F58">
        <v>34</v>
      </c>
      <c r="G58" t="str">
        <f t="shared" si="2"/>
        <v>Adult</v>
      </c>
      <c r="H58" t="s">
        <v>21</v>
      </c>
      <c r="I58" t="s">
        <v>55</v>
      </c>
      <c r="J58" t="s">
        <v>26</v>
      </c>
      <c r="K58" t="s">
        <v>29</v>
      </c>
      <c r="L58" t="s">
        <v>16</v>
      </c>
      <c r="M58">
        <v>1</v>
      </c>
      <c r="N58">
        <v>1419.59</v>
      </c>
    </row>
    <row r="59" spans="1:14" x14ac:dyDescent="0.25">
      <c r="A59" s="1">
        <v>43509</v>
      </c>
      <c r="B59" s="1" t="str">
        <f t="shared" si="0"/>
        <v>Feb</v>
      </c>
      <c r="C59">
        <f t="shared" si="1"/>
        <v>2019</v>
      </c>
      <c r="D59">
        <v>151319</v>
      </c>
      <c r="E59" t="s">
        <v>11</v>
      </c>
      <c r="F59">
        <v>54</v>
      </c>
      <c r="G59" t="str">
        <f t="shared" si="2"/>
        <v>Adult</v>
      </c>
      <c r="H59" t="s">
        <v>21</v>
      </c>
      <c r="I59" t="s">
        <v>72</v>
      </c>
      <c r="J59" t="s">
        <v>14</v>
      </c>
      <c r="K59" t="s">
        <v>15</v>
      </c>
      <c r="L59" t="s">
        <v>16</v>
      </c>
      <c r="M59">
        <v>0</v>
      </c>
      <c r="N59">
        <v>1034.1500000000001</v>
      </c>
    </row>
    <row r="60" spans="1:14" x14ac:dyDescent="0.25">
      <c r="A60" s="1">
        <v>43510</v>
      </c>
      <c r="B60" s="1" t="str">
        <f t="shared" si="0"/>
        <v>Feb</v>
      </c>
      <c r="C60">
        <f t="shared" si="1"/>
        <v>2019</v>
      </c>
      <c r="D60">
        <v>151320</v>
      </c>
      <c r="E60" t="s">
        <v>11</v>
      </c>
      <c r="F60">
        <v>31</v>
      </c>
      <c r="G60" t="str">
        <f t="shared" si="2"/>
        <v>Adult</v>
      </c>
      <c r="H60" t="s">
        <v>21</v>
      </c>
      <c r="I60" t="s">
        <v>53</v>
      </c>
      <c r="J60" t="s">
        <v>14</v>
      </c>
      <c r="K60" t="s">
        <v>19</v>
      </c>
      <c r="L60" t="s">
        <v>20</v>
      </c>
      <c r="M60">
        <v>1</v>
      </c>
      <c r="N60">
        <v>2508.5500000000002</v>
      </c>
    </row>
    <row r="61" spans="1:14" x14ac:dyDescent="0.25">
      <c r="A61" s="1">
        <v>43510</v>
      </c>
      <c r="B61" s="1" t="str">
        <f t="shared" si="0"/>
        <v>Feb</v>
      </c>
      <c r="C61">
        <f t="shared" si="1"/>
        <v>2019</v>
      </c>
      <c r="D61">
        <v>151321</v>
      </c>
      <c r="E61" t="s">
        <v>11</v>
      </c>
      <c r="F61">
        <v>69</v>
      </c>
      <c r="G61" t="str">
        <f t="shared" si="2"/>
        <v>Old</v>
      </c>
      <c r="H61" t="s">
        <v>12</v>
      </c>
      <c r="I61" t="s">
        <v>46</v>
      </c>
      <c r="J61" t="s">
        <v>14</v>
      </c>
      <c r="K61" t="s">
        <v>19</v>
      </c>
      <c r="L61" t="s">
        <v>24</v>
      </c>
      <c r="M61">
        <v>1</v>
      </c>
      <c r="N61">
        <v>2906.08</v>
      </c>
    </row>
    <row r="62" spans="1:14" x14ac:dyDescent="0.25">
      <c r="A62" s="1">
        <v>43511</v>
      </c>
      <c r="B62" s="1" t="str">
        <f t="shared" si="0"/>
        <v>Feb</v>
      </c>
      <c r="C62">
        <f t="shared" si="1"/>
        <v>2019</v>
      </c>
      <c r="D62">
        <v>151323</v>
      </c>
      <c r="E62" t="s">
        <v>11</v>
      </c>
      <c r="F62">
        <v>15</v>
      </c>
      <c r="G62" t="str">
        <f t="shared" si="2"/>
        <v>Adolescent</v>
      </c>
      <c r="H62" t="s">
        <v>21</v>
      </c>
      <c r="I62" t="s">
        <v>64</v>
      </c>
      <c r="J62" t="s">
        <v>14</v>
      </c>
      <c r="K62" t="s">
        <v>19</v>
      </c>
      <c r="L62" t="s">
        <v>16</v>
      </c>
      <c r="M62">
        <v>0</v>
      </c>
      <c r="N62">
        <v>1408.1</v>
      </c>
    </row>
    <row r="63" spans="1:14" x14ac:dyDescent="0.25">
      <c r="A63" s="1">
        <v>43512</v>
      </c>
      <c r="B63" s="1" t="str">
        <f t="shared" si="0"/>
        <v>Feb</v>
      </c>
      <c r="C63">
        <f t="shared" si="1"/>
        <v>2019</v>
      </c>
      <c r="D63">
        <v>151325</v>
      </c>
      <c r="E63" t="s">
        <v>11</v>
      </c>
      <c r="F63">
        <v>68</v>
      </c>
      <c r="G63" t="str">
        <f t="shared" si="2"/>
        <v>Old</v>
      </c>
      <c r="H63" t="s">
        <v>12</v>
      </c>
      <c r="I63" t="s">
        <v>60</v>
      </c>
      <c r="J63" t="s">
        <v>14</v>
      </c>
      <c r="K63" t="s">
        <v>29</v>
      </c>
      <c r="L63" t="s">
        <v>24</v>
      </c>
      <c r="M63">
        <v>1</v>
      </c>
      <c r="N63">
        <v>1419.59</v>
      </c>
    </row>
    <row r="64" spans="1:14" x14ac:dyDescent="0.25">
      <c r="A64" s="1">
        <v>43513</v>
      </c>
      <c r="B64" s="1" t="str">
        <f t="shared" si="0"/>
        <v>Feb</v>
      </c>
      <c r="C64">
        <f t="shared" si="1"/>
        <v>2019</v>
      </c>
      <c r="D64">
        <v>151327</v>
      </c>
      <c r="E64" t="s">
        <v>11</v>
      </c>
      <c r="F64">
        <v>77</v>
      </c>
      <c r="G64" t="str">
        <f t="shared" si="2"/>
        <v>Old</v>
      </c>
      <c r="H64" t="s">
        <v>12</v>
      </c>
      <c r="I64" t="s">
        <v>13</v>
      </c>
      <c r="J64" t="s">
        <v>26</v>
      </c>
      <c r="K64" t="s">
        <v>19</v>
      </c>
      <c r="L64" t="s">
        <v>24</v>
      </c>
      <c r="M64">
        <v>0</v>
      </c>
      <c r="N64">
        <v>200.58</v>
      </c>
    </row>
    <row r="65" spans="1:14" x14ac:dyDescent="0.25">
      <c r="A65" s="1">
        <v>43514</v>
      </c>
      <c r="B65" s="1" t="str">
        <f t="shared" si="0"/>
        <v>Feb</v>
      </c>
      <c r="C65">
        <f t="shared" si="1"/>
        <v>2019</v>
      </c>
      <c r="D65">
        <v>151328</v>
      </c>
      <c r="E65" t="s">
        <v>11</v>
      </c>
      <c r="F65">
        <v>16</v>
      </c>
      <c r="G65" t="str">
        <f t="shared" si="2"/>
        <v>Adolescent</v>
      </c>
      <c r="H65" t="s">
        <v>21</v>
      </c>
      <c r="I65" t="s">
        <v>72</v>
      </c>
      <c r="J65" t="s">
        <v>14</v>
      </c>
      <c r="K65" t="s">
        <v>29</v>
      </c>
      <c r="L65" t="s">
        <v>24</v>
      </c>
      <c r="M65">
        <v>0</v>
      </c>
      <c r="N65">
        <v>1253.32</v>
      </c>
    </row>
    <row r="66" spans="1:14" x14ac:dyDescent="0.25">
      <c r="A66" s="1">
        <v>43515</v>
      </c>
      <c r="B66" s="1" t="str">
        <f t="shared" si="0"/>
        <v>Feb</v>
      </c>
      <c r="C66">
        <f t="shared" si="1"/>
        <v>2019</v>
      </c>
      <c r="D66">
        <v>151329</v>
      </c>
      <c r="E66" t="s">
        <v>11</v>
      </c>
      <c r="F66">
        <v>33</v>
      </c>
      <c r="G66" t="str">
        <f t="shared" si="2"/>
        <v>Adult</v>
      </c>
      <c r="H66" t="s">
        <v>12</v>
      </c>
      <c r="I66" t="s">
        <v>55</v>
      </c>
      <c r="J66" t="s">
        <v>14</v>
      </c>
      <c r="K66" t="s">
        <v>29</v>
      </c>
      <c r="L66" t="s">
        <v>20</v>
      </c>
      <c r="M66">
        <v>0</v>
      </c>
      <c r="N66">
        <v>1486.32</v>
      </c>
    </row>
    <row r="67" spans="1:14" x14ac:dyDescent="0.25">
      <c r="A67" s="1">
        <v>43516</v>
      </c>
      <c r="B67" s="1" t="str">
        <f t="shared" ref="B67:B130" si="3">TEXT(A67,"mmm")</f>
        <v>Feb</v>
      </c>
      <c r="C67">
        <f t="shared" ref="C67:C130" si="4">YEAR(A67)</f>
        <v>2019</v>
      </c>
      <c r="D67">
        <v>151332</v>
      </c>
      <c r="E67" t="s">
        <v>11</v>
      </c>
      <c r="F67">
        <v>49</v>
      </c>
      <c r="G67" t="str">
        <f t="shared" ref="G67:G130" si="5">IF(F67&gt;=65, "Old", IF(F67&gt;=18, "Adult", IF(F67&gt;13, "Adolescent")))</f>
        <v>Adult</v>
      </c>
      <c r="H67" t="s">
        <v>21</v>
      </c>
      <c r="I67" t="s">
        <v>45</v>
      </c>
      <c r="J67" t="s">
        <v>14</v>
      </c>
      <c r="K67" t="s">
        <v>29</v>
      </c>
      <c r="L67" t="s">
        <v>24</v>
      </c>
      <c r="M67">
        <v>1</v>
      </c>
      <c r="N67">
        <v>1321.7</v>
      </c>
    </row>
    <row r="68" spans="1:14" x14ac:dyDescent="0.25">
      <c r="A68" s="1">
        <v>43517</v>
      </c>
      <c r="B68" s="1" t="str">
        <f t="shared" si="3"/>
        <v>Feb</v>
      </c>
      <c r="C68">
        <f t="shared" si="4"/>
        <v>2019</v>
      </c>
      <c r="D68">
        <v>151337</v>
      </c>
      <c r="E68" t="s">
        <v>11</v>
      </c>
      <c r="F68">
        <v>54</v>
      </c>
      <c r="G68" t="str">
        <f t="shared" si="5"/>
        <v>Adult</v>
      </c>
      <c r="H68" t="s">
        <v>21</v>
      </c>
      <c r="I68" t="s">
        <v>68</v>
      </c>
      <c r="J68" t="s">
        <v>14</v>
      </c>
      <c r="K68" t="s">
        <v>15</v>
      </c>
      <c r="L68" t="s">
        <v>24</v>
      </c>
      <c r="M68">
        <v>1</v>
      </c>
      <c r="N68">
        <v>2831.72</v>
      </c>
    </row>
    <row r="69" spans="1:14" x14ac:dyDescent="0.25">
      <c r="A69" s="1">
        <v>43517</v>
      </c>
      <c r="B69" s="1" t="str">
        <f t="shared" si="3"/>
        <v>Feb</v>
      </c>
      <c r="C69">
        <f t="shared" si="4"/>
        <v>2019</v>
      </c>
      <c r="D69">
        <v>151338</v>
      </c>
      <c r="E69" t="s">
        <v>11</v>
      </c>
      <c r="F69">
        <v>77</v>
      </c>
      <c r="G69" t="str">
        <f t="shared" si="5"/>
        <v>Old</v>
      </c>
      <c r="H69" t="s">
        <v>21</v>
      </c>
      <c r="I69" t="s">
        <v>46</v>
      </c>
      <c r="J69" t="s">
        <v>14</v>
      </c>
      <c r="K69" t="s">
        <v>29</v>
      </c>
      <c r="L69" t="s">
        <v>16</v>
      </c>
      <c r="M69">
        <v>1</v>
      </c>
      <c r="N69">
        <v>875.44</v>
      </c>
    </row>
    <row r="70" spans="1:14" x14ac:dyDescent="0.25">
      <c r="A70" s="1">
        <v>43519</v>
      </c>
      <c r="B70" s="1" t="str">
        <f t="shared" si="3"/>
        <v>Feb</v>
      </c>
      <c r="C70">
        <f t="shared" si="4"/>
        <v>2019</v>
      </c>
      <c r="D70">
        <v>151341</v>
      </c>
      <c r="E70" t="s">
        <v>11</v>
      </c>
      <c r="F70">
        <v>45</v>
      </c>
      <c r="G70" t="str">
        <f t="shared" si="5"/>
        <v>Adult</v>
      </c>
      <c r="H70" t="s">
        <v>21</v>
      </c>
      <c r="I70" t="s">
        <v>46</v>
      </c>
      <c r="J70" t="s">
        <v>14</v>
      </c>
      <c r="K70" t="s">
        <v>29</v>
      </c>
      <c r="L70" t="s">
        <v>24</v>
      </c>
      <c r="M70">
        <v>0</v>
      </c>
      <c r="N70">
        <v>2497.39</v>
      </c>
    </row>
    <row r="71" spans="1:14" x14ac:dyDescent="0.25">
      <c r="A71" s="1">
        <v>43521</v>
      </c>
      <c r="B71" s="1" t="str">
        <f t="shared" si="3"/>
        <v>Feb</v>
      </c>
      <c r="C71">
        <f t="shared" si="4"/>
        <v>2019</v>
      </c>
      <c r="D71">
        <v>151344</v>
      </c>
      <c r="E71" t="s">
        <v>11</v>
      </c>
      <c r="F71">
        <v>28</v>
      </c>
      <c r="G71" t="str">
        <f t="shared" si="5"/>
        <v>Adult</v>
      </c>
      <c r="H71" t="s">
        <v>12</v>
      </c>
      <c r="I71" t="s">
        <v>43</v>
      </c>
      <c r="J71" t="s">
        <v>31</v>
      </c>
      <c r="K71" t="s">
        <v>29</v>
      </c>
      <c r="L71" t="s">
        <v>20</v>
      </c>
      <c r="M71">
        <v>1</v>
      </c>
      <c r="N71">
        <v>1733.65</v>
      </c>
    </row>
    <row r="72" spans="1:14" x14ac:dyDescent="0.25">
      <c r="A72" s="1">
        <v>43522</v>
      </c>
      <c r="B72" s="1" t="str">
        <f t="shared" si="3"/>
        <v>Feb</v>
      </c>
      <c r="C72">
        <f t="shared" si="4"/>
        <v>2019</v>
      </c>
      <c r="D72">
        <v>151346</v>
      </c>
      <c r="E72" t="s">
        <v>11</v>
      </c>
      <c r="F72">
        <v>42</v>
      </c>
      <c r="G72" t="str">
        <f t="shared" si="5"/>
        <v>Adult</v>
      </c>
      <c r="H72" t="s">
        <v>21</v>
      </c>
      <c r="I72" t="s">
        <v>50</v>
      </c>
      <c r="J72" t="s">
        <v>31</v>
      </c>
      <c r="K72" t="s">
        <v>29</v>
      </c>
      <c r="L72" t="s">
        <v>20</v>
      </c>
      <c r="M72">
        <v>1</v>
      </c>
      <c r="N72">
        <v>2789.59</v>
      </c>
    </row>
    <row r="73" spans="1:14" x14ac:dyDescent="0.25">
      <c r="A73" s="1">
        <v>43522</v>
      </c>
      <c r="B73" s="1" t="str">
        <f t="shared" si="3"/>
        <v>Feb</v>
      </c>
      <c r="C73">
        <f t="shared" si="4"/>
        <v>2019</v>
      </c>
      <c r="D73">
        <v>151347</v>
      </c>
      <c r="E73" t="s">
        <v>11</v>
      </c>
      <c r="F73">
        <v>28</v>
      </c>
      <c r="G73" t="str">
        <f t="shared" si="5"/>
        <v>Adult</v>
      </c>
      <c r="H73" t="s">
        <v>21</v>
      </c>
      <c r="I73" t="s">
        <v>34</v>
      </c>
      <c r="J73" t="s">
        <v>14</v>
      </c>
      <c r="K73" t="s">
        <v>29</v>
      </c>
      <c r="L73" t="s">
        <v>24</v>
      </c>
      <c r="M73">
        <v>1</v>
      </c>
      <c r="N73">
        <v>1287.31</v>
      </c>
    </row>
    <row r="74" spans="1:14" x14ac:dyDescent="0.25">
      <c r="A74" s="1">
        <v>43524</v>
      </c>
      <c r="B74" s="1" t="str">
        <f t="shared" si="3"/>
        <v>Feb</v>
      </c>
      <c r="C74">
        <f t="shared" si="4"/>
        <v>2019</v>
      </c>
      <c r="D74">
        <v>151350</v>
      </c>
      <c r="E74" t="s">
        <v>11</v>
      </c>
      <c r="F74">
        <v>78</v>
      </c>
      <c r="G74" t="str">
        <f t="shared" si="5"/>
        <v>Old</v>
      </c>
      <c r="H74" t="s">
        <v>12</v>
      </c>
      <c r="I74" t="s">
        <v>68</v>
      </c>
      <c r="J74" t="s">
        <v>14</v>
      </c>
      <c r="K74" t="s">
        <v>29</v>
      </c>
      <c r="L74" t="s">
        <v>24</v>
      </c>
      <c r="M74">
        <v>0</v>
      </c>
      <c r="N74">
        <v>2555.0500000000002</v>
      </c>
    </row>
    <row r="75" spans="1:14" x14ac:dyDescent="0.25">
      <c r="A75" s="1">
        <v>43525</v>
      </c>
      <c r="B75" s="1" t="str">
        <f t="shared" si="3"/>
        <v>Mar</v>
      </c>
      <c r="C75">
        <f t="shared" si="4"/>
        <v>2019</v>
      </c>
      <c r="D75">
        <v>151351</v>
      </c>
      <c r="E75" t="s">
        <v>11</v>
      </c>
      <c r="F75">
        <v>75</v>
      </c>
      <c r="G75" t="str">
        <f t="shared" si="5"/>
        <v>Old</v>
      </c>
      <c r="H75" t="s">
        <v>21</v>
      </c>
      <c r="I75" t="s">
        <v>65</v>
      </c>
      <c r="J75" t="s">
        <v>14</v>
      </c>
      <c r="K75" t="s">
        <v>19</v>
      </c>
      <c r="L75" t="s">
        <v>16</v>
      </c>
      <c r="M75">
        <v>1</v>
      </c>
      <c r="N75">
        <v>1319.12</v>
      </c>
    </row>
    <row r="76" spans="1:14" x14ac:dyDescent="0.25">
      <c r="A76" s="1">
        <v>43525</v>
      </c>
      <c r="B76" s="1" t="str">
        <f t="shared" si="3"/>
        <v>Mar</v>
      </c>
      <c r="C76">
        <f t="shared" si="4"/>
        <v>2019</v>
      </c>
      <c r="D76">
        <v>151352</v>
      </c>
      <c r="E76" t="s">
        <v>11</v>
      </c>
      <c r="F76">
        <v>64</v>
      </c>
      <c r="G76" t="str">
        <f t="shared" si="5"/>
        <v>Adult</v>
      </c>
      <c r="H76" t="s">
        <v>21</v>
      </c>
      <c r="I76" t="s">
        <v>38</v>
      </c>
      <c r="J76" t="s">
        <v>14</v>
      </c>
      <c r="K76" t="s">
        <v>29</v>
      </c>
      <c r="L76" t="s">
        <v>24</v>
      </c>
      <c r="M76">
        <v>1</v>
      </c>
      <c r="N76">
        <v>1581.77</v>
      </c>
    </row>
    <row r="77" spans="1:14" x14ac:dyDescent="0.25">
      <c r="A77" s="1">
        <v>43526</v>
      </c>
      <c r="B77" s="1" t="str">
        <f t="shared" si="3"/>
        <v>Mar</v>
      </c>
      <c r="C77">
        <f t="shared" si="4"/>
        <v>2019</v>
      </c>
      <c r="D77">
        <v>151353</v>
      </c>
      <c r="E77" t="s">
        <v>11</v>
      </c>
      <c r="F77">
        <v>28</v>
      </c>
      <c r="G77" t="str">
        <f t="shared" si="5"/>
        <v>Adult</v>
      </c>
      <c r="H77" t="s">
        <v>12</v>
      </c>
      <c r="I77" t="s">
        <v>32</v>
      </c>
      <c r="J77" t="s">
        <v>31</v>
      </c>
      <c r="K77" t="s">
        <v>29</v>
      </c>
      <c r="L77" t="s">
        <v>16</v>
      </c>
      <c r="M77">
        <v>1</v>
      </c>
      <c r="N77">
        <v>2422.79</v>
      </c>
    </row>
    <row r="78" spans="1:14" x14ac:dyDescent="0.25">
      <c r="A78" s="1">
        <v>43526</v>
      </c>
      <c r="B78" s="1" t="str">
        <f t="shared" si="3"/>
        <v>Mar</v>
      </c>
      <c r="C78">
        <f t="shared" si="4"/>
        <v>2019</v>
      </c>
      <c r="D78">
        <v>151354</v>
      </c>
      <c r="E78" t="s">
        <v>11</v>
      </c>
      <c r="F78">
        <v>42</v>
      </c>
      <c r="G78" t="str">
        <f t="shared" si="5"/>
        <v>Adult</v>
      </c>
      <c r="H78" t="s">
        <v>12</v>
      </c>
      <c r="I78" t="s">
        <v>18</v>
      </c>
      <c r="J78" t="s">
        <v>31</v>
      </c>
      <c r="K78" t="s">
        <v>29</v>
      </c>
      <c r="L78" t="s">
        <v>20</v>
      </c>
      <c r="M78">
        <v>1</v>
      </c>
      <c r="N78">
        <v>971.01</v>
      </c>
    </row>
    <row r="79" spans="1:14" x14ac:dyDescent="0.25">
      <c r="A79" s="1">
        <v>43526</v>
      </c>
      <c r="B79" s="1" t="str">
        <f t="shared" si="3"/>
        <v>Mar</v>
      </c>
      <c r="C79">
        <f t="shared" si="4"/>
        <v>2019</v>
      </c>
      <c r="D79">
        <v>151355</v>
      </c>
      <c r="E79" t="s">
        <v>11</v>
      </c>
      <c r="F79">
        <v>66</v>
      </c>
      <c r="G79" t="str">
        <f t="shared" si="5"/>
        <v>Old</v>
      </c>
      <c r="H79" t="s">
        <v>21</v>
      </c>
      <c r="I79" t="s">
        <v>72</v>
      </c>
      <c r="J79" t="s">
        <v>14</v>
      </c>
      <c r="K79" t="s">
        <v>29</v>
      </c>
      <c r="L79" t="s">
        <v>24</v>
      </c>
      <c r="M79">
        <v>1</v>
      </c>
      <c r="N79">
        <v>783.89</v>
      </c>
    </row>
    <row r="80" spans="1:14" x14ac:dyDescent="0.25">
      <c r="A80" s="1">
        <v>43527</v>
      </c>
      <c r="B80" s="1" t="str">
        <f t="shared" si="3"/>
        <v>Mar</v>
      </c>
      <c r="C80">
        <f t="shared" si="4"/>
        <v>2019</v>
      </c>
      <c r="D80">
        <v>151356</v>
      </c>
      <c r="E80" t="s">
        <v>11</v>
      </c>
      <c r="F80">
        <v>62</v>
      </c>
      <c r="G80" t="str">
        <f t="shared" si="5"/>
        <v>Adult</v>
      </c>
      <c r="H80" t="s">
        <v>21</v>
      </c>
      <c r="I80" t="s">
        <v>74</v>
      </c>
      <c r="J80" t="s">
        <v>31</v>
      </c>
      <c r="K80" t="s">
        <v>15</v>
      </c>
      <c r="L80" t="s">
        <v>16</v>
      </c>
      <c r="M80">
        <v>1</v>
      </c>
      <c r="N80">
        <v>503.49</v>
      </c>
    </row>
    <row r="81" spans="1:14" x14ac:dyDescent="0.25">
      <c r="A81" s="1">
        <v>43528</v>
      </c>
      <c r="B81" s="1" t="str">
        <f t="shared" si="3"/>
        <v>Mar</v>
      </c>
      <c r="C81">
        <f t="shared" si="4"/>
        <v>2019</v>
      </c>
      <c r="D81">
        <v>151359</v>
      </c>
      <c r="E81" t="s">
        <v>11</v>
      </c>
      <c r="F81">
        <v>53</v>
      </c>
      <c r="G81" t="str">
        <f t="shared" si="5"/>
        <v>Adult</v>
      </c>
      <c r="H81" t="s">
        <v>21</v>
      </c>
      <c r="I81" t="s">
        <v>66</v>
      </c>
      <c r="J81" t="s">
        <v>26</v>
      </c>
      <c r="K81" t="s">
        <v>19</v>
      </c>
      <c r="L81" t="s">
        <v>24</v>
      </c>
      <c r="M81">
        <v>0</v>
      </c>
      <c r="N81">
        <v>71.73</v>
      </c>
    </row>
    <row r="82" spans="1:14" x14ac:dyDescent="0.25">
      <c r="A82" s="1">
        <v>43528</v>
      </c>
      <c r="B82" s="1" t="str">
        <f t="shared" si="3"/>
        <v>Mar</v>
      </c>
      <c r="C82">
        <f t="shared" si="4"/>
        <v>2019</v>
      </c>
      <c r="D82">
        <v>151361</v>
      </c>
      <c r="E82" t="s">
        <v>11</v>
      </c>
      <c r="F82">
        <v>58</v>
      </c>
      <c r="G82" t="str">
        <f t="shared" si="5"/>
        <v>Adult</v>
      </c>
      <c r="H82" t="s">
        <v>21</v>
      </c>
      <c r="I82" t="s">
        <v>59</v>
      </c>
      <c r="J82" t="s">
        <v>31</v>
      </c>
      <c r="K82" t="s">
        <v>29</v>
      </c>
      <c r="L82" t="s">
        <v>24</v>
      </c>
      <c r="M82">
        <v>1</v>
      </c>
      <c r="N82">
        <v>520.69000000000005</v>
      </c>
    </row>
    <row r="83" spans="1:14" x14ac:dyDescent="0.25">
      <c r="A83" s="1">
        <v>43529</v>
      </c>
      <c r="B83" s="1" t="str">
        <f t="shared" si="3"/>
        <v>Mar</v>
      </c>
      <c r="C83">
        <f t="shared" si="4"/>
        <v>2019</v>
      </c>
      <c r="D83">
        <v>151362</v>
      </c>
      <c r="E83" t="s">
        <v>11</v>
      </c>
      <c r="F83">
        <v>30</v>
      </c>
      <c r="G83" t="str">
        <f t="shared" si="5"/>
        <v>Adult</v>
      </c>
      <c r="H83" t="s">
        <v>21</v>
      </c>
      <c r="I83" t="s">
        <v>67</v>
      </c>
      <c r="J83" t="s">
        <v>33</v>
      </c>
      <c r="K83" t="s">
        <v>29</v>
      </c>
      <c r="L83" t="s">
        <v>20</v>
      </c>
      <c r="M83">
        <v>1</v>
      </c>
      <c r="N83">
        <v>918.51</v>
      </c>
    </row>
    <row r="84" spans="1:14" x14ac:dyDescent="0.25">
      <c r="A84" s="1">
        <v>43529</v>
      </c>
      <c r="B84" s="1" t="str">
        <f t="shared" si="3"/>
        <v>Mar</v>
      </c>
      <c r="C84">
        <f t="shared" si="4"/>
        <v>2019</v>
      </c>
      <c r="D84">
        <v>151363</v>
      </c>
      <c r="E84" t="s">
        <v>11</v>
      </c>
      <c r="F84">
        <v>17</v>
      </c>
      <c r="G84" t="str">
        <f t="shared" si="5"/>
        <v>Adolescent</v>
      </c>
      <c r="H84" t="s">
        <v>12</v>
      </c>
      <c r="I84" t="s">
        <v>61</v>
      </c>
      <c r="J84" t="s">
        <v>14</v>
      </c>
      <c r="K84" t="s">
        <v>19</v>
      </c>
      <c r="L84" t="s">
        <v>24</v>
      </c>
      <c r="M84">
        <v>1</v>
      </c>
      <c r="N84">
        <v>1070.97</v>
      </c>
    </row>
    <row r="85" spans="1:14" x14ac:dyDescent="0.25">
      <c r="A85" s="1">
        <v>43530</v>
      </c>
      <c r="B85" s="1" t="str">
        <f t="shared" si="3"/>
        <v>Mar</v>
      </c>
      <c r="C85">
        <f t="shared" si="4"/>
        <v>2019</v>
      </c>
      <c r="D85">
        <v>151365</v>
      </c>
      <c r="E85" t="s">
        <v>11</v>
      </c>
      <c r="F85">
        <v>20</v>
      </c>
      <c r="G85" t="str">
        <f t="shared" si="5"/>
        <v>Adult</v>
      </c>
      <c r="H85" t="s">
        <v>21</v>
      </c>
      <c r="I85" t="s">
        <v>72</v>
      </c>
      <c r="J85" t="s">
        <v>31</v>
      </c>
      <c r="K85" t="s">
        <v>19</v>
      </c>
      <c r="L85" t="s">
        <v>24</v>
      </c>
      <c r="M85">
        <v>1</v>
      </c>
      <c r="N85">
        <v>1618.44</v>
      </c>
    </row>
    <row r="86" spans="1:14" x14ac:dyDescent="0.25">
      <c r="A86" s="1">
        <v>43530</v>
      </c>
      <c r="B86" s="1" t="str">
        <f t="shared" si="3"/>
        <v>Mar</v>
      </c>
      <c r="C86">
        <f t="shared" si="4"/>
        <v>2019</v>
      </c>
      <c r="D86">
        <v>151367</v>
      </c>
      <c r="E86" t="s">
        <v>11</v>
      </c>
      <c r="F86">
        <v>36</v>
      </c>
      <c r="G86" t="str">
        <f t="shared" si="5"/>
        <v>Adult</v>
      </c>
      <c r="H86" t="s">
        <v>12</v>
      </c>
      <c r="I86" t="s">
        <v>36</v>
      </c>
      <c r="J86" t="s">
        <v>14</v>
      </c>
      <c r="K86" t="s">
        <v>29</v>
      </c>
      <c r="L86" t="s">
        <v>24</v>
      </c>
      <c r="M86">
        <v>1</v>
      </c>
      <c r="N86">
        <v>677.36</v>
      </c>
    </row>
    <row r="87" spans="1:14" x14ac:dyDescent="0.25">
      <c r="A87" s="1">
        <v>43531</v>
      </c>
      <c r="B87" s="1" t="str">
        <f t="shared" si="3"/>
        <v>Mar</v>
      </c>
      <c r="C87">
        <f t="shared" si="4"/>
        <v>2019</v>
      </c>
      <c r="D87">
        <v>151368</v>
      </c>
      <c r="E87" t="s">
        <v>11</v>
      </c>
      <c r="F87">
        <v>20</v>
      </c>
      <c r="G87" t="str">
        <f t="shared" si="5"/>
        <v>Adult</v>
      </c>
      <c r="H87" t="s">
        <v>21</v>
      </c>
      <c r="I87" t="s">
        <v>38</v>
      </c>
      <c r="J87" t="s">
        <v>14</v>
      </c>
      <c r="K87" t="s">
        <v>29</v>
      </c>
      <c r="L87" t="s">
        <v>24</v>
      </c>
      <c r="M87">
        <v>0</v>
      </c>
      <c r="N87">
        <v>2694.2</v>
      </c>
    </row>
    <row r="88" spans="1:14" x14ac:dyDescent="0.25">
      <c r="A88" s="1">
        <v>43531</v>
      </c>
      <c r="B88" s="1" t="str">
        <f t="shared" si="3"/>
        <v>Mar</v>
      </c>
      <c r="C88">
        <f t="shared" si="4"/>
        <v>2019</v>
      </c>
      <c r="D88">
        <v>151369</v>
      </c>
      <c r="E88" t="s">
        <v>11</v>
      </c>
      <c r="F88">
        <v>20</v>
      </c>
      <c r="G88" t="str">
        <f t="shared" si="5"/>
        <v>Adult</v>
      </c>
      <c r="H88" t="s">
        <v>12</v>
      </c>
      <c r="I88" t="s">
        <v>75</v>
      </c>
      <c r="J88" t="s">
        <v>14</v>
      </c>
      <c r="K88" t="s">
        <v>29</v>
      </c>
      <c r="L88" t="s">
        <v>24</v>
      </c>
      <c r="M88">
        <v>0</v>
      </c>
      <c r="N88">
        <v>922.31</v>
      </c>
    </row>
    <row r="89" spans="1:14" x14ac:dyDescent="0.25">
      <c r="A89" s="1">
        <v>43531</v>
      </c>
      <c r="B89" s="1" t="str">
        <f t="shared" si="3"/>
        <v>Mar</v>
      </c>
      <c r="C89">
        <f t="shared" si="4"/>
        <v>2019</v>
      </c>
      <c r="D89">
        <v>151370</v>
      </c>
      <c r="E89" t="s">
        <v>11</v>
      </c>
      <c r="F89">
        <v>30</v>
      </c>
      <c r="G89" t="str">
        <f t="shared" si="5"/>
        <v>Adult</v>
      </c>
      <c r="H89" t="s">
        <v>21</v>
      </c>
      <c r="I89" t="s">
        <v>40</v>
      </c>
      <c r="J89" t="s">
        <v>26</v>
      </c>
      <c r="K89" t="s">
        <v>29</v>
      </c>
      <c r="L89" t="s">
        <v>24</v>
      </c>
      <c r="M89">
        <v>1</v>
      </c>
      <c r="N89">
        <v>350.68</v>
      </c>
    </row>
    <row r="90" spans="1:14" x14ac:dyDescent="0.25">
      <c r="A90" s="1">
        <v>43532</v>
      </c>
      <c r="B90" s="1" t="str">
        <f t="shared" si="3"/>
        <v>Mar</v>
      </c>
      <c r="C90">
        <f t="shared" si="4"/>
        <v>2019</v>
      </c>
      <c r="D90">
        <v>151373</v>
      </c>
      <c r="E90" t="s">
        <v>11</v>
      </c>
      <c r="F90">
        <v>17</v>
      </c>
      <c r="G90" t="str">
        <f t="shared" si="5"/>
        <v>Adolescent</v>
      </c>
      <c r="H90" t="s">
        <v>12</v>
      </c>
      <c r="I90" t="s">
        <v>28</v>
      </c>
      <c r="J90" t="s">
        <v>31</v>
      </c>
      <c r="K90" t="s">
        <v>29</v>
      </c>
      <c r="L90" t="s">
        <v>20</v>
      </c>
      <c r="M90">
        <v>1</v>
      </c>
      <c r="N90">
        <v>655.42</v>
      </c>
    </row>
    <row r="91" spans="1:14" x14ac:dyDescent="0.25">
      <c r="A91" s="1">
        <v>43532</v>
      </c>
      <c r="B91" s="1" t="str">
        <f t="shared" si="3"/>
        <v>Mar</v>
      </c>
      <c r="C91">
        <f t="shared" si="4"/>
        <v>2019</v>
      </c>
      <c r="D91">
        <v>151374</v>
      </c>
      <c r="E91" t="s">
        <v>11</v>
      </c>
      <c r="F91">
        <v>40</v>
      </c>
      <c r="G91" t="str">
        <f t="shared" si="5"/>
        <v>Adult</v>
      </c>
      <c r="H91" t="s">
        <v>21</v>
      </c>
      <c r="I91" t="s">
        <v>73</v>
      </c>
      <c r="J91" t="s">
        <v>31</v>
      </c>
      <c r="K91" t="s">
        <v>29</v>
      </c>
      <c r="L91" t="s">
        <v>16</v>
      </c>
      <c r="M91">
        <v>0</v>
      </c>
      <c r="N91">
        <v>1977.22</v>
      </c>
    </row>
    <row r="92" spans="1:14" x14ac:dyDescent="0.25">
      <c r="A92" s="1">
        <v>43533</v>
      </c>
      <c r="B92" s="1" t="str">
        <f t="shared" si="3"/>
        <v>Mar</v>
      </c>
      <c r="C92">
        <f t="shared" si="4"/>
        <v>2019</v>
      </c>
      <c r="D92">
        <v>151375</v>
      </c>
      <c r="E92" t="s">
        <v>11</v>
      </c>
      <c r="F92">
        <v>47</v>
      </c>
      <c r="G92" t="str">
        <f t="shared" si="5"/>
        <v>Adult</v>
      </c>
      <c r="H92" t="s">
        <v>21</v>
      </c>
      <c r="I92" t="s">
        <v>61</v>
      </c>
      <c r="J92" t="s">
        <v>14</v>
      </c>
      <c r="K92" t="s">
        <v>29</v>
      </c>
      <c r="L92" t="s">
        <v>16</v>
      </c>
      <c r="M92">
        <v>0</v>
      </c>
      <c r="N92">
        <v>1829.32</v>
      </c>
    </row>
    <row r="93" spans="1:14" x14ac:dyDescent="0.25">
      <c r="A93" s="1">
        <v>43533</v>
      </c>
      <c r="B93" s="1" t="str">
        <f t="shared" si="3"/>
        <v>Mar</v>
      </c>
      <c r="C93">
        <f t="shared" si="4"/>
        <v>2019</v>
      </c>
      <c r="D93">
        <v>151377</v>
      </c>
      <c r="E93" t="s">
        <v>11</v>
      </c>
      <c r="F93">
        <v>55</v>
      </c>
      <c r="G93" t="str">
        <f t="shared" si="5"/>
        <v>Adult</v>
      </c>
      <c r="H93" t="s">
        <v>12</v>
      </c>
      <c r="I93" t="s">
        <v>34</v>
      </c>
      <c r="J93" t="s">
        <v>31</v>
      </c>
      <c r="K93" t="s">
        <v>19</v>
      </c>
      <c r="L93" t="s">
        <v>20</v>
      </c>
      <c r="M93">
        <v>1</v>
      </c>
      <c r="N93">
        <v>1419.59</v>
      </c>
    </row>
    <row r="94" spans="1:14" x14ac:dyDescent="0.25">
      <c r="A94" s="1">
        <v>43534</v>
      </c>
      <c r="B94" s="1" t="str">
        <f t="shared" si="3"/>
        <v>Mar</v>
      </c>
      <c r="C94">
        <f t="shared" si="4"/>
        <v>2019</v>
      </c>
      <c r="D94">
        <v>151378</v>
      </c>
      <c r="E94" t="s">
        <v>11</v>
      </c>
      <c r="F94">
        <v>25</v>
      </c>
      <c r="G94" t="str">
        <f t="shared" si="5"/>
        <v>Adult</v>
      </c>
      <c r="H94" t="s">
        <v>12</v>
      </c>
      <c r="I94" t="s">
        <v>57</v>
      </c>
      <c r="J94" t="s">
        <v>26</v>
      </c>
      <c r="K94" t="s">
        <v>15</v>
      </c>
      <c r="L94" t="s">
        <v>20</v>
      </c>
      <c r="M94">
        <v>1</v>
      </c>
      <c r="N94">
        <v>2740.57</v>
      </c>
    </row>
    <row r="95" spans="1:14" x14ac:dyDescent="0.25">
      <c r="A95" s="1">
        <v>43534</v>
      </c>
      <c r="B95" s="1" t="str">
        <f t="shared" si="3"/>
        <v>Mar</v>
      </c>
      <c r="C95">
        <f t="shared" si="4"/>
        <v>2019</v>
      </c>
      <c r="D95">
        <v>151380</v>
      </c>
      <c r="E95" t="s">
        <v>11</v>
      </c>
      <c r="F95">
        <v>17</v>
      </c>
      <c r="G95" t="str">
        <f t="shared" si="5"/>
        <v>Adolescent</v>
      </c>
      <c r="H95" t="s">
        <v>21</v>
      </c>
      <c r="I95" t="s">
        <v>74</v>
      </c>
      <c r="J95" t="s">
        <v>14</v>
      </c>
      <c r="K95" t="s">
        <v>15</v>
      </c>
      <c r="L95" t="s">
        <v>20</v>
      </c>
      <c r="M95">
        <v>1</v>
      </c>
      <c r="N95">
        <v>1277.8399999999999</v>
      </c>
    </row>
    <row r="96" spans="1:14" x14ac:dyDescent="0.25">
      <c r="A96" s="1">
        <v>43536</v>
      </c>
      <c r="B96" s="1" t="str">
        <f t="shared" si="3"/>
        <v>Mar</v>
      </c>
      <c r="C96">
        <f t="shared" si="4"/>
        <v>2019</v>
      </c>
      <c r="D96">
        <v>151382</v>
      </c>
      <c r="E96" t="s">
        <v>11</v>
      </c>
      <c r="F96">
        <v>62</v>
      </c>
      <c r="G96" t="str">
        <f t="shared" si="5"/>
        <v>Adult</v>
      </c>
      <c r="H96" t="s">
        <v>21</v>
      </c>
      <c r="I96" t="s">
        <v>22</v>
      </c>
      <c r="J96" t="s">
        <v>26</v>
      </c>
      <c r="K96" t="s">
        <v>29</v>
      </c>
      <c r="L96" t="s">
        <v>20</v>
      </c>
      <c r="M96">
        <v>0</v>
      </c>
      <c r="N96">
        <v>103.59</v>
      </c>
    </row>
    <row r="97" spans="1:14" x14ac:dyDescent="0.25">
      <c r="A97" s="1">
        <v>43537</v>
      </c>
      <c r="B97" s="1" t="str">
        <f t="shared" si="3"/>
        <v>Mar</v>
      </c>
      <c r="C97">
        <f t="shared" si="4"/>
        <v>2019</v>
      </c>
      <c r="D97">
        <v>151384</v>
      </c>
      <c r="E97" t="s">
        <v>11</v>
      </c>
      <c r="F97">
        <v>72</v>
      </c>
      <c r="G97" t="str">
        <f t="shared" si="5"/>
        <v>Old</v>
      </c>
      <c r="H97" t="s">
        <v>21</v>
      </c>
      <c r="I97" t="s">
        <v>66</v>
      </c>
      <c r="J97" t="s">
        <v>14</v>
      </c>
      <c r="K97" t="s">
        <v>19</v>
      </c>
      <c r="L97" t="s">
        <v>16</v>
      </c>
      <c r="M97">
        <v>0</v>
      </c>
      <c r="N97">
        <v>89.91</v>
      </c>
    </row>
    <row r="98" spans="1:14" x14ac:dyDescent="0.25">
      <c r="A98" s="1">
        <v>43537</v>
      </c>
      <c r="B98" s="1" t="str">
        <f t="shared" si="3"/>
        <v>Mar</v>
      </c>
      <c r="C98">
        <f t="shared" si="4"/>
        <v>2019</v>
      </c>
      <c r="D98">
        <v>151386</v>
      </c>
      <c r="E98" t="s">
        <v>11</v>
      </c>
      <c r="F98">
        <v>34</v>
      </c>
      <c r="G98" t="str">
        <f t="shared" si="5"/>
        <v>Adult</v>
      </c>
      <c r="H98" t="s">
        <v>21</v>
      </c>
      <c r="I98" t="s">
        <v>64</v>
      </c>
      <c r="J98" t="s">
        <v>14</v>
      </c>
      <c r="K98" t="s">
        <v>29</v>
      </c>
      <c r="L98" t="s">
        <v>20</v>
      </c>
      <c r="M98">
        <v>0</v>
      </c>
      <c r="N98">
        <v>1493.1</v>
      </c>
    </row>
    <row r="99" spans="1:14" x14ac:dyDescent="0.25">
      <c r="A99" s="1">
        <v>43538</v>
      </c>
      <c r="B99" s="1" t="str">
        <f t="shared" si="3"/>
        <v>Mar</v>
      </c>
      <c r="C99">
        <f t="shared" si="4"/>
        <v>2019</v>
      </c>
      <c r="D99">
        <v>151387</v>
      </c>
      <c r="E99" t="s">
        <v>11</v>
      </c>
      <c r="F99">
        <v>49</v>
      </c>
      <c r="G99" t="str">
        <f t="shared" si="5"/>
        <v>Adult</v>
      </c>
      <c r="H99" t="s">
        <v>21</v>
      </c>
      <c r="I99" t="s">
        <v>65</v>
      </c>
      <c r="J99" t="s">
        <v>14</v>
      </c>
      <c r="K99" t="s">
        <v>29</v>
      </c>
      <c r="L99" t="s">
        <v>24</v>
      </c>
      <c r="M99">
        <v>0</v>
      </c>
      <c r="N99">
        <v>2562.52</v>
      </c>
    </row>
    <row r="100" spans="1:14" x14ac:dyDescent="0.25">
      <c r="A100" s="1">
        <v>43538</v>
      </c>
      <c r="B100" s="1" t="str">
        <f t="shared" si="3"/>
        <v>Mar</v>
      </c>
      <c r="C100">
        <f t="shared" si="4"/>
        <v>2019</v>
      </c>
      <c r="D100">
        <v>151389</v>
      </c>
      <c r="E100" t="s">
        <v>11</v>
      </c>
      <c r="F100">
        <v>19</v>
      </c>
      <c r="G100" t="str">
        <f t="shared" si="5"/>
        <v>Adult</v>
      </c>
      <c r="H100" t="s">
        <v>21</v>
      </c>
      <c r="I100" t="s">
        <v>62</v>
      </c>
      <c r="J100" t="s">
        <v>31</v>
      </c>
      <c r="K100" t="s">
        <v>29</v>
      </c>
      <c r="L100" t="s">
        <v>24</v>
      </c>
      <c r="M100">
        <v>0</v>
      </c>
      <c r="N100">
        <v>1003.62</v>
      </c>
    </row>
    <row r="101" spans="1:14" x14ac:dyDescent="0.25">
      <c r="A101" s="1">
        <v>43538</v>
      </c>
      <c r="B101" s="1" t="str">
        <f t="shared" si="3"/>
        <v>Mar</v>
      </c>
      <c r="C101">
        <f t="shared" si="4"/>
        <v>2019</v>
      </c>
      <c r="D101">
        <v>151391</v>
      </c>
      <c r="E101" t="s">
        <v>11</v>
      </c>
      <c r="F101">
        <v>15</v>
      </c>
      <c r="G101" t="str">
        <f t="shared" si="5"/>
        <v>Adolescent</v>
      </c>
      <c r="H101" t="s">
        <v>21</v>
      </c>
      <c r="I101" t="s">
        <v>57</v>
      </c>
      <c r="J101" t="s">
        <v>14</v>
      </c>
      <c r="K101" t="s">
        <v>29</v>
      </c>
      <c r="L101" t="s">
        <v>24</v>
      </c>
      <c r="M101">
        <v>1</v>
      </c>
      <c r="N101">
        <v>2089.5300000000002</v>
      </c>
    </row>
    <row r="102" spans="1:14" x14ac:dyDescent="0.25">
      <c r="A102" s="1">
        <v>43539</v>
      </c>
      <c r="B102" s="1" t="str">
        <f t="shared" si="3"/>
        <v>Mar</v>
      </c>
      <c r="C102">
        <f t="shared" si="4"/>
        <v>2019</v>
      </c>
      <c r="D102">
        <v>151393</v>
      </c>
      <c r="E102" t="s">
        <v>11</v>
      </c>
      <c r="F102">
        <v>37</v>
      </c>
      <c r="G102" t="str">
        <f t="shared" si="5"/>
        <v>Adult</v>
      </c>
      <c r="H102" t="s">
        <v>21</v>
      </c>
      <c r="I102" t="s">
        <v>70</v>
      </c>
      <c r="J102" t="s">
        <v>14</v>
      </c>
      <c r="K102" t="s">
        <v>29</v>
      </c>
      <c r="L102" t="s">
        <v>16</v>
      </c>
      <c r="M102">
        <v>1</v>
      </c>
      <c r="N102">
        <v>1419.59</v>
      </c>
    </row>
    <row r="103" spans="1:14" x14ac:dyDescent="0.25">
      <c r="A103" s="1">
        <v>43541</v>
      </c>
      <c r="B103" s="1" t="str">
        <f t="shared" si="3"/>
        <v>Mar</v>
      </c>
      <c r="C103">
        <f t="shared" si="4"/>
        <v>2019</v>
      </c>
      <c r="D103">
        <v>151399</v>
      </c>
      <c r="E103" t="s">
        <v>11</v>
      </c>
      <c r="F103">
        <v>62</v>
      </c>
      <c r="G103" t="str">
        <f t="shared" si="5"/>
        <v>Adult</v>
      </c>
      <c r="H103" t="s">
        <v>21</v>
      </c>
      <c r="I103" t="s">
        <v>56</v>
      </c>
      <c r="J103" t="s">
        <v>33</v>
      </c>
      <c r="K103" t="s">
        <v>19</v>
      </c>
      <c r="L103" t="s">
        <v>20</v>
      </c>
      <c r="M103">
        <v>1</v>
      </c>
      <c r="N103">
        <v>1419.59</v>
      </c>
    </row>
    <row r="104" spans="1:14" x14ac:dyDescent="0.25">
      <c r="A104" s="1">
        <v>43544</v>
      </c>
      <c r="B104" s="1" t="str">
        <f t="shared" si="3"/>
        <v>Mar</v>
      </c>
      <c r="C104">
        <f t="shared" si="4"/>
        <v>2019</v>
      </c>
      <c r="D104">
        <v>151403</v>
      </c>
      <c r="E104" t="s">
        <v>11</v>
      </c>
      <c r="F104">
        <v>45</v>
      </c>
      <c r="G104" t="str">
        <f t="shared" si="5"/>
        <v>Adult</v>
      </c>
      <c r="H104" t="s">
        <v>12</v>
      </c>
      <c r="I104" t="s">
        <v>46</v>
      </c>
      <c r="J104" t="s">
        <v>26</v>
      </c>
      <c r="K104" t="s">
        <v>29</v>
      </c>
      <c r="L104" t="s">
        <v>24</v>
      </c>
      <c r="M104">
        <v>1</v>
      </c>
      <c r="N104">
        <v>968.41</v>
      </c>
    </row>
    <row r="105" spans="1:14" x14ac:dyDescent="0.25">
      <c r="A105" s="1">
        <v>43544</v>
      </c>
      <c r="B105" s="1" t="str">
        <f t="shared" si="3"/>
        <v>Mar</v>
      </c>
      <c r="C105">
        <f t="shared" si="4"/>
        <v>2019</v>
      </c>
      <c r="D105">
        <v>151404</v>
      </c>
      <c r="E105" t="s">
        <v>11</v>
      </c>
      <c r="F105">
        <v>43</v>
      </c>
      <c r="G105" t="str">
        <f t="shared" si="5"/>
        <v>Adult</v>
      </c>
      <c r="H105" t="s">
        <v>21</v>
      </c>
      <c r="I105" t="s">
        <v>39</v>
      </c>
      <c r="J105" t="s">
        <v>31</v>
      </c>
      <c r="K105" t="s">
        <v>29</v>
      </c>
      <c r="L105" t="s">
        <v>24</v>
      </c>
      <c r="M105">
        <v>0</v>
      </c>
      <c r="N105">
        <v>705.68</v>
      </c>
    </row>
    <row r="106" spans="1:14" x14ac:dyDescent="0.25">
      <c r="A106" s="1">
        <v>43545</v>
      </c>
      <c r="B106" s="1" t="str">
        <f t="shared" si="3"/>
        <v>Mar</v>
      </c>
      <c r="C106">
        <f t="shared" si="4"/>
        <v>2019</v>
      </c>
      <c r="D106">
        <v>151408</v>
      </c>
      <c r="E106" t="s">
        <v>11</v>
      </c>
      <c r="F106">
        <v>65</v>
      </c>
      <c r="G106" t="str">
        <f t="shared" si="5"/>
        <v>Old</v>
      </c>
      <c r="H106" t="s">
        <v>21</v>
      </c>
      <c r="I106" t="s">
        <v>32</v>
      </c>
      <c r="J106" t="s">
        <v>26</v>
      </c>
      <c r="K106" t="s">
        <v>29</v>
      </c>
      <c r="L106" t="s">
        <v>20</v>
      </c>
      <c r="M106">
        <v>1</v>
      </c>
      <c r="N106">
        <v>61.35</v>
      </c>
    </row>
    <row r="107" spans="1:14" x14ac:dyDescent="0.25">
      <c r="A107" s="1">
        <v>43545</v>
      </c>
      <c r="B107" s="1" t="str">
        <f t="shared" si="3"/>
        <v>Mar</v>
      </c>
      <c r="C107">
        <f t="shared" si="4"/>
        <v>2019</v>
      </c>
      <c r="D107">
        <v>151411</v>
      </c>
      <c r="E107" t="s">
        <v>11</v>
      </c>
      <c r="F107">
        <v>35</v>
      </c>
      <c r="G107" t="str">
        <f t="shared" si="5"/>
        <v>Adult</v>
      </c>
      <c r="H107" t="s">
        <v>12</v>
      </c>
      <c r="I107" t="s">
        <v>22</v>
      </c>
      <c r="J107" t="s">
        <v>14</v>
      </c>
      <c r="K107" t="s">
        <v>29</v>
      </c>
      <c r="L107" t="s">
        <v>24</v>
      </c>
      <c r="M107">
        <v>0</v>
      </c>
      <c r="N107">
        <v>2878.76</v>
      </c>
    </row>
    <row r="108" spans="1:14" x14ac:dyDescent="0.25">
      <c r="A108" s="1">
        <v>43546</v>
      </c>
      <c r="B108" s="1" t="str">
        <f t="shared" si="3"/>
        <v>Mar</v>
      </c>
      <c r="C108">
        <f t="shared" si="4"/>
        <v>2019</v>
      </c>
      <c r="D108">
        <v>151412</v>
      </c>
      <c r="E108" t="s">
        <v>11</v>
      </c>
      <c r="F108">
        <v>41</v>
      </c>
      <c r="G108" t="str">
        <f t="shared" si="5"/>
        <v>Adult</v>
      </c>
      <c r="H108" t="s">
        <v>21</v>
      </c>
      <c r="I108" t="s">
        <v>68</v>
      </c>
      <c r="J108" t="s">
        <v>31</v>
      </c>
      <c r="K108" t="s">
        <v>29</v>
      </c>
      <c r="L108" t="s">
        <v>24</v>
      </c>
      <c r="M108">
        <v>1</v>
      </c>
      <c r="N108">
        <v>225.14</v>
      </c>
    </row>
    <row r="109" spans="1:14" x14ac:dyDescent="0.25">
      <c r="A109" s="1">
        <v>43546</v>
      </c>
      <c r="B109" s="1" t="str">
        <f t="shared" si="3"/>
        <v>Mar</v>
      </c>
      <c r="C109">
        <f t="shared" si="4"/>
        <v>2019</v>
      </c>
      <c r="D109">
        <v>151414</v>
      </c>
      <c r="E109" t="s">
        <v>11</v>
      </c>
      <c r="F109">
        <v>64</v>
      </c>
      <c r="G109" t="str">
        <f t="shared" si="5"/>
        <v>Adult</v>
      </c>
      <c r="H109" t="s">
        <v>21</v>
      </c>
      <c r="I109" t="s">
        <v>32</v>
      </c>
      <c r="J109" t="s">
        <v>26</v>
      </c>
      <c r="K109" t="s">
        <v>29</v>
      </c>
      <c r="L109" t="s">
        <v>16</v>
      </c>
      <c r="M109">
        <v>1</v>
      </c>
      <c r="N109">
        <v>2054.6799999999998</v>
      </c>
    </row>
    <row r="110" spans="1:14" x14ac:dyDescent="0.25">
      <c r="A110" s="1">
        <v>43547</v>
      </c>
      <c r="B110" s="1" t="str">
        <f t="shared" si="3"/>
        <v>Mar</v>
      </c>
      <c r="C110">
        <f t="shared" si="4"/>
        <v>2019</v>
      </c>
      <c r="D110">
        <v>151415</v>
      </c>
      <c r="E110" t="s">
        <v>11</v>
      </c>
      <c r="F110">
        <v>15</v>
      </c>
      <c r="G110" t="str">
        <f t="shared" si="5"/>
        <v>Adolescent</v>
      </c>
      <c r="H110" t="s">
        <v>12</v>
      </c>
      <c r="I110" t="s">
        <v>38</v>
      </c>
      <c r="J110" t="s">
        <v>14</v>
      </c>
      <c r="K110" t="s">
        <v>19</v>
      </c>
      <c r="L110" t="s">
        <v>24</v>
      </c>
      <c r="M110">
        <v>1</v>
      </c>
      <c r="N110">
        <v>1690.62</v>
      </c>
    </row>
    <row r="111" spans="1:14" x14ac:dyDescent="0.25">
      <c r="A111" s="1">
        <v>43547</v>
      </c>
      <c r="B111" s="1" t="str">
        <f t="shared" si="3"/>
        <v>Mar</v>
      </c>
      <c r="C111">
        <f t="shared" si="4"/>
        <v>2019</v>
      </c>
      <c r="D111">
        <v>151416</v>
      </c>
      <c r="E111" t="s">
        <v>11</v>
      </c>
      <c r="F111">
        <v>58</v>
      </c>
      <c r="G111" t="str">
        <f t="shared" si="5"/>
        <v>Adult</v>
      </c>
      <c r="H111" t="s">
        <v>21</v>
      </c>
      <c r="I111" t="s">
        <v>55</v>
      </c>
      <c r="J111" t="s">
        <v>14</v>
      </c>
      <c r="K111" t="s">
        <v>29</v>
      </c>
      <c r="L111" t="s">
        <v>24</v>
      </c>
      <c r="M111">
        <v>0</v>
      </c>
      <c r="N111">
        <v>931.82</v>
      </c>
    </row>
    <row r="112" spans="1:14" x14ac:dyDescent="0.25">
      <c r="A112" s="1">
        <v>43548</v>
      </c>
      <c r="B112" s="1" t="str">
        <f t="shared" si="3"/>
        <v>Mar</v>
      </c>
      <c r="C112">
        <f t="shared" si="4"/>
        <v>2019</v>
      </c>
      <c r="D112">
        <v>151420</v>
      </c>
      <c r="E112" t="s">
        <v>11</v>
      </c>
      <c r="F112">
        <v>18</v>
      </c>
      <c r="G112" t="str">
        <f t="shared" si="5"/>
        <v>Adult</v>
      </c>
      <c r="H112" t="s">
        <v>12</v>
      </c>
      <c r="I112" t="s">
        <v>30</v>
      </c>
      <c r="J112" t="s">
        <v>31</v>
      </c>
      <c r="K112" t="s">
        <v>29</v>
      </c>
      <c r="L112" t="s">
        <v>24</v>
      </c>
      <c r="M112">
        <v>1</v>
      </c>
      <c r="N112">
        <v>2493.0100000000002</v>
      </c>
    </row>
    <row r="113" spans="1:14" x14ac:dyDescent="0.25">
      <c r="A113" s="1">
        <v>43549</v>
      </c>
      <c r="B113" s="1" t="str">
        <f t="shared" si="3"/>
        <v>Mar</v>
      </c>
      <c r="C113">
        <f t="shared" si="4"/>
        <v>2019</v>
      </c>
      <c r="D113">
        <v>151422</v>
      </c>
      <c r="E113" t="s">
        <v>11</v>
      </c>
      <c r="F113">
        <v>71</v>
      </c>
      <c r="G113" t="str">
        <f t="shared" si="5"/>
        <v>Old</v>
      </c>
      <c r="H113" t="s">
        <v>21</v>
      </c>
      <c r="I113" t="s">
        <v>65</v>
      </c>
      <c r="J113" t="s">
        <v>33</v>
      </c>
      <c r="K113" t="s">
        <v>29</v>
      </c>
      <c r="L113" t="s">
        <v>24</v>
      </c>
      <c r="M113">
        <v>1</v>
      </c>
      <c r="N113">
        <v>1865.09</v>
      </c>
    </row>
    <row r="114" spans="1:14" x14ac:dyDescent="0.25">
      <c r="A114" s="1">
        <v>43549</v>
      </c>
      <c r="B114" s="1" t="str">
        <f t="shared" si="3"/>
        <v>Mar</v>
      </c>
      <c r="C114">
        <f t="shared" si="4"/>
        <v>2019</v>
      </c>
      <c r="D114">
        <v>151423</v>
      </c>
      <c r="E114" t="s">
        <v>11</v>
      </c>
      <c r="F114">
        <v>38</v>
      </c>
      <c r="G114" t="str">
        <f t="shared" si="5"/>
        <v>Adult</v>
      </c>
      <c r="H114" t="s">
        <v>21</v>
      </c>
      <c r="I114" t="s">
        <v>45</v>
      </c>
      <c r="J114" t="s">
        <v>31</v>
      </c>
      <c r="K114" t="s">
        <v>19</v>
      </c>
      <c r="L114" t="s">
        <v>24</v>
      </c>
      <c r="M114">
        <v>0</v>
      </c>
      <c r="N114">
        <v>1419.59</v>
      </c>
    </row>
    <row r="115" spans="1:14" x14ac:dyDescent="0.25">
      <c r="A115" s="1">
        <v>43549</v>
      </c>
      <c r="B115" s="1" t="str">
        <f t="shared" si="3"/>
        <v>Mar</v>
      </c>
      <c r="C115">
        <f t="shared" si="4"/>
        <v>2019</v>
      </c>
      <c r="D115">
        <v>151424</v>
      </c>
      <c r="E115" t="s">
        <v>11</v>
      </c>
      <c r="F115">
        <v>51</v>
      </c>
      <c r="G115" t="str">
        <f t="shared" si="5"/>
        <v>Adult</v>
      </c>
      <c r="H115" t="s">
        <v>21</v>
      </c>
      <c r="I115" t="s">
        <v>65</v>
      </c>
      <c r="J115" t="s">
        <v>26</v>
      </c>
      <c r="K115" t="s">
        <v>29</v>
      </c>
      <c r="L115" t="s">
        <v>24</v>
      </c>
      <c r="M115">
        <v>1</v>
      </c>
      <c r="N115">
        <v>1165.53</v>
      </c>
    </row>
    <row r="116" spans="1:14" x14ac:dyDescent="0.25">
      <c r="A116" s="1">
        <v>43549</v>
      </c>
      <c r="B116" s="1" t="str">
        <f t="shared" si="3"/>
        <v>Mar</v>
      </c>
      <c r="C116">
        <f t="shared" si="4"/>
        <v>2019</v>
      </c>
      <c r="D116">
        <v>151426</v>
      </c>
      <c r="E116" t="s">
        <v>11</v>
      </c>
      <c r="F116">
        <v>78</v>
      </c>
      <c r="G116" t="str">
        <f t="shared" si="5"/>
        <v>Old</v>
      </c>
      <c r="H116" t="s">
        <v>12</v>
      </c>
      <c r="I116" t="s">
        <v>47</v>
      </c>
      <c r="J116" t="s">
        <v>14</v>
      </c>
      <c r="K116" t="s">
        <v>29</v>
      </c>
      <c r="L116" t="s">
        <v>24</v>
      </c>
      <c r="M116">
        <v>1</v>
      </c>
      <c r="N116">
        <v>1264.81</v>
      </c>
    </row>
    <row r="117" spans="1:14" x14ac:dyDescent="0.25">
      <c r="A117" s="1">
        <v>43550</v>
      </c>
      <c r="B117" s="1" t="str">
        <f t="shared" si="3"/>
        <v>Mar</v>
      </c>
      <c r="C117">
        <f t="shared" si="4"/>
        <v>2019</v>
      </c>
      <c r="D117">
        <v>151428</v>
      </c>
      <c r="E117" t="s">
        <v>11</v>
      </c>
      <c r="F117">
        <v>59</v>
      </c>
      <c r="G117" t="str">
        <f t="shared" si="5"/>
        <v>Adult</v>
      </c>
      <c r="H117" t="s">
        <v>12</v>
      </c>
      <c r="I117" t="s">
        <v>61</v>
      </c>
      <c r="J117" t="s">
        <v>14</v>
      </c>
      <c r="K117" t="s">
        <v>29</v>
      </c>
      <c r="L117" t="s">
        <v>24</v>
      </c>
      <c r="M117">
        <v>0</v>
      </c>
      <c r="N117">
        <v>1419.59</v>
      </c>
    </row>
    <row r="118" spans="1:14" x14ac:dyDescent="0.25">
      <c r="A118" s="1">
        <v>43552</v>
      </c>
      <c r="B118" s="1" t="str">
        <f t="shared" si="3"/>
        <v>Mar</v>
      </c>
      <c r="C118">
        <f t="shared" si="4"/>
        <v>2019</v>
      </c>
      <c r="D118">
        <v>151430</v>
      </c>
      <c r="E118" t="s">
        <v>11</v>
      </c>
      <c r="F118">
        <v>18</v>
      </c>
      <c r="G118" t="str">
        <f t="shared" si="5"/>
        <v>Adult</v>
      </c>
      <c r="H118" t="s">
        <v>12</v>
      </c>
      <c r="I118" t="s">
        <v>18</v>
      </c>
      <c r="J118" t="s">
        <v>14</v>
      </c>
      <c r="K118" t="s">
        <v>15</v>
      </c>
      <c r="L118" t="s">
        <v>24</v>
      </c>
      <c r="M118">
        <v>1</v>
      </c>
      <c r="N118">
        <v>2589.36</v>
      </c>
    </row>
    <row r="119" spans="1:14" x14ac:dyDescent="0.25">
      <c r="A119" s="1">
        <v>43553</v>
      </c>
      <c r="B119" s="1" t="str">
        <f t="shared" si="3"/>
        <v>Mar</v>
      </c>
      <c r="C119">
        <f t="shared" si="4"/>
        <v>2019</v>
      </c>
      <c r="D119">
        <v>151431</v>
      </c>
      <c r="E119" t="s">
        <v>11</v>
      </c>
      <c r="F119">
        <v>53</v>
      </c>
      <c r="G119" t="str">
        <f t="shared" si="5"/>
        <v>Adult</v>
      </c>
      <c r="H119" t="s">
        <v>12</v>
      </c>
      <c r="I119" t="s">
        <v>25</v>
      </c>
      <c r="J119" t="s">
        <v>26</v>
      </c>
      <c r="K119" t="s">
        <v>29</v>
      </c>
      <c r="L119" t="s">
        <v>24</v>
      </c>
      <c r="M119">
        <v>0</v>
      </c>
      <c r="N119">
        <v>1494.1</v>
      </c>
    </row>
    <row r="120" spans="1:14" x14ac:dyDescent="0.25">
      <c r="A120" s="1">
        <v>43553</v>
      </c>
      <c r="B120" s="1" t="str">
        <f t="shared" si="3"/>
        <v>Mar</v>
      </c>
      <c r="C120">
        <f t="shared" si="4"/>
        <v>2019</v>
      </c>
      <c r="D120">
        <v>151432</v>
      </c>
      <c r="E120" t="s">
        <v>11</v>
      </c>
      <c r="F120">
        <v>47</v>
      </c>
      <c r="G120" t="str">
        <f t="shared" si="5"/>
        <v>Adult</v>
      </c>
      <c r="H120" t="s">
        <v>12</v>
      </c>
      <c r="I120" t="s">
        <v>37</v>
      </c>
      <c r="J120" t="s">
        <v>31</v>
      </c>
      <c r="K120" t="s">
        <v>29</v>
      </c>
      <c r="L120" t="s">
        <v>20</v>
      </c>
      <c r="M120">
        <v>1</v>
      </c>
      <c r="N120">
        <v>2779.66</v>
      </c>
    </row>
    <row r="121" spans="1:14" x14ac:dyDescent="0.25">
      <c r="A121" s="1">
        <v>43554</v>
      </c>
      <c r="B121" s="1" t="str">
        <f t="shared" si="3"/>
        <v>Mar</v>
      </c>
      <c r="C121">
        <f t="shared" si="4"/>
        <v>2019</v>
      </c>
      <c r="D121">
        <v>151438</v>
      </c>
      <c r="E121" t="s">
        <v>11</v>
      </c>
      <c r="F121">
        <v>67</v>
      </c>
      <c r="G121" t="str">
        <f t="shared" si="5"/>
        <v>Old</v>
      </c>
      <c r="H121" t="s">
        <v>21</v>
      </c>
      <c r="I121" t="s">
        <v>37</v>
      </c>
      <c r="J121" t="s">
        <v>14</v>
      </c>
      <c r="K121" t="s">
        <v>29</v>
      </c>
      <c r="L121" t="s">
        <v>24</v>
      </c>
      <c r="M121">
        <v>1</v>
      </c>
      <c r="N121">
        <v>2960.41</v>
      </c>
    </row>
    <row r="122" spans="1:14" x14ac:dyDescent="0.25">
      <c r="A122" s="1">
        <v>43554</v>
      </c>
      <c r="B122" s="1" t="str">
        <f t="shared" si="3"/>
        <v>Mar</v>
      </c>
      <c r="C122">
        <f t="shared" si="4"/>
        <v>2019</v>
      </c>
      <c r="D122">
        <v>151439</v>
      </c>
      <c r="E122" t="s">
        <v>11</v>
      </c>
      <c r="F122">
        <v>53</v>
      </c>
      <c r="G122" t="str">
        <f t="shared" si="5"/>
        <v>Adult</v>
      </c>
      <c r="H122" t="s">
        <v>21</v>
      </c>
      <c r="I122" t="s">
        <v>52</v>
      </c>
      <c r="J122" t="s">
        <v>14</v>
      </c>
      <c r="K122" t="s">
        <v>29</v>
      </c>
      <c r="L122" t="s">
        <v>16</v>
      </c>
      <c r="M122">
        <v>0</v>
      </c>
      <c r="N122">
        <v>2600.69</v>
      </c>
    </row>
    <row r="123" spans="1:14" x14ac:dyDescent="0.25">
      <c r="A123" s="1">
        <v>43554</v>
      </c>
      <c r="B123" s="1" t="str">
        <f t="shared" si="3"/>
        <v>Mar</v>
      </c>
      <c r="C123">
        <f t="shared" si="4"/>
        <v>2019</v>
      </c>
      <c r="D123">
        <v>151440</v>
      </c>
      <c r="E123" t="s">
        <v>11</v>
      </c>
      <c r="F123">
        <v>68</v>
      </c>
      <c r="G123" t="str">
        <f t="shared" si="5"/>
        <v>Old</v>
      </c>
      <c r="H123" t="s">
        <v>21</v>
      </c>
      <c r="I123" t="s">
        <v>44</v>
      </c>
      <c r="J123" t="s">
        <v>14</v>
      </c>
      <c r="K123" t="s">
        <v>29</v>
      </c>
      <c r="L123" t="s">
        <v>24</v>
      </c>
      <c r="M123">
        <v>1</v>
      </c>
      <c r="N123">
        <v>550.44000000000005</v>
      </c>
    </row>
    <row r="124" spans="1:14" x14ac:dyDescent="0.25">
      <c r="A124" s="1">
        <v>43555</v>
      </c>
      <c r="B124" s="1" t="str">
        <f t="shared" si="3"/>
        <v>Mar</v>
      </c>
      <c r="C124">
        <f t="shared" si="4"/>
        <v>2019</v>
      </c>
      <c r="D124">
        <v>151441</v>
      </c>
      <c r="E124" t="s">
        <v>11</v>
      </c>
      <c r="F124">
        <v>44</v>
      </c>
      <c r="G124" t="str">
        <f t="shared" si="5"/>
        <v>Adult</v>
      </c>
      <c r="H124" t="s">
        <v>12</v>
      </c>
      <c r="I124" t="s">
        <v>25</v>
      </c>
      <c r="J124" t="s">
        <v>26</v>
      </c>
      <c r="K124" t="s">
        <v>29</v>
      </c>
      <c r="L124" t="s">
        <v>24</v>
      </c>
      <c r="M124">
        <v>0</v>
      </c>
      <c r="N124">
        <v>1226.06</v>
      </c>
    </row>
    <row r="125" spans="1:14" x14ac:dyDescent="0.25">
      <c r="A125" s="1">
        <v>43555</v>
      </c>
      <c r="B125" s="1" t="str">
        <f t="shared" si="3"/>
        <v>Mar</v>
      </c>
      <c r="C125">
        <f t="shared" si="4"/>
        <v>2019</v>
      </c>
      <c r="D125">
        <v>151442</v>
      </c>
      <c r="E125" t="s">
        <v>11</v>
      </c>
      <c r="F125">
        <v>78</v>
      </c>
      <c r="G125" t="str">
        <f t="shared" si="5"/>
        <v>Old</v>
      </c>
      <c r="H125" t="s">
        <v>21</v>
      </c>
      <c r="I125" t="s">
        <v>38</v>
      </c>
      <c r="J125" t="s">
        <v>14</v>
      </c>
      <c r="K125" t="s">
        <v>29</v>
      </c>
      <c r="L125" t="s">
        <v>24</v>
      </c>
      <c r="M125">
        <v>0</v>
      </c>
      <c r="N125">
        <v>2959.54</v>
      </c>
    </row>
    <row r="126" spans="1:14" x14ac:dyDescent="0.25">
      <c r="A126" s="1">
        <v>43555</v>
      </c>
      <c r="B126" s="1" t="str">
        <f t="shared" si="3"/>
        <v>Mar</v>
      </c>
      <c r="C126">
        <f t="shared" si="4"/>
        <v>2019</v>
      </c>
      <c r="D126">
        <v>151443</v>
      </c>
      <c r="E126" t="s">
        <v>11</v>
      </c>
      <c r="F126">
        <v>76</v>
      </c>
      <c r="G126" t="str">
        <f t="shared" si="5"/>
        <v>Old</v>
      </c>
      <c r="H126" t="s">
        <v>12</v>
      </c>
      <c r="I126" t="s">
        <v>32</v>
      </c>
      <c r="J126" t="s">
        <v>26</v>
      </c>
      <c r="K126" t="s">
        <v>29</v>
      </c>
      <c r="L126" t="s">
        <v>16</v>
      </c>
      <c r="M126">
        <v>1</v>
      </c>
      <c r="N126">
        <v>1672.01</v>
      </c>
    </row>
    <row r="127" spans="1:14" x14ac:dyDescent="0.25">
      <c r="A127" s="1">
        <v>43555</v>
      </c>
      <c r="B127" s="1" t="str">
        <f t="shared" si="3"/>
        <v>Mar</v>
      </c>
      <c r="C127">
        <f t="shared" si="4"/>
        <v>2019</v>
      </c>
      <c r="D127">
        <v>151444</v>
      </c>
      <c r="E127" t="s">
        <v>11</v>
      </c>
      <c r="F127">
        <v>60</v>
      </c>
      <c r="G127" t="str">
        <f t="shared" si="5"/>
        <v>Adult</v>
      </c>
      <c r="H127" t="s">
        <v>12</v>
      </c>
      <c r="I127" t="s">
        <v>67</v>
      </c>
      <c r="J127" t="s">
        <v>14</v>
      </c>
      <c r="K127" t="s">
        <v>19</v>
      </c>
      <c r="L127" t="s">
        <v>20</v>
      </c>
      <c r="M127">
        <v>1</v>
      </c>
      <c r="N127">
        <v>1891.16</v>
      </c>
    </row>
    <row r="128" spans="1:14" x14ac:dyDescent="0.25">
      <c r="A128" s="1">
        <v>43555</v>
      </c>
      <c r="B128" s="1" t="str">
        <f t="shared" si="3"/>
        <v>Mar</v>
      </c>
      <c r="C128">
        <f t="shared" si="4"/>
        <v>2019</v>
      </c>
      <c r="D128">
        <v>151445</v>
      </c>
      <c r="E128" t="s">
        <v>11</v>
      </c>
      <c r="F128">
        <v>45</v>
      </c>
      <c r="G128" t="str">
        <f t="shared" si="5"/>
        <v>Adult</v>
      </c>
      <c r="H128" t="s">
        <v>21</v>
      </c>
      <c r="I128" t="s">
        <v>70</v>
      </c>
      <c r="J128" t="s">
        <v>14</v>
      </c>
      <c r="K128" t="s">
        <v>29</v>
      </c>
      <c r="L128" t="s">
        <v>20</v>
      </c>
      <c r="M128">
        <v>1</v>
      </c>
      <c r="N128">
        <v>1692.07</v>
      </c>
    </row>
    <row r="129" spans="1:14" x14ac:dyDescent="0.25">
      <c r="A129" s="1">
        <v>43556</v>
      </c>
      <c r="B129" s="1" t="str">
        <f t="shared" si="3"/>
        <v>Apr</v>
      </c>
      <c r="C129">
        <f t="shared" si="4"/>
        <v>2019</v>
      </c>
      <c r="D129">
        <v>151447</v>
      </c>
      <c r="E129" t="s">
        <v>11</v>
      </c>
      <c r="F129">
        <v>57</v>
      </c>
      <c r="G129" t="str">
        <f t="shared" si="5"/>
        <v>Adult</v>
      </c>
      <c r="H129" t="s">
        <v>12</v>
      </c>
      <c r="I129" t="s">
        <v>72</v>
      </c>
      <c r="J129" t="s">
        <v>14</v>
      </c>
      <c r="K129" t="s">
        <v>15</v>
      </c>
      <c r="L129" t="s">
        <v>24</v>
      </c>
      <c r="M129">
        <v>1</v>
      </c>
      <c r="N129">
        <v>625.29</v>
      </c>
    </row>
    <row r="130" spans="1:14" x14ac:dyDescent="0.25">
      <c r="A130" s="1">
        <v>43557</v>
      </c>
      <c r="B130" s="1" t="str">
        <f t="shared" si="3"/>
        <v>Apr</v>
      </c>
      <c r="C130">
        <f t="shared" si="4"/>
        <v>2019</v>
      </c>
      <c r="D130">
        <v>151451</v>
      </c>
      <c r="E130" t="s">
        <v>11</v>
      </c>
      <c r="F130">
        <v>66</v>
      </c>
      <c r="G130" t="str">
        <f t="shared" si="5"/>
        <v>Old</v>
      </c>
      <c r="H130" t="s">
        <v>21</v>
      </c>
      <c r="I130" t="s">
        <v>53</v>
      </c>
      <c r="J130" t="s">
        <v>14</v>
      </c>
      <c r="K130" t="s">
        <v>29</v>
      </c>
      <c r="L130" t="s">
        <v>24</v>
      </c>
      <c r="M130">
        <v>1</v>
      </c>
      <c r="N130">
        <v>1419.59</v>
      </c>
    </row>
    <row r="131" spans="1:14" x14ac:dyDescent="0.25">
      <c r="A131" s="1">
        <v>43557</v>
      </c>
      <c r="B131" s="1" t="str">
        <f t="shared" ref="B131:B194" si="6">TEXT(A131,"mmm")</f>
        <v>Apr</v>
      </c>
      <c r="C131">
        <f t="shared" ref="C131:C194" si="7">YEAR(A131)</f>
        <v>2019</v>
      </c>
      <c r="D131">
        <v>151453</v>
      </c>
      <c r="E131" t="s">
        <v>11</v>
      </c>
      <c r="F131">
        <v>46</v>
      </c>
      <c r="G131" t="str">
        <f t="shared" ref="G131:G194" si="8">IF(F131&gt;=65, "Old", IF(F131&gt;=18, "Adult", IF(F131&gt;13, "Adolescent")))</f>
        <v>Adult</v>
      </c>
      <c r="H131" t="s">
        <v>21</v>
      </c>
      <c r="I131" t="s">
        <v>51</v>
      </c>
      <c r="J131" t="s">
        <v>14</v>
      </c>
      <c r="K131" t="s">
        <v>29</v>
      </c>
      <c r="L131" t="s">
        <v>20</v>
      </c>
      <c r="M131">
        <v>1</v>
      </c>
      <c r="N131">
        <v>1419.59</v>
      </c>
    </row>
    <row r="132" spans="1:14" x14ac:dyDescent="0.25">
      <c r="A132" s="1">
        <v>43559</v>
      </c>
      <c r="B132" s="1" t="str">
        <f t="shared" si="6"/>
        <v>Apr</v>
      </c>
      <c r="C132">
        <f t="shared" si="7"/>
        <v>2019</v>
      </c>
      <c r="D132">
        <v>151455</v>
      </c>
      <c r="E132" t="s">
        <v>11</v>
      </c>
      <c r="F132">
        <v>48</v>
      </c>
      <c r="G132" t="str">
        <f t="shared" si="8"/>
        <v>Adult</v>
      </c>
      <c r="H132" t="s">
        <v>21</v>
      </c>
      <c r="I132" t="s">
        <v>64</v>
      </c>
      <c r="J132" t="s">
        <v>33</v>
      </c>
      <c r="K132" t="s">
        <v>29</v>
      </c>
      <c r="L132" t="s">
        <v>20</v>
      </c>
      <c r="M132">
        <v>0</v>
      </c>
      <c r="N132">
        <v>1728.06</v>
      </c>
    </row>
    <row r="133" spans="1:14" x14ac:dyDescent="0.25">
      <c r="A133" s="1">
        <v>43559</v>
      </c>
      <c r="B133" s="1" t="str">
        <f t="shared" si="6"/>
        <v>Apr</v>
      </c>
      <c r="C133">
        <f t="shared" si="7"/>
        <v>2019</v>
      </c>
      <c r="D133">
        <v>151456</v>
      </c>
      <c r="E133" t="s">
        <v>11</v>
      </c>
      <c r="F133">
        <v>47</v>
      </c>
      <c r="G133" t="str">
        <f t="shared" si="8"/>
        <v>Adult</v>
      </c>
      <c r="H133" t="s">
        <v>21</v>
      </c>
      <c r="I133" t="s">
        <v>22</v>
      </c>
      <c r="J133" t="s">
        <v>14</v>
      </c>
      <c r="K133" t="s">
        <v>15</v>
      </c>
      <c r="L133" t="s">
        <v>20</v>
      </c>
      <c r="M133">
        <v>1</v>
      </c>
      <c r="N133">
        <v>2863.62</v>
      </c>
    </row>
    <row r="134" spans="1:14" x14ac:dyDescent="0.25">
      <c r="A134" s="1">
        <v>43559</v>
      </c>
      <c r="B134" s="1" t="str">
        <f t="shared" si="6"/>
        <v>Apr</v>
      </c>
      <c r="C134">
        <f t="shared" si="7"/>
        <v>2019</v>
      </c>
      <c r="D134">
        <v>151457</v>
      </c>
      <c r="E134" t="s">
        <v>11</v>
      </c>
      <c r="F134">
        <v>49</v>
      </c>
      <c r="G134" t="str">
        <f t="shared" si="8"/>
        <v>Adult</v>
      </c>
      <c r="H134" t="s">
        <v>12</v>
      </c>
      <c r="I134" t="s">
        <v>28</v>
      </c>
      <c r="J134" t="s">
        <v>14</v>
      </c>
      <c r="K134" t="s">
        <v>29</v>
      </c>
      <c r="L134" t="s">
        <v>24</v>
      </c>
      <c r="M134">
        <v>1</v>
      </c>
      <c r="N134">
        <v>1822.31</v>
      </c>
    </row>
    <row r="135" spans="1:14" x14ac:dyDescent="0.25">
      <c r="A135" s="1">
        <v>43559</v>
      </c>
      <c r="B135" s="1" t="str">
        <f t="shared" si="6"/>
        <v>Apr</v>
      </c>
      <c r="C135">
        <f t="shared" si="7"/>
        <v>2019</v>
      </c>
      <c r="D135">
        <v>151458</v>
      </c>
      <c r="E135" t="s">
        <v>11</v>
      </c>
      <c r="F135">
        <v>77</v>
      </c>
      <c r="G135" t="str">
        <f t="shared" si="8"/>
        <v>Old</v>
      </c>
      <c r="H135" t="s">
        <v>12</v>
      </c>
      <c r="I135" t="s">
        <v>70</v>
      </c>
      <c r="J135" t="s">
        <v>14</v>
      </c>
      <c r="K135" t="s">
        <v>19</v>
      </c>
      <c r="L135" t="s">
        <v>20</v>
      </c>
      <c r="M135">
        <v>0</v>
      </c>
      <c r="N135">
        <v>711.52</v>
      </c>
    </row>
    <row r="136" spans="1:14" x14ac:dyDescent="0.25">
      <c r="A136" s="1">
        <v>43561</v>
      </c>
      <c r="B136" s="1" t="str">
        <f t="shared" si="6"/>
        <v>Apr</v>
      </c>
      <c r="C136">
        <f t="shared" si="7"/>
        <v>2019</v>
      </c>
      <c r="D136">
        <v>151461</v>
      </c>
      <c r="E136" t="s">
        <v>11</v>
      </c>
      <c r="F136">
        <v>15</v>
      </c>
      <c r="G136" t="str">
        <f t="shared" si="8"/>
        <v>Adolescent</v>
      </c>
      <c r="H136" t="s">
        <v>21</v>
      </c>
      <c r="I136" t="s">
        <v>70</v>
      </c>
      <c r="J136" t="s">
        <v>14</v>
      </c>
      <c r="K136" t="s">
        <v>19</v>
      </c>
      <c r="L136" t="s">
        <v>24</v>
      </c>
      <c r="M136">
        <v>1</v>
      </c>
      <c r="N136">
        <v>198.48</v>
      </c>
    </row>
    <row r="137" spans="1:14" x14ac:dyDescent="0.25">
      <c r="A137" s="1">
        <v>43561</v>
      </c>
      <c r="B137" s="1" t="str">
        <f t="shared" si="6"/>
        <v>Apr</v>
      </c>
      <c r="C137">
        <f t="shared" si="7"/>
        <v>2019</v>
      </c>
      <c r="D137">
        <v>151462</v>
      </c>
      <c r="E137" t="s">
        <v>11</v>
      </c>
      <c r="F137">
        <v>58</v>
      </c>
      <c r="G137" t="str">
        <f t="shared" si="8"/>
        <v>Adult</v>
      </c>
      <c r="H137" t="s">
        <v>21</v>
      </c>
      <c r="I137" t="s">
        <v>74</v>
      </c>
      <c r="J137" t="s">
        <v>14</v>
      </c>
      <c r="K137" t="s">
        <v>29</v>
      </c>
      <c r="L137" t="s">
        <v>24</v>
      </c>
      <c r="M137">
        <v>1</v>
      </c>
      <c r="N137">
        <v>418.28</v>
      </c>
    </row>
    <row r="138" spans="1:14" x14ac:dyDescent="0.25">
      <c r="A138" s="1">
        <v>43562</v>
      </c>
      <c r="B138" s="1" t="str">
        <f t="shared" si="6"/>
        <v>Apr</v>
      </c>
      <c r="C138">
        <f t="shared" si="7"/>
        <v>2019</v>
      </c>
      <c r="D138">
        <v>151464</v>
      </c>
      <c r="E138" t="s">
        <v>11</v>
      </c>
      <c r="F138">
        <v>64</v>
      </c>
      <c r="G138" t="str">
        <f t="shared" si="8"/>
        <v>Adult</v>
      </c>
      <c r="H138" t="s">
        <v>21</v>
      </c>
      <c r="I138" t="s">
        <v>56</v>
      </c>
      <c r="J138" t="s">
        <v>33</v>
      </c>
      <c r="K138" t="s">
        <v>19</v>
      </c>
      <c r="L138" t="s">
        <v>24</v>
      </c>
      <c r="M138">
        <v>0</v>
      </c>
      <c r="N138">
        <v>1419.59</v>
      </c>
    </row>
    <row r="139" spans="1:14" x14ac:dyDescent="0.25">
      <c r="A139" s="1">
        <v>43562</v>
      </c>
      <c r="B139" s="1" t="str">
        <f t="shared" si="6"/>
        <v>Apr</v>
      </c>
      <c r="C139">
        <f t="shared" si="7"/>
        <v>2019</v>
      </c>
      <c r="D139">
        <v>151465</v>
      </c>
      <c r="E139" t="s">
        <v>11</v>
      </c>
      <c r="F139">
        <v>36</v>
      </c>
      <c r="G139" t="str">
        <f t="shared" si="8"/>
        <v>Adult</v>
      </c>
      <c r="H139" t="s">
        <v>21</v>
      </c>
      <c r="I139" t="s">
        <v>54</v>
      </c>
      <c r="J139" t="s">
        <v>26</v>
      </c>
      <c r="K139" t="s">
        <v>29</v>
      </c>
      <c r="L139" t="s">
        <v>20</v>
      </c>
      <c r="M139">
        <v>0</v>
      </c>
      <c r="N139">
        <v>1608.01</v>
      </c>
    </row>
    <row r="140" spans="1:14" x14ac:dyDescent="0.25">
      <c r="A140" s="1">
        <v>43562</v>
      </c>
      <c r="B140" s="1" t="str">
        <f t="shared" si="6"/>
        <v>Apr</v>
      </c>
      <c r="C140">
        <f t="shared" si="7"/>
        <v>2019</v>
      </c>
      <c r="D140">
        <v>151467</v>
      </c>
      <c r="E140" t="s">
        <v>11</v>
      </c>
      <c r="F140">
        <v>47</v>
      </c>
      <c r="G140" t="str">
        <f t="shared" si="8"/>
        <v>Adult</v>
      </c>
      <c r="H140" t="s">
        <v>21</v>
      </c>
      <c r="I140" t="s">
        <v>66</v>
      </c>
      <c r="J140" t="s">
        <v>14</v>
      </c>
      <c r="K140" t="s">
        <v>19</v>
      </c>
      <c r="L140" t="s">
        <v>20</v>
      </c>
      <c r="M140">
        <v>1</v>
      </c>
      <c r="N140">
        <v>2414.29</v>
      </c>
    </row>
    <row r="141" spans="1:14" x14ac:dyDescent="0.25">
      <c r="A141" s="1">
        <v>43562</v>
      </c>
      <c r="B141" s="1" t="str">
        <f t="shared" si="6"/>
        <v>Apr</v>
      </c>
      <c r="C141">
        <f t="shared" si="7"/>
        <v>2019</v>
      </c>
      <c r="D141">
        <v>151468</v>
      </c>
      <c r="E141" t="s">
        <v>11</v>
      </c>
      <c r="F141">
        <v>59</v>
      </c>
      <c r="G141" t="str">
        <f t="shared" si="8"/>
        <v>Adult</v>
      </c>
      <c r="H141" t="s">
        <v>21</v>
      </c>
      <c r="I141" t="s">
        <v>36</v>
      </c>
      <c r="J141" t="s">
        <v>33</v>
      </c>
      <c r="K141" t="s">
        <v>29</v>
      </c>
      <c r="L141" t="s">
        <v>24</v>
      </c>
      <c r="M141">
        <v>0</v>
      </c>
      <c r="N141">
        <v>2410.23</v>
      </c>
    </row>
    <row r="142" spans="1:14" x14ac:dyDescent="0.25">
      <c r="A142" s="1">
        <v>43563</v>
      </c>
      <c r="B142" s="1" t="str">
        <f t="shared" si="6"/>
        <v>Apr</v>
      </c>
      <c r="C142">
        <f t="shared" si="7"/>
        <v>2019</v>
      </c>
      <c r="D142">
        <v>151469</v>
      </c>
      <c r="E142" t="s">
        <v>11</v>
      </c>
      <c r="F142">
        <v>73</v>
      </c>
      <c r="G142" t="str">
        <f t="shared" si="8"/>
        <v>Old</v>
      </c>
      <c r="H142" t="s">
        <v>21</v>
      </c>
      <c r="I142" t="s">
        <v>54</v>
      </c>
      <c r="J142" t="s">
        <v>14</v>
      </c>
      <c r="K142" t="s">
        <v>29</v>
      </c>
      <c r="L142" t="s">
        <v>24</v>
      </c>
      <c r="M142">
        <v>1</v>
      </c>
      <c r="N142">
        <v>63.2</v>
      </c>
    </row>
    <row r="143" spans="1:14" x14ac:dyDescent="0.25">
      <c r="A143" s="1">
        <v>43563</v>
      </c>
      <c r="B143" s="1" t="str">
        <f t="shared" si="6"/>
        <v>Apr</v>
      </c>
      <c r="C143">
        <f t="shared" si="7"/>
        <v>2019</v>
      </c>
      <c r="D143">
        <v>151470</v>
      </c>
      <c r="E143" t="s">
        <v>11</v>
      </c>
      <c r="F143">
        <v>32</v>
      </c>
      <c r="G143" t="str">
        <f t="shared" si="8"/>
        <v>Adult</v>
      </c>
      <c r="H143" t="s">
        <v>21</v>
      </c>
      <c r="I143" t="s">
        <v>38</v>
      </c>
      <c r="J143" t="s">
        <v>33</v>
      </c>
      <c r="K143" t="s">
        <v>15</v>
      </c>
      <c r="L143" t="s">
        <v>16</v>
      </c>
      <c r="M143">
        <v>0</v>
      </c>
      <c r="N143">
        <v>522.24</v>
      </c>
    </row>
    <row r="144" spans="1:14" x14ac:dyDescent="0.25">
      <c r="A144" s="1">
        <v>43563</v>
      </c>
      <c r="B144" s="1" t="str">
        <f t="shared" si="6"/>
        <v>Apr</v>
      </c>
      <c r="C144">
        <f t="shared" si="7"/>
        <v>2019</v>
      </c>
      <c r="D144">
        <v>151471</v>
      </c>
      <c r="E144" t="s">
        <v>11</v>
      </c>
      <c r="F144">
        <v>51</v>
      </c>
      <c r="G144" t="str">
        <f t="shared" si="8"/>
        <v>Adult</v>
      </c>
      <c r="H144" t="s">
        <v>21</v>
      </c>
      <c r="I144" t="s">
        <v>71</v>
      </c>
      <c r="J144" t="s">
        <v>31</v>
      </c>
      <c r="K144" t="s">
        <v>29</v>
      </c>
      <c r="L144" t="s">
        <v>24</v>
      </c>
      <c r="M144">
        <v>1</v>
      </c>
      <c r="N144">
        <v>2558.27</v>
      </c>
    </row>
    <row r="145" spans="1:14" x14ac:dyDescent="0.25">
      <c r="A145" s="1">
        <v>43563</v>
      </c>
      <c r="B145" s="1" t="str">
        <f t="shared" si="6"/>
        <v>Apr</v>
      </c>
      <c r="C145">
        <f t="shared" si="7"/>
        <v>2019</v>
      </c>
      <c r="D145">
        <v>151472</v>
      </c>
      <c r="E145" t="s">
        <v>11</v>
      </c>
      <c r="F145">
        <v>51</v>
      </c>
      <c r="G145" t="str">
        <f t="shared" si="8"/>
        <v>Adult</v>
      </c>
      <c r="H145" t="s">
        <v>21</v>
      </c>
      <c r="I145" t="s">
        <v>32</v>
      </c>
      <c r="J145" t="s">
        <v>14</v>
      </c>
      <c r="K145" t="s">
        <v>19</v>
      </c>
      <c r="L145" t="s">
        <v>16</v>
      </c>
      <c r="M145">
        <v>1</v>
      </c>
      <c r="N145">
        <v>603.47</v>
      </c>
    </row>
    <row r="146" spans="1:14" x14ac:dyDescent="0.25">
      <c r="A146" s="1">
        <v>43564</v>
      </c>
      <c r="B146" s="1" t="str">
        <f t="shared" si="6"/>
        <v>Apr</v>
      </c>
      <c r="C146">
        <f t="shared" si="7"/>
        <v>2019</v>
      </c>
      <c r="D146">
        <v>151473</v>
      </c>
      <c r="E146" t="s">
        <v>11</v>
      </c>
      <c r="F146">
        <v>45</v>
      </c>
      <c r="G146" t="str">
        <f t="shared" si="8"/>
        <v>Adult</v>
      </c>
      <c r="H146" t="s">
        <v>12</v>
      </c>
      <c r="I146" t="s">
        <v>35</v>
      </c>
      <c r="J146" t="s">
        <v>31</v>
      </c>
      <c r="K146" t="s">
        <v>29</v>
      </c>
      <c r="L146" t="s">
        <v>20</v>
      </c>
      <c r="M146">
        <v>0</v>
      </c>
      <c r="N146">
        <v>2790.3</v>
      </c>
    </row>
    <row r="147" spans="1:14" x14ac:dyDescent="0.25">
      <c r="A147" s="1">
        <v>43565</v>
      </c>
      <c r="B147" s="1" t="str">
        <f t="shared" si="6"/>
        <v>Apr</v>
      </c>
      <c r="C147">
        <f t="shared" si="7"/>
        <v>2019</v>
      </c>
      <c r="D147">
        <v>151474</v>
      </c>
      <c r="E147" t="s">
        <v>11</v>
      </c>
      <c r="F147">
        <v>50</v>
      </c>
      <c r="G147" t="str">
        <f t="shared" si="8"/>
        <v>Adult</v>
      </c>
      <c r="H147" t="s">
        <v>21</v>
      </c>
      <c r="I147" t="s">
        <v>37</v>
      </c>
      <c r="J147" t="s">
        <v>26</v>
      </c>
      <c r="K147" t="s">
        <v>29</v>
      </c>
      <c r="L147" t="s">
        <v>24</v>
      </c>
      <c r="M147">
        <v>1</v>
      </c>
      <c r="N147">
        <v>801.07</v>
      </c>
    </row>
    <row r="148" spans="1:14" x14ac:dyDescent="0.25">
      <c r="A148" s="1">
        <v>43565</v>
      </c>
      <c r="B148" s="1" t="str">
        <f t="shared" si="6"/>
        <v>Apr</v>
      </c>
      <c r="C148">
        <f t="shared" si="7"/>
        <v>2019</v>
      </c>
      <c r="D148">
        <v>151475</v>
      </c>
      <c r="E148" t="s">
        <v>11</v>
      </c>
      <c r="F148">
        <v>56</v>
      </c>
      <c r="G148" t="str">
        <f t="shared" si="8"/>
        <v>Adult</v>
      </c>
      <c r="H148" t="s">
        <v>21</v>
      </c>
      <c r="I148" t="s">
        <v>57</v>
      </c>
      <c r="J148" t="s">
        <v>14</v>
      </c>
      <c r="K148" t="s">
        <v>29</v>
      </c>
      <c r="L148" t="s">
        <v>24</v>
      </c>
      <c r="M148">
        <v>1</v>
      </c>
      <c r="N148">
        <v>250.81</v>
      </c>
    </row>
    <row r="149" spans="1:14" x14ac:dyDescent="0.25">
      <c r="A149" s="1">
        <v>43565</v>
      </c>
      <c r="B149" s="1" t="str">
        <f t="shared" si="6"/>
        <v>Apr</v>
      </c>
      <c r="C149">
        <f t="shared" si="7"/>
        <v>2019</v>
      </c>
      <c r="D149">
        <v>151476</v>
      </c>
      <c r="E149" t="s">
        <v>11</v>
      </c>
      <c r="F149">
        <v>74</v>
      </c>
      <c r="G149" t="str">
        <f t="shared" si="8"/>
        <v>Old</v>
      </c>
      <c r="H149" t="s">
        <v>21</v>
      </c>
      <c r="I149" t="s">
        <v>30</v>
      </c>
      <c r="J149" t="s">
        <v>14</v>
      </c>
      <c r="K149" t="s">
        <v>29</v>
      </c>
      <c r="L149" t="s">
        <v>16</v>
      </c>
      <c r="M149">
        <v>1</v>
      </c>
      <c r="N149">
        <v>2076.39</v>
      </c>
    </row>
    <row r="150" spans="1:14" x14ac:dyDescent="0.25">
      <c r="A150" s="1">
        <v>43565</v>
      </c>
      <c r="B150" s="1" t="str">
        <f t="shared" si="6"/>
        <v>Apr</v>
      </c>
      <c r="C150">
        <f t="shared" si="7"/>
        <v>2019</v>
      </c>
      <c r="D150">
        <v>151477</v>
      </c>
      <c r="E150" t="s">
        <v>11</v>
      </c>
      <c r="F150">
        <v>49</v>
      </c>
      <c r="G150" t="str">
        <f t="shared" si="8"/>
        <v>Adult</v>
      </c>
      <c r="H150" t="s">
        <v>21</v>
      </c>
      <c r="I150" t="s">
        <v>65</v>
      </c>
      <c r="J150" t="s">
        <v>26</v>
      </c>
      <c r="K150" t="s">
        <v>29</v>
      </c>
      <c r="L150" t="s">
        <v>24</v>
      </c>
      <c r="M150">
        <v>0</v>
      </c>
      <c r="N150">
        <v>2692.4</v>
      </c>
    </row>
    <row r="151" spans="1:14" x14ac:dyDescent="0.25">
      <c r="A151" s="1">
        <v>43566</v>
      </c>
      <c r="B151" s="1" t="str">
        <f t="shared" si="6"/>
        <v>Apr</v>
      </c>
      <c r="C151">
        <f t="shared" si="7"/>
        <v>2019</v>
      </c>
      <c r="D151">
        <v>151479</v>
      </c>
      <c r="E151" t="s">
        <v>11</v>
      </c>
      <c r="F151">
        <v>71</v>
      </c>
      <c r="G151" t="str">
        <f t="shared" si="8"/>
        <v>Old</v>
      </c>
      <c r="H151" t="s">
        <v>12</v>
      </c>
      <c r="I151" t="s">
        <v>32</v>
      </c>
      <c r="J151" t="s">
        <v>26</v>
      </c>
      <c r="K151" t="s">
        <v>29</v>
      </c>
      <c r="L151" t="s">
        <v>24</v>
      </c>
      <c r="M151">
        <v>1</v>
      </c>
      <c r="N151">
        <v>1707.96</v>
      </c>
    </row>
    <row r="152" spans="1:14" x14ac:dyDescent="0.25">
      <c r="A152" s="1">
        <v>43566</v>
      </c>
      <c r="B152" s="1" t="str">
        <f t="shared" si="6"/>
        <v>Apr</v>
      </c>
      <c r="C152">
        <f t="shared" si="7"/>
        <v>2019</v>
      </c>
      <c r="D152">
        <v>151481</v>
      </c>
      <c r="E152" t="s">
        <v>11</v>
      </c>
      <c r="F152">
        <v>46</v>
      </c>
      <c r="G152" t="str">
        <f t="shared" si="8"/>
        <v>Adult</v>
      </c>
      <c r="H152" t="s">
        <v>21</v>
      </c>
      <c r="I152" t="s">
        <v>65</v>
      </c>
      <c r="J152" t="s">
        <v>14</v>
      </c>
      <c r="K152" t="s">
        <v>29</v>
      </c>
      <c r="L152" t="s">
        <v>20</v>
      </c>
      <c r="M152">
        <v>1</v>
      </c>
      <c r="N152">
        <v>1757.27</v>
      </c>
    </row>
    <row r="153" spans="1:14" x14ac:dyDescent="0.25">
      <c r="A153" s="1">
        <v>43566</v>
      </c>
      <c r="B153" s="1" t="str">
        <f t="shared" si="6"/>
        <v>Apr</v>
      </c>
      <c r="C153">
        <f t="shared" si="7"/>
        <v>2019</v>
      </c>
      <c r="D153">
        <v>151483</v>
      </c>
      <c r="E153" t="s">
        <v>11</v>
      </c>
      <c r="F153">
        <v>47</v>
      </c>
      <c r="G153" t="str">
        <f t="shared" si="8"/>
        <v>Adult</v>
      </c>
      <c r="H153" t="s">
        <v>12</v>
      </c>
      <c r="I153" t="s">
        <v>47</v>
      </c>
      <c r="J153" t="s">
        <v>31</v>
      </c>
      <c r="K153" t="s">
        <v>29</v>
      </c>
      <c r="L153" t="s">
        <v>24</v>
      </c>
      <c r="M153">
        <v>0</v>
      </c>
      <c r="N153">
        <v>1925</v>
      </c>
    </row>
    <row r="154" spans="1:14" x14ac:dyDescent="0.25">
      <c r="A154" s="1">
        <v>43567</v>
      </c>
      <c r="B154" s="1" t="str">
        <f t="shared" si="6"/>
        <v>Apr</v>
      </c>
      <c r="C154">
        <f t="shared" si="7"/>
        <v>2019</v>
      </c>
      <c r="D154">
        <v>151485</v>
      </c>
      <c r="E154" t="s">
        <v>11</v>
      </c>
      <c r="F154">
        <v>55</v>
      </c>
      <c r="G154" t="str">
        <f t="shared" si="8"/>
        <v>Adult</v>
      </c>
      <c r="H154" t="s">
        <v>21</v>
      </c>
      <c r="I154" t="s">
        <v>70</v>
      </c>
      <c r="J154" t="s">
        <v>14</v>
      </c>
      <c r="K154" t="s">
        <v>19</v>
      </c>
      <c r="L154" t="s">
        <v>16</v>
      </c>
      <c r="M154">
        <v>1</v>
      </c>
      <c r="N154">
        <v>2773.68</v>
      </c>
    </row>
    <row r="155" spans="1:14" x14ac:dyDescent="0.25">
      <c r="A155" s="1">
        <v>43568</v>
      </c>
      <c r="B155" s="1" t="str">
        <f t="shared" si="6"/>
        <v>Apr</v>
      </c>
      <c r="C155">
        <f t="shared" si="7"/>
        <v>2019</v>
      </c>
      <c r="D155">
        <v>151488</v>
      </c>
      <c r="E155" t="s">
        <v>11</v>
      </c>
      <c r="F155">
        <v>37</v>
      </c>
      <c r="G155" t="str">
        <f t="shared" si="8"/>
        <v>Adult</v>
      </c>
      <c r="H155" t="s">
        <v>12</v>
      </c>
      <c r="I155" t="s">
        <v>70</v>
      </c>
      <c r="J155" t="s">
        <v>31</v>
      </c>
      <c r="K155" t="s">
        <v>29</v>
      </c>
      <c r="L155" t="s">
        <v>16</v>
      </c>
      <c r="M155">
        <v>1</v>
      </c>
      <c r="N155">
        <v>1733.91</v>
      </c>
    </row>
    <row r="156" spans="1:14" x14ac:dyDescent="0.25">
      <c r="A156" s="1">
        <v>43568</v>
      </c>
      <c r="B156" s="1" t="str">
        <f t="shared" si="6"/>
        <v>Apr</v>
      </c>
      <c r="C156">
        <f t="shared" si="7"/>
        <v>2019</v>
      </c>
      <c r="D156">
        <v>151490</v>
      </c>
      <c r="E156" t="s">
        <v>11</v>
      </c>
      <c r="F156">
        <v>73</v>
      </c>
      <c r="G156" t="str">
        <f t="shared" si="8"/>
        <v>Old</v>
      </c>
      <c r="H156" t="s">
        <v>21</v>
      </c>
      <c r="I156" t="s">
        <v>48</v>
      </c>
      <c r="J156" t="s">
        <v>14</v>
      </c>
      <c r="K156" t="s">
        <v>15</v>
      </c>
      <c r="L156" t="s">
        <v>24</v>
      </c>
      <c r="M156">
        <v>1</v>
      </c>
      <c r="N156">
        <v>2787.95</v>
      </c>
    </row>
    <row r="157" spans="1:14" x14ac:dyDescent="0.25">
      <c r="A157" s="1">
        <v>43569</v>
      </c>
      <c r="B157" s="1" t="str">
        <f t="shared" si="6"/>
        <v>Apr</v>
      </c>
      <c r="C157">
        <f t="shared" si="7"/>
        <v>2019</v>
      </c>
      <c r="D157">
        <v>151492</v>
      </c>
      <c r="E157" t="s">
        <v>11</v>
      </c>
      <c r="F157">
        <v>78</v>
      </c>
      <c r="G157" t="str">
        <f t="shared" si="8"/>
        <v>Old</v>
      </c>
      <c r="H157" t="s">
        <v>12</v>
      </c>
      <c r="I157" t="s">
        <v>63</v>
      </c>
      <c r="J157" t="s">
        <v>31</v>
      </c>
      <c r="K157" t="s">
        <v>29</v>
      </c>
      <c r="L157" t="s">
        <v>24</v>
      </c>
      <c r="M157">
        <v>0</v>
      </c>
      <c r="N157">
        <v>7.44</v>
      </c>
    </row>
    <row r="158" spans="1:14" x14ac:dyDescent="0.25">
      <c r="A158" s="1">
        <v>43570</v>
      </c>
      <c r="B158" s="1" t="str">
        <f t="shared" si="6"/>
        <v>Apr</v>
      </c>
      <c r="C158">
        <f t="shared" si="7"/>
        <v>2019</v>
      </c>
      <c r="D158">
        <v>151495</v>
      </c>
      <c r="E158" t="s">
        <v>11</v>
      </c>
      <c r="F158">
        <v>55</v>
      </c>
      <c r="G158" t="str">
        <f t="shared" si="8"/>
        <v>Adult</v>
      </c>
      <c r="H158" t="s">
        <v>21</v>
      </c>
      <c r="I158" t="s">
        <v>43</v>
      </c>
      <c r="J158" t="s">
        <v>14</v>
      </c>
      <c r="K158" t="s">
        <v>29</v>
      </c>
      <c r="L158" t="s">
        <v>24</v>
      </c>
      <c r="M158">
        <v>1</v>
      </c>
      <c r="N158">
        <v>2084.64</v>
      </c>
    </row>
    <row r="159" spans="1:14" x14ac:dyDescent="0.25">
      <c r="A159" s="1">
        <v>43571</v>
      </c>
      <c r="B159" s="1" t="str">
        <f t="shared" si="6"/>
        <v>Apr</v>
      </c>
      <c r="C159">
        <f t="shared" si="7"/>
        <v>2019</v>
      </c>
      <c r="D159">
        <v>151496</v>
      </c>
      <c r="E159" t="s">
        <v>11</v>
      </c>
      <c r="F159">
        <v>63</v>
      </c>
      <c r="G159" t="str">
        <f t="shared" si="8"/>
        <v>Adult</v>
      </c>
      <c r="H159" t="s">
        <v>12</v>
      </c>
      <c r="I159" t="s">
        <v>28</v>
      </c>
      <c r="J159" t="s">
        <v>31</v>
      </c>
      <c r="K159" t="s">
        <v>29</v>
      </c>
      <c r="L159" t="s">
        <v>24</v>
      </c>
      <c r="M159">
        <v>0</v>
      </c>
      <c r="N159">
        <v>945.7</v>
      </c>
    </row>
    <row r="160" spans="1:14" x14ac:dyDescent="0.25">
      <c r="A160" s="1">
        <v>43571</v>
      </c>
      <c r="B160" s="1" t="str">
        <f t="shared" si="6"/>
        <v>Apr</v>
      </c>
      <c r="C160">
        <f t="shared" si="7"/>
        <v>2019</v>
      </c>
      <c r="D160">
        <v>151497</v>
      </c>
      <c r="E160" t="s">
        <v>11</v>
      </c>
      <c r="F160">
        <v>15</v>
      </c>
      <c r="G160" t="str">
        <f t="shared" si="8"/>
        <v>Adolescent</v>
      </c>
      <c r="H160" t="s">
        <v>12</v>
      </c>
      <c r="I160" t="s">
        <v>71</v>
      </c>
      <c r="J160" t="s">
        <v>14</v>
      </c>
      <c r="K160" t="s">
        <v>29</v>
      </c>
      <c r="L160" t="s">
        <v>24</v>
      </c>
      <c r="M160">
        <v>0</v>
      </c>
      <c r="N160">
        <v>1380.2</v>
      </c>
    </row>
    <row r="161" spans="1:14" x14ac:dyDescent="0.25">
      <c r="A161" s="1">
        <v>43572</v>
      </c>
      <c r="B161" s="1" t="str">
        <f t="shared" si="6"/>
        <v>Apr</v>
      </c>
      <c r="C161">
        <f t="shared" si="7"/>
        <v>2019</v>
      </c>
      <c r="D161">
        <v>151499</v>
      </c>
      <c r="E161" t="s">
        <v>11</v>
      </c>
      <c r="F161">
        <v>50</v>
      </c>
      <c r="G161" t="str">
        <f t="shared" si="8"/>
        <v>Adult</v>
      </c>
      <c r="H161" t="s">
        <v>21</v>
      </c>
      <c r="I161" t="s">
        <v>47</v>
      </c>
      <c r="J161" t="s">
        <v>14</v>
      </c>
      <c r="K161" t="s">
        <v>19</v>
      </c>
      <c r="L161" t="s">
        <v>20</v>
      </c>
      <c r="M161">
        <v>0</v>
      </c>
      <c r="N161">
        <v>1394.19</v>
      </c>
    </row>
    <row r="162" spans="1:14" x14ac:dyDescent="0.25">
      <c r="A162" s="1">
        <v>43572</v>
      </c>
      <c r="B162" s="1" t="str">
        <f t="shared" si="6"/>
        <v>Apr</v>
      </c>
      <c r="C162">
        <f t="shared" si="7"/>
        <v>2019</v>
      </c>
      <c r="D162">
        <v>151503</v>
      </c>
      <c r="E162" t="s">
        <v>11</v>
      </c>
      <c r="F162">
        <v>35</v>
      </c>
      <c r="G162" t="str">
        <f t="shared" si="8"/>
        <v>Adult</v>
      </c>
      <c r="H162" t="s">
        <v>12</v>
      </c>
      <c r="I162" t="s">
        <v>18</v>
      </c>
      <c r="J162" t="s">
        <v>33</v>
      </c>
      <c r="K162" t="s">
        <v>29</v>
      </c>
      <c r="L162" t="s">
        <v>20</v>
      </c>
      <c r="M162">
        <v>1</v>
      </c>
      <c r="N162">
        <v>1884.42</v>
      </c>
    </row>
    <row r="163" spans="1:14" x14ac:dyDescent="0.25">
      <c r="A163" s="1">
        <v>43573</v>
      </c>
      <c r="B163" s="1" t="str">
        <f t="shared" si="6"/>
        <v>Apr</v>
      </c>
      <c r="C163">
        <f t="shared" si="7"/>
        <v>2019</v>
      </c>
      <c r="D163">
        <v>151504</v>
      </c>
      <c r="E163" t="s">
        <v>11</v>
      </c>
      <c r="F163">
        <v>70</v>
      </c>
      <c r="G163" t="str">
        <f t="shared" si="8"/>
        <v>Old</v>
      </c>
      <c r="H163" t="s">
        <v>21</v>
      </c>
      <c r="I163" t="s">
        <v>66</v>
      </c>
      <c r="J163" t="s">
        <v>14</v>
      </c>
      <c r="K163" t="s">
        <v>29</v>
      </c>
      <c r="L163" t="s">
        <v>24</v>
      </c>
      <c r="M163">
        <v>1</v>
      </c>
      <c r="N163">
        <v>1176.71</v>
      </c>
    </row>
    <row r="164" spans="1:14" x14ac:dyDescent="0.25">
      <c r="A164" s="1">
        <v>43574</v>
      </c>
      <c r="B164" s="1" t="str">
        <f t="shared" si="6"/>
        <v>Apr</v>
      </c>
      <c r="C164">
        <f t="shared" si="7"/>
        <v>2019</v>
      </c>
      <c r="D164">
        <v>151505</v>
      </c>
      <c r="E164" t="s">
        <v>11</v>
      </c>
      <c r="F164">
        <v>50</v>
      </c>
      <c r="G164" t="str">
        <f t="shared" si="8"/>
        <v>Adult</v>
      </c>
      <c r="H164" t="s">
        <v>21</v>
      </c>
      <c r="I164" t="s">
        <v>32</v>
      </c>
      <c r="J164" t="s">
        <v>14</v>
      </c>
      <c r="K164" t="s">
        <v>29</v>
      </c>
      <c r="L164" t="s">
        <v>24</v>
      </c>
      <c r="M164">
        <v>0</v>
      </c>
      <c r="N164">
        <v>53.82</v>
      </c>
    </row>
    <row r="165" spans="1:14" x14ac:dyDescent="0.25">
      <c r="A165" s="1">
        <v>43574</v>
      </c>
      <c r="B165" s="1" t="str">
        <f t="shared" si="6"/>
        <v>Apr</v>
      </c>
      <c r="C165">
        <f t="shared" si="7"/>
        <v>2019</v>
      </c>
      <c r="D165">
        <v>151506</v>
      </c>
      <c r="E165" t="s">
        <v>11</v>
      </c>
      <c r="F165">
        <v>54</v>
      </c>
      <c r="G165" t="str">
        <f t="shared" si="8"/>
        <v>Adult</v>
      </c>
      <c r="H165" t="s">
        <v>21</v>
      </c>
      <c r="I165" t="s">
        <v>39</v>
      </c>
      <c r="J165" t="s">
        <v>26</v>
      </c>
      <c r="K165" t="s">
        <v>29</v>
      </c>
      <c r="L165" t="s">
        <v>24</v>
      </c>
      <c r="M165">
        <v>0</v>
      </c>
      <c r="N165">
        <v>982.39</v>
      </c>
    </row>
    <row r="166" spans="1:14" x14ac:dyDescent="0.25">
      <c r="A166" s="1">
        <v>43574</v>
      </c>
      <c r="B166" s="1" t="str">
        <f t="shared" si="6"/>
        <v>Apr</v>
      </c>
      <c r="C166">
        <f t="shared" si="7"/>
        <v>2019</v>
      </c>
      <c r="D166">
        <v>151507</v>
      </c>
      <c r="E166" t="s">
        <v>11</v>
      </c>
      <c r="F166">
        <v>48</v>
      </c>
      <c r="G166" t="str">
        <f t="shared" si="8"/>
        <v>Adult</v>
      </c>
      <c r="H166" t="s">
        <v>21</v>
      </c>
      <c r="I166" t="s">
        <v>55</v>
      </c>
      <c r="J166" t="s">
        <v>14</v>
      </c>
      <c r="K166" t="s">
        <v>29</v>
      </c>
      <c r="L166" t="s">
        <v>24</v>
      </c>
      <c r="M166">
        <v>1</v>
      </c>
      <c r="N166">
        <v>1690.7</v>
      </c>
    </row>
    <row r="167" spans="1:14" x14ac:dyDescent="0.25">
      <c r="A167" s="1">
        <v>43575</v>
      </c>
      <c r="B167" s="1" t="str">
        <f t="shared" si="6"/>
        <v>Apr</v>
      </c>
      <c r="C167">
        <f t="shared" si="7"/>
        <v>2019</v>
      </c>
      <c r="D167">
        <v>151508</v>
      </c>
      <c r="E167" t="s">
        <v>11</v>
      </c>
      <c r="F167">
        <v>68</v>
      </c>
      <c r="G167" t="str">
        <f t="shared" si="8"/>
        <v>Old</v>
      </c>
      <c r="H167" t="s">
        <v>21</v>
      </c>
      <c r="I167" t="s">
        <v>57</v>
      </c>
      <c r="J167" t="s">
        <v>14</v>
      </c>
      <c r="K167" t="s">
        <v>29</v>
      </c>
      <c r="L167" t="s">
        <v>24</v>
      </c>
      <c r="M167">
        <v>0</v>
      </c>
      <c r="N167">
        <v>1419.59</v>
      </c>
    </row>
    <row r="168" spans="1:14" x14ac:dyDescent="0.25">
      <c r="A168" s="1">
        <v>43575</v>
      </c>
      <c r="B168" s="1" t="str">
        <f t="shared" si="6"/>
        <v>Apr</v>
      </c>
      <c r="C168">
        <f t="shared" si="7"/>
        <v>2019</v>
      </c>
      <c r="D168">
        <v>151509</v>
      </c>
      <c r="E168" t="s">
        <v>11</v>
      </c>
      <c r="F168">
        <v>30</v>
      </c>
      <c r="G168" t="str">
        <f t="shared" si="8"/>
        <v>Adult</v>
      </c>
      <c r="H168" t="s">
        <v>21</v>
      </c>
      <c r="I168" t="s">
        <v>68</v>
      </c>
      <c r="J168" t="s">
        <v>26</v>
      </c>
      <c r="K168" t="s">
        <v>29</v>
      </c>
      <c r="L168" t="s">
        <v>24</v>
      </c>
      <c r="M168">
        <v>1</v>
      </c>
      <c r="N168">
        <v>2703.18</v>
      </c>
    </row>
    <row r="169" spans="1:14" x14ac:dyDescent="0.25">
      <c r="A169" s="1">
        <v>43575</v>
      </c>
      <c r="B169" s="1" t="str">
        <f t="shared" si="6"/>
        <v>Apr</v>
      </c>
      <c r="C169">
        <f t="shared" si="7"/>
        <v>2019</v>
      </c>
      <c r="D169">
        <v>151510</v>
      </c>
      <c r="E169" t="s">
        <v>11</v>
      </c>
      <c r="F169">
        <v>38</v>
      </c>
      <c r="G169" t="str">
        <f t="shared" si="8"/>
        <v>Adult</v>
      </c>
      <c r="H169" t="s">
        <v>21</v>
      </c>
      <c r="I169" t="s">
        <v>54</v>
      </c>
      <c r="J169" t="s">
        <v>14</v>
      </c>
      <c r="K169" t="s">
        <v>29</v>
      </c>
      <c r="L169" t="s">
        <v>24</v>
      </c>
      <c r="M169">
        <v>0</v>
      </c>
      <c r="N169">
        <v>281.95</v>
      </c>
    </row>
    <row r="170" spans="1:14" x14ac:dyDescent="0.25">
      <c r="A170" s="1">
        <v>43576</v>
      </c>
      <c r="B170" s="1" t="str">
        <f t="shared" si="6"/>
        <v>Apr</v>
      </c>
      <c r="C170">
        <f t="shared" si="7"/>
        <v>2019</v>
      </c>
      <c r="D170">
        <v>151513</v>
      </c>
      <c r="E170" t="s">
        <v>11</v>
      </c>
      <c r="F170">
        <v>58</v>
      </c>
      <c r="G170" t="str">
        <f t="shared" si="8"/>
        <v>Adult</v>
      </c>
      <c r="H170" t="s">
        <v>21</v>
      </c>
      <c r="I170" t="s">
        <v>32</v>
      </c>
      <c r="J170" t="s">
        <v>31</v>
      </c>
      <c r="K170" t="s">
        <v>29</v>
      </c>
      <c r="L170" t="s">
        <v>24</v>
      </c>
      <c r="M170">
        <v>1</v>
      </c>
      <c r="N170">
        <v>2861.87</v>
      </c>
    </row>
    <row r="171" spans="1:14" x14ac:dyDescent="0.25">
      <c r="A171" s="1">
        <v>43576</v>
      </c>
      <c r="B171" s="1" t="str">
        <f t="shared" si="6"/>
        <v>Apr</v>
      </c>
      <c r="C171">
        <f t="shared" si="7"/>
        <v>2019</v>
      </c>
      <c r="D171">
        <v>151519</v>
      </c>
      <c r="E171" t="s">
        <v>11</v>
      </c>
      <c r="F171">
        <v>43</v>
      </c>
      <c r="G171" t="str">
        <f t="shared" si="8"/>
        <v>Adult</v>
      </c>
      <c r="H171" t="s">
        <v>12</v>
      </c>
      <c r="I171" t="s">
        <v>65</v>
      </c>
      <c r="J171" t="s">
        <v>14</v>
      </c>
      <c r="K171" t="s">
        <v>29</v>
      </c>
      <c r="L171" t="s">
        <v>24</v>
      </c>
      <c r="M171">
        <v>0</v>
      </c>
      <c r="N171">
        <v>52.2</v>
      </c>
    </row>
    <row r="172" spans="1:14" x14ac:dyDescent="0.25">
      <c r="A172" s="1">
        <v>43577</v>
      </c>
      <c r="B172" s="1" t="str">
        <f t="shared" si="6"/>
        <v>Apr</v>
      </c>
      <c r="C172">
        <f t="shared" si="7"/>
        <v>2019</v>
      </c>
      <c r="D172">
        <v>151520</v>
      </c>
      <c r="E172" t="s">
        <v>11</v>
      </c>
      <c r="F172">
        <v>37</v>
      </c>
      <c r="G172" t="str">
        <f t="shared" si="8"/>
        <v>Adult</v>
      </c>
      <c r="H172" t="s">
        <v>21</v>
      </c>
      <c r="I172" t="s">
        <v>63</v>
      </c>
      <c r="J172" t="s">
        <v>33</v>
      </c>
      <c r="K172" t="s">
        <v>29</v>
      </c>
      <c r="L172" t="s">
        <v>24</v>
      </c>
      <c r="M172">
        <v>0</v>
      </c>
      <c r="N172">
        <v>1419.59</v>
      </c>
    </row>
    <row r="173" spans="1:14" x14ac:dyDescent="0.25">
      <c r="A173" s="1">
        <v>43577</v>
      </c>
      <c r="B173" s="1" t="str">
        <f t="shared" si="6"/>
        <v>Apr</v>
      </c>
      <c r="C173">
        <f t="shared" si="7"/>
        <v>2019</v>
      </c>
      <c r="D173">
        <v>151523</v>
      </c>
      <c r="E173" t="s">
        <v>11</v>
      </c>
      <c r="F173">
        <v>42</v>
      </c>
      <c r="G173" t="str">
        <f t="shared" si="8"/>
        <v>Adult</v>
      </c>
      <c r="H173" t="s">
        <v>21</v>
      </c>
      <c r="I173" t="s">
        <v>68</v>
      </c>
      <c r="J173" t="s">
        <v>14</v>
      </c>
      <c r="K173" t="s">
        <v>29</v>
      </c>
      <c r="L173" t="s">
        <v>16</v>
      </c>
      <c r="M173">
        <v>1</v>
      </c>
      <c r="N173">
        <v>2969.97</v>
      </c>
    </row>
    <row r="174" spans="1:14" x14ac:dyDescent="0.25">
      <c r="A174" s="1">
        <v>43578</v>
      </c>
      <c r="B174" s="1" t="str">
        <f t="shared" si="6"/>
        <v>Apr</v>
      </c>
      <c r="C174">
        <f t="shared" si="7"/>
        <v>2019</v>
      </c>
      <c r="D174">
        <v>151525</v>
      </c>
      <c r="E174" t="s">
        <v>11</v>
      </c>
      <c r="F174">
        <v>42</v>
      </c>
      <c r="G174" t="str">
        <f t="shared" si="8"/>
        <v>Adult</v>
      </c>
      <c r="H174" t="s">
        <v>21</v>
      </c>
      <c r="I174" t="s">
        <v>51</v>
      </c>
      <c r="J174" t="s">
        <v>14</v>
      </c>
      <c r="K174" t="s">
        <v>29</v>
      </c>
      <c r="L174" t="s">
        <v>24</v>
      </c>
      <c r="M174">
        <v>1</v>
      </c>
      <c r="N174">
        <v>131.91999999999999</v>
      </c>
    </row>
    <row r="175" spans="1:14" x14ac:dyDescent="0.25">
      <c r="A175" s="1">
        <v>43579</v>
      </c>
      <c r="B175" s="1" t="str">
        <f t="shared" si="6"/>
        <v>Apr</v>
      </c>
      <c r="C175">
        <f t="shared" si="7"/>
        <v>2019</v>
      </c>
      <c r="D175">
        <v>151527</v>
      </c>
      <c r="E175" t="s">
        <v>11</v>
      </c>
      <c r="F175">
        <v>17</v>
      </c>
      <c r="G175" t="str">
        <f t="shared" si="8"/>
        <v>Adolescent</v>
      </c>
      <c r="H175" t="s">
        <v>21</v>
      </c>
      <c r="I175" t="s">
        <v>55</v>
      </c>
      <c r="J175" t="s">
        <v>14</v>
      </c>
      <c r="K175" t="s">
        <v>29</v>
      </c>
      <c r="L175" t="s">
        <v>20</v>
      </c>
      <c r="M175">
        <v>0</v>
      </c>
      <c r="N175">
        <v>2062.1799999999998</v>
      </c>
    </row>
    <row r="176" spans="1:14" x14ac:dyDescent="0.25">
      <c r="A176" s="1">
        <v>43580</v>
      </c>
      <c r="B176" s="1" t="str">
        <f t="shared" si="6"/>
        <v>Apr</v>
      </c>
      <c r="C176">
        <f t="shared" si="7"/>
        <v>2019</v>
      </c>
      <c r="D176">
        <v>151530</v>
      </c>
      <c r="E176" t="s">
        <v>11</v>
      </c>
      <c r="F176">
        <v>55</v>
      </c>
      <c r="G176" t="str">
        <f t="shared" si="8"/>
        <v>Adult</v>
      </c>
      <c r="H176" t="s">
        <v>21</v>
      </c>
      <c r="I176" t="s">
        <v>34</v>
      </c>
      <c r="J176" t="s">
        <v>14</v>
      </c>
      <c r="K176" t="s">
        <v>29</v>
      </c>
      <c r="L176" t="s">
        <v>24</v>
      </c>
      <c r="M176">
        <v>0</v>
      </c>
      <c r="N176">
        <v>2491.79</v>
      </c>
    </row>
    <row r="177" spans="1:14" x14ac:dyDescent="0.25">
      <c r="A177" s="1">
        <v>43581</v>
      </c>
      <c r="B177" s="1" t="str">
        <f t="shared" si="6"/>
        <v>Apr</v>
      </c>
      <c r="C177">
        <f t="shared" si="7"/>
        <v>2019</v>
      </c>
      <c r="D177">
        <v>151531</v>
      </c>
      <c r="E177" t="s">
        <v>11</v>
      </c>
      <c r="F177">
        <v>30</v>
      </c>
      <c r="G177" t="str">
        <f t="shared" si="8"/>
        <v>Adult</v>
      </c>
      <c r="H177" t="s">
        <v>21</v>
      </c>
      <c r="I177" t="s">
        <v>59</v>
      </c>
      <c r="J177" t="s">
        <v>14</v>
      </c>
      <c r="K177" t="s">
        <v>19</v>
      </c>
      <c r="L177" t="s">
        <v>20</v>
      </c>
      <c r="M177">
        <v>1</v>
      </c>
      <c r="N177">
        <v>2660.45</v>
      </c>
    </row>
    <row r="178" spans="1:14" x14ac:dyDescent="0.25">
      <c r="A178" s="1">
        <v>43581</v>
      </c>
      <c r="B178" s="1" t="str">
        <f t="shared" si="6"/>
        <v>Apr</v>
      </c>
      <c r="C178">
        <f t="shared" si="7"/>
        <v>2019</v>
      </c>
      <c r="D178">
        <v>151534</v>
      </c>
      <c r="E178" t="s">
        <v>11</v>
      </c>
      <c r="F178">
        <v>42</v>
      </c>
      <c r="G178" t="str">
        <f t="shared" si="8"/>
        <v>Adult</v>
      </c>
      <c r="H178" t="s">
        <v>21</v>
      </c>
      <c r="I178" t="s">
        <v>67</v>
      </c>
      <c r="J178" t="s">
        <v>14</v>
      </c>
      <c r="K178" t="s">
        <v>15</v>
      </c>
      <c r="L178" t="s">
        <v>24</v>
      </c>
      <c r="M178">
        <v>0</v>
      </c>
      <c r="N178">
        <v>1095.8599999999999</v>
      </c>
    </row>
    <row r="179" spans="1:14" x14ac:dyDescent="0.25">
      <c r="A179" s="1">
        <v>43582</v>
      </c>
      <c r="B179" s="1" t="str">
        <f t="shared" si="6"/>
        <v>Apr</v>
      </c>
      <c r="C179">
        <f t="shared" si="7"/>
        <v>2019</v>
      </c>
      <c r="D179">
        <v>151535</v>
      </c>
      <c r="E179" t="s">
        <v>11</v>
      </c>
      <c r="F179">
        <v>54</v>
      </c>
      <c r="G179" t="str">
        <f t="shared" si="8"/>
        <v>Adult</v>
      </c>
      <c r="H179" t="s">
        <v>21</v>
      </c>
      <c r="I179" t="s">
        <v>30</v>
      </c>
      <c r="J179" t="s">
        <v>14</v>
      </c>
      <c r="K179" t="s">
        <v>29</v>
      </c>
      <c r="L179" t="s">
        <v>24</v>
      </c>
      <c r="M179">
        <v>0</v>
      </c>
      <c r="N179">
        <v>692.54</v>
      </c>
    </row>
    <row r="180" spans="1:14" x14ac:dyDescent="0.25">
      <c r="A180" s="1">
        <v>43582</v>
      </c>
      <c r="B180" s="1" t="str">
        <f t="shared" si="6"/>
        <v>Apr</v>
      </c>
      <c r="C180">
        <f t="shared" si="7"/>
        <v>2019</v>
      </c>
      <c r="D180">
        <v>151537</v>
      </c>
      <c r="E180" t="s">
        <v>11</v>
      </c>
      <c r="F180">
        <v>78</v>
      </c>
      <c r="G180" t="str">
        <f t="shared" si="8"/>
        <v>Old</v>
      </c>
      <c r="H180" t="s">
        <v>21</v>
      </c>
      <c r="I180" t="s">
        <v>56</v>
      </c>
      <c r="J180" t="s">
        <v>14</v>
      </c>
      <c r="K180" t="s">
        <v>29</v>
      </c>
      <c r="L180" t="s">
        <v>16</v>
      </c>
      <c r="M180">
        <v>0</v>
      </c>
      <c r="N180">
        <v>2557.4699999999998</v>
      </c>
    </row>
    <row r="181" spans="1:14" x14ac:dyDescent="0.25">
      <c r="A181" s="1">
        <v>43583</v>
      </c>
      <c r="B181" s="1" t="str">
        <f t="shared" si="6"/>
        <v>Apr</v>
      </c>
      <c r="C181">
        <f t="shared" si="7"/>
        <v>2019</v>
      </c>
      <c r="D181">
        <v>151539</v>
      </c>
      <c r="E181" t="s">
        <v>11</v>
      </c>
      <c r="F181">
        <v>37</v>
      </c>
      <c r="G181" t="str">
        <f t="shared" si="8"/>
        <v>Adult</v>
      </c>
      <c r="H181" t="s">
        <v>12</v>
      </c>
      <c r="I181" t="s">
        <v>65</v>
      </c>
      <c r="J181" t="s">
        <v>14</v>
      </c>
      <c r="K181" t="s">
        <v>15</v>
      </c>
      <c r="L181" t="s">
        <v>20</v>
      </c>
      <c r="M181">
        <v>1</v>
      </c>
      <c r="N181">
        <v>1888.32</v>
      </c>
    </row>
    <row r="182" spans="1:14" x14ac:dyDescent="0.25">
      <c r="A182" s="1">
        <v>43584</v>
      </c>
      <c r="B182" s="1" t="str">
        <f t="shared" si="6"/>
        <v>Apr</v>
      </c>
      <c r="C182">
        <f t="shared" si="7"/>
        <v>2019</v>
      </c>
      <c r="D182">
        <v>151540</v>
      </c>
      <c r="E182" t="s">
        <v>11</v>
      </c>
      <c r="F182">
        <v>49</v>
      </c>
      <c r="G182" t="str">
        <f t="shared" si="8"/>
        <v>Adult</v>
      </c>
      <c r="H182" t="s">
        <v>12</v>
      </c>
      <c r="I182" t="s">
        <v>51</v>
      </c>
      <c r="J182" t="s">
        <v>31</v>
      </c>
      <c r="K182" t="s">
        <v>15</v>
      </c>
      <c r="L182" t="s">
        <v>16</v>
      </c>
      <c r="M182">
        <v>0</v>
      </c>
      <c r="N182">
        <v>1664.69</v>
      </c>
    </row>
    <row r="183" spans="1:14" x14ac:dyDescent="0.25">
      <c r="A183" s="1">
        <v>43584</v>
      </c>
      <c r="B183" s="1" t="str">
        <f t="shared" si="6"/>
        <v>Apr</v>
      </c>
      <c r="C183">
        <f t="shared" si="7"/>
        <v>2019</v>
      </c>
      <c r="D183">
        <v>151542</v>
      </c>
      <c r="E183" t="s">
        <v>11</v>
      </c>
      <c r="F183">
        <v>74</v>
      </c>
      <c r="G183" t="str">
        <f t="shared" si="8"/>
        <v>Old</v>
      </c>
      <c r="H183" t="s">
        <v>21</v>
      </c>
      <c r="I183" t="s">
        <v>47</v>
      </c>
      <c r="J183" t="s">
        <v>31</v>
      </c>
      <c r="K183" t="s">
        <v>29</v>
      </c>
      <c r="L183" t="s">
        <v>20</v>
      </c>
      <c r="M183">
        <v>1</v>
      </c>
      <c r="N183">
        <v>2679.12</v>
      </c>
    </row>
    <row r="184" spans="1:14" x14ac:dyDescent="0.25">
      <c r="A184" s="1">
        <v>43585</v>
      </c>
      <c r="B184" s="1" t="str">
        <f t="shared" si="6"/>
        <v>Apr</v>
      </c>
      <c r="C184">
        <f t="shared" si="7"/>
        <v>2019</v>
      </c>
      <c r="D184">
        <v>151544</v>
      </c>
      <c r="E184" t="s">
        <v>11</v>
      </c>
      <c r="F184">
        <v>18</v>
      </c>
      <c r="G184" t="str">
        <f t="shared" si="8"/>
        <v>Adult</v>
      </c>
      <c r="H184" t="s">
        <v>12</v>
      </c>
      <c r="I184" t="s">
        <v>73</v>
      </c>
      <c r="J184" t="s">
        <v>14</v>
      </c>
      <c r="K184" t="s">
        <v>29</v>
      </c>
      <c r="L184" t="s">
        <v>24</v>
      </c>
      <c r="M184">
        <v>1</v>
      </c>
      <c r="N184">
        <v>1725.46</v>
      </c>
    </row>
    <row r="185" spans="1:14" x14ac:dyDescent="0.25">
      <c r="A185" s="1">
        <v>43585</v>
      </c>
      <c r="B185" s="1" t="str">
        <f t="shared" si="6"/>
        <v>Apr</v>
      </c>
      <c r="C185">
        <f t="shared" si="7"/>
        <v>2019</v>
      </c>
      <c r="D185">
        <v>151546</v>
      </c>
      <c r="E185" t="s">
        <v>11</v>
      </c>
      <c r="F185">
        <v>56</v>
      </c>
      <c r="G185" t="str">
        <f t="shared" si="8"/>
        <v>Adult</v>
      </c>
      <c r="H185" t="s">
        <v>12</v>
      </c>
      <c r="I185" t="s">
        <v>61</v>
      </c>
      <c r="J185" t="s">
        <v>14</v>
      </c>
      <c r="K185" t="s">
        <v>19</v>
      </c>
      <c r="L185" t="s">
        <v>20</v>
      </c>
      <c r="M185">
        <v>1</v>
      </c>
      <c r="N185">
        <v>2585.48</v>
      </c>
    </row>
    <row r="186" spans="1:14" x14ac:dyDescent="0.25">
      <c r="A186" s="1">
        <v>43586</v>
      </c>
      <c r="B186" s="1" t="str">
        <f t="shared" si="6"/>
        <v>May</v>
      </c>
      <c r="C186">
        <f t="shared" si="7"/>
        <v>2019</v>
      </c>
      <c r="D186">
        <v>151548</v>
      </c>
      <c r="E186" t="s">
        <v>11</v>
      </c>
      <c r="F186">
        <v>70</v>
      </c>
      <c r="G186" t="str">
        <f t="shared" si="8"/>
        <v>Old</v>
      </c>
      <c r="H186" t="s">
        <v>21</v>
      </c>
      <c r="I186" t="s">
        <v>64</v>
      </c>
      <c r="J186" t="s">
        <v>26</v>
      </c>
      <c r="K186" t="s">
        <v>19</v>
      </c>
      <c r="L186" t="s">
        <v>16</v>
      </c>
      <c r="M186">
        <v>1</v>
      </c>
      <c r="N186">
        <v>692.48</v>
      </c>
    </row>
    <row r="187" spans="1:14" x14ac:dyDescent="0.25">
      <c r="A187" s="1">
        <v>43586</v>
      </c>
      <c r="B187" s="1" t="str">
        <f t="shared" si="6"/>
        <v>May</v>
      </c>
      <c r="C187">
        <f t="shared" si="7"/>
        <v>2019</v>
      </c>
      <c r="D187">
        <v>151550</v>
      </c>
      <c r="E187" t="s">
        <v>11</v>
      </c>
      <c r="F187">
        <v>54</v>
      </c>
      <c r="G187" t="str">
        <f t="shared" si="8"/>
        <v>Adult</v>
      </c>
      <c r="H187" t="s">
        <v>21</v>
      </c>
      <c r="I187" t="s">
        <v>47</v>
      </c>
      <c r="J187" t="s">
        <v>14</v>
      </c>
      <c r="K187" t="s">
        <v>29</v>
      </c>
      <c r="L187" t="s">
        <v>20</v>
      </c>
      <c r="M187">
        <v>1</v>
      </c>
      <c r="N187">
        <v>1465.74</v>
      </c>
    </row>
    <row r="188" spans="1:14" x14ac:dyDescent="0.25">
      <c r="A188" s="1">
        <v>43587</v>
      </c>
      <c r="B188" s="1" t="str">
        <f t="shared" si="6"/>
        <v>May</v>
      </c>
      <c r="C188">
        <f t="shared" si="7"/>
        <v>2019</v>
      </c>
      <c r="D188">
        <v>151553</v>
      </c>
      <c r="E188" t="s">
        <v>11</v>
      </c>
      <c r="F188">
        <v>26</v>
      </c>
      <c r="G188" t="str">
        <f t="shared" si="8"/>
        <v>Adult</v>
      </c>
      <c r="H188" t="s">
        <v>12</v>
      </c>
      <c r="I188" t="s">
        <v>25</v>
      </c>
      <c r="J188" t="s">
        <v>14</v>
      </c>
      <c r="K188" t="s">
        <v>29</v>
      </c>
      <c r="L188" t="s">
        <v>24</v>
      </c>
      <c r="M188">
        <v>1</v>
      </c>
      <c r="N188">
        <v>2043.82</v>
      </c>
    </row>
    <row r="189" spans="1:14" x14ac:dyDescent="0.25">
      <c r="A189" s="1">
        <v>43587</v>
      </c>
      <c r="B189" s="1" t="str">
        <f t="shared" si="6"/>
        <v>May</v>
      </c>
      <c r="C189">
        <f t="shared" si="7"/>
        <v>2019</v>
      </c>
      <c r="D189">
        <v>151554</v>
      </c>
      <c r="E189" t="s">
        <v>11</v>
      </c>
      <c r="F189">
        <v>15</v>
      </c>
      <c r="G189" t="str">
        <f t="shared" si="8"/>
        <v>Adolescent</v>
      </c>
      <c r="H189" t="s">
        <v>12</v>
      </c>
      <c r="I189" t="s">
        <v>59</v>
      </c>
      <c r="J189" t="s">
        <v>14</v>
      </c>
      <c r="K189" t="s">
        <v>29</v>
      </c>
      <c r="L189" t="s">
        <v>24</v>
      </c>
      <c r="M189">
        <v>1</v>
      </c>
      <c r="N189">
        <v>1419.59</v>
      </c>
    </row>
    <row r="190" spans="1:14" x14ac:dyDescent="0.25">
      <c r="A190" s="1">
        <v>43588</v>
      </c>
      <c r="B190" s="1" t="str">
        <f t="shared" si="6"/>
        <v>May</v>
      </c>
      <c r="C190">
        <f t="shared" si="7"/>
        <v>2019</v>
      </c>
      <c r="D190">
        <v>151555</v>
      </c>
      <c r="E190" t="s">
        <v>11</v>
      </c>
      <c r="F190">
        <v>50</v>
      </c>
      <c r="G190" t="str">
        <f t="shared" si="8"/>
        <v>Adult</v>
      </c>
      <c r="H190" t="s">
        <v>12</v>
      </c>
      <c r="I190" t="s">
        <v>60</v>
      </c>
      <c r="J190" t="s">
        <v>31</v>
      </c>
      <c r="K190" t="s">
        <v>29</v>
      </c>
      <c r="L190" t="s">
        <v>20</v>
      </c>
      <c r="M190">
        <v>0</v>
      </c>
      <c r="N190">
        <v>140.97</v>
      </c>
    </row>
    <row r="191" spans="1:14" x14ac:dyDescent="0.25">
      <c r="A191" s="1">
        <v>43589</v>
      </c>
      <c r="B191" s="1" t="str">
        <f t="shared" si="6"/>
        <v>May</v>
      </c>
      <c r="C191">
        <f t="shared" si="7"/>
        <v>2019</v>
      </c>
      <c r="D191">
        <v>151559</v>
      </c>
      <c r="E191" t="s">
        <v>11</v>
      </c>
      <c r="F191">
        <v>57</v>
      </c>
      <c r="G191" t="str">
        <f t="shared" si="8"/>
        <v>Adult</v>
      </c>
      <c r="H191" t="s">
        <v>21</v>
      </c>
      <c r="I191" t="s">
        <v>63</v>
      </c>
      <c r="J191" t="s">
        <v>26</v>
      </c>
      <c r="K191" t="s">
        <v>19</v>
      </c>
      <c r="L191" t="s">
        <v>16</v>
      </c>
      <c r="M191">
        <v>0</v>
      </c>
      <c r="N191">
        <v>151.83000000000001</v>
      </c>
    </row>
    <row r="192" spans="1:14" x14ac:dyDescent="0.25">
      <c r="A192" s="1">
        <v>43592</v>
      </c>
      <c r="B192" s="1" t="str">
        <f t="shared" si="6"/>
        <v>May</v>
      </c>
      <c r="C192">
        <f t="shared" si="7"/>
        <v>2019</v>
      </c>
      <c r="D192">
        <v>151563</v>
      </c>
      <c r="E192" t="s">
        <v>11</v>
      </c>
      <c r="F192">
        <v>39</v>
      </c>
      <c r="G192" t="str">
        <f t="shared" si="8"/>
        <v>Adult</v>
      </c>
      <c r="H192" t="s">
        <v>12</v>
      </c>
      <c r="I192" t="s">
        <v>50</v>
      </c>
      <c r="J192" t="s">
        <v>26</v>
      </c>
      <c r="K192" t="s">
        <v>29</v>
      </c>
      <c r="L192" t="s">
        <v>24</v>
      </c>
      <c r="M192">
        <v>0</v>
      </c>
      <c r="N192">
        <v>1795.28</v>
      </c>
    </row>
    <row r="193" spans="1:14" x14ac:dyDescent="0.25">
      <c r="A193" s="1">
        <v>43592</v>
      </c>
      <c r="B193" s="1" t="str">
        <f t="shared" si="6"/>
        <v>May</v>
      </c>
      <c r="C193">
        <f t="shared" si="7"/>
        <v>2019</v>
      </c>
      <c r="D193">
        <v>151565</v>
      </c>
      <c r="E193" t="s">
        <v>11</v>
      </c>
      <c r="F193">
        <v>53</v>
      </c>
      <c r="G193" t="str">
        <f t="shared" si="8"/>
        <v>Adult</v>
      </c>
      <c r="H193" t="s">
        <v>21</v>
      </c>
      <c r="I193" t="s">
        <v>49</v>
      </c>
      <c r="J193" t="s">
        <v>14</v>
      </c>
      <c r="K193" t="s">
        <v>29</v>
      </c>
      <c r="L193" t="s">
        <v>20</v>
      </c>
      <c r="M193">
        <v>0</v>
      </c>
      <c r="N193">
        <v>1317.05</v>
      </c>
    </row>
    <row r="194" spans="1:14" x14ac:dyDescent="0.25">
      <c r="A194" s="1">
        <v>43593</v>
      </c>
      <c r="B194" s="1" t="str">
        <f t="shared" si="6"/>
        <v>May</v>
      </c>
      <c r="C194">
        <f t="shared" si="7"/>
        <v>2019</v>
      </c>
      <c r="D194">
        <v>151567</v>
      </c>
      <c r="E194" t="s">
        <v>11</v>
      </c>
      <c r="F194">
        <v>31</v>
      </c>
      <c r="G194" t="str">
        <f t="shared" si="8"/>
        <v>Adult</v>
      </c>
      <c r="H194" t="s">
        <v>12</v>
      </c>
      <c r="I194" t="s">
        <v>38</v>
      </c>
      <c r="J194" t="s">
        <v>31</v>
      </c>
      <c r="K194" t="s">
        <v>19</v>
      </c>
      <c r="L194" t="s">
        <v>24</v>
      </c>
      <c r="M194">
        <v>1</v>
      </c>
      <c r="N194">
        <v>1419.59</v>
      </c>
    </row>
    <row r="195" spans="1:14" x14ac:dyDescent="0.25">
      <c r="A195" s="1">
        <v>43594</v>
      </c>
      <c r="B195" s="1" t="str">
        <f t="shared" ref="B195:B258" si="9">TEXT(A195,"mmm")</f>
        <v>May</v>
      </c>
      <c r="C195">
        <f t="shared" ref="C195:C258" si="10">YEAR(A195)</f>
        <v>2019</v>
      </c>
      <c r="D195">
        <v>151571</v>
      </c>
      <c r="E195" t="s">
        <v>11</v>
      </c>
      <c r="F195">
        <v>64</v>
      </c>
      <c r="G195" t="str">
        <f t="shared" ref="G195:G258" si="11">IF(F195&gt;=65, "Old", IF(F195&gt;=18, "Adult", IF(F195&gt;13, "Adolescent")))</f>
        <v>Adult</v>
      </c>
      <c r="H195" t="s">
        <v>12</v>
      </c>
      <c r="I195" t="s">
        <v>18</v>
      </c>
      <c r="J195" t="s">
        <v>31</v>
      </c>
      <c r="K195" t="s">
        <v>15</v>
      </c>
      <c r="L195" t="s">
        <v>20</v>
      </c>
      <c r="M195">
        <v>1</v>
      </c>
      <c r="N195">
        <v>788.82</v>
      </c>
    </row>
    <row r="196" spans="1:14" x14ac:dyDescent="0.25">
      <c r="A196" s="1">
        <v>43595</v>
      </c>
      <c r="B196" s="1" t="str">
        <f t="shared" si="9"/>
        <v>May</v>
      </c>
      <c r="C196">
        <f t="shared" si="10"/>
        <v>2019</v>
      </c>
      <c r="D196">
        <v>151574</v>
      </c>
      <c r="E196" t="s">
        <v>11</v>
      </c>
      <c r="F196">
        <v>40</v>
      </c>
      <c r="G196" t="str">
        <f t="shared" si="11"/>
        <v>Adult</v>
      </c>
      <c r="H196" t="s">
        <v>21</v>
      </c>
      <c r="I196" t="s">
        <v>57</v>
      </c>
      <c r="J196" t="s">
        <v>14</v>
      </c>
      <c r="K196" t="s">
        <v>29</v>
      </c>
      <c r="L196" t="s">
        <v>20</v>
      </c>
      <c r="M196">
        <v>1</v>
      </c>
      <c r="N196">
        <v>1787.8</v>
      </c>
    </row>
    <row r="197" spans="1:14" x14ac:dyDescent="0.25">
      <c r="A197" s="1">
        <v>43595</v>
      </c>
      <c r="B197" s="1" t="str">
        <f t="shared" si="9"/>
        <v>May</v>
      </c>
      <c r="C197">
        <f t="shared" si="10"/>
        <v>2019</v>
      </c>
      <c r="D197">
        <v>151575</v>
      </c>
      <c r="E197" t="s">
        <v>11</v>
      </c>
      <c r="F197">
        <v>31</v>
      </c>
      <c r="G197" t="str">
        <f t="shared" si="11"/>
        <v>Adult</v>
      </c>
      <c r="H197" t="s">
        <v>12</v>
      </c>
      <c r="I197" t="s">
        <v>40</v>
      </c>
      <c r="J197" t="s">
        <v>31</v>
      </c>
      <c r="K197" t="s">
        <v>29</v>
      </c>
      <c r="L197" t="s">
        <v>16</v>
      </c>
      <c r="M197">
        <v>1</v>
      </c>
      <c r="N197">
        <v>2870.8</v>
      </c>
    </row>
    <row r="198" spans="1:14" x14ac:dyDescent="0.25">
      <c r="A198" s="1">
        <v>43595</v>
      </c>
      <c r="B198" s="1" t="str">
        <f t="shared" si="9"/>
        <v>May</v>
      </c>
      <c r="C198">
        <f t="shared" si="10"/>
        <v>2019</v>
      </c>
      <c r="D198">
        <v>151576</v>
      </c>
      <c r="E198" t="s">
        <v>11</v>
      </c>
      <c r="F198">
        <v>51</v>
      </c>
      <c r="G198" t="str">
        <f t="shared" si="11"/>
        <v>Adult</v>
      </c>
      <c r="H198" t="s">
        <v>12</v>
      </c>
      <c r="I198" t="s">
        <v>65</v>
      </c>
      <c r="J198" t="s">
        <v>31</v>
      </c>
      <c r="K198" t="s">
        <v>19</v>
      </c>
      <c r="L198" t="s">
        <v>20</v>
      </c>
      <c r="M198">
        <v>1</v>
      </c>
      <c r="N198">
        <v>979.14</v>
      </c>
    </row>
    <row r="199" spans="1:14" x14ac:dyDescent="0.25">
      <c r="A199" s="1">
        <v>43596</v>
      </c>
      <c r="B199" s="1" t="str">
        <f t="shared" si="9"/>
        <v>May</v>
      </c>
      <c r="C199">
        <f t="shared" si="10"/>
        <v>2019</v>
      </c>
      <c r="D199">
        <v>151581</v>
      </c>
      <c r="E199" t="s">
        <v>11</v>
      </c>
      <c r="F199">
        <v>65</v>
      </c>
      <c r="G199" t="str">
        <f t="shared" si="11"/>
        <v>Old</v>
      </c>
      <c r="H199" t="s">
        <v>21</v>
      </c>
      <c r="I199" t="s">
        <v>39</v>
      </c>
      <c r="J199" t="s">
        <v>14</v>
      </c>
      <c r="K199" t="s">
        <v>19</v>
      </c>
      <c r="L199" t="s">
        <v>24</v>
      </c>
      <c r="M199">
        <v>1</v>
      </c>
      <c r="N199">
        <v>2564.8000000000002</v>
      </c>
    </row>
    <row r="200" spans="1:14" x14ac:dyDescent="0.25">
      <c r="A200" s="1">
        <v>43597</v>
      </c>
      <c r="B200" s="1" t="str">
        <f t="shared" si="9"/>
        <v>May</v>
      </c>
      <c r="C200">
        <f t="shared" si="10"/>
        <v>2019</v>
      </c>
      <c r="D200">
        <v>151582</v>
      </c>
      <c r="E200" t="s">
        <v>11</v>
      </c>
      <c r="F200">
        <v>24</v>
      </c>
      <c r="G200" t="str">
        <f t="shared" si="11"/>
        <v>Adult</v>
      </c>
      <c r="H200" t="s">
        <v>21</v>
      </c>
      <c r="I200" t="s">
        <v>67</v>
      </c>
      <c r="J200" t="s">
        <v>14</v>
      </c>
      <c r="K200" t="s">
        <v>29</v>
      </c>
      <c r="L200" t="s">
        <v>20</v>
      </c>
      <c r="M200">
        <v>1</v>
      </c>
      <c r="N200">
        <v>147.79</v>
      </c>
    </row>
    <row r="201" spans="1:14" x14ac:dyDescent="0.25">
      <c r="A201" s="1">
        <v>43597</v>
      </c>
      <c r="B201" s="1" t="str">
        <f t="shared" si="9"/>
        <v>May</v>
      </c>
      <c r="C201">
        <f t="shared" si="10"/>
        <v>2019</v>
      </c>
      <c r="D201">
        <v>151584</v>
      </c>
      <c r="E201" t="s">
        <v>11</v>
      </c>
      <c r="F201">
        <v>26</v>
      </c>
      <c r="G201" t="str">
        <f t="shared" si="11"/>
        <v>Adult</v>
      </c>
      <c r="H201" t="s">
        <v>21</v>
      </c>
      <c r="I201" t="s">
        <v>51</v>
      </c>
      <c r="J201" t="s">
        <v>14</v>
      </c>
      <c r="K201" t="s">
        <v>15</v>
      </c>
      <c r="L201" t="s">
        <v>20</v>
      </c>
      <c r="M201">
        <v>1</v>
      </c>
      <c r="N201">
        <v>376.84</v>
      </c>
    </row>
    <row r="202" spans="1:14" x14ac:dyDescent="0.25">
      <c r="A202" s="1">
        <v>43597</v>
      </c>
      <c r="B202" s="1" t="str">
        <f t="shared" si="9"/>
        <v>May</v>
      </c>
      <c r="C202">
        <f t="shared" si="10"/>
        <v>2019</v>
      </c>
      <c r="D202">
        <v>151587</v>
      </c>
      <c r="E202" t="s">
        <v>11</v>
      </c>
      <c r="F202">
        <v>39</v>
      </c>
      <c r="G202" t="str">
        <f t="shared" si="11"/>
        <v>Adult</v>
      </c>
      <c r="H202" t="s">
        <v>12</v>
      </c>
      <c r="I202" t="s">
        <v>53</v>
      </c>
      <c r="J202" t="s">
        <v>14</v>
      </c>
      <c r="K202" t="s">
        <v>19</v>
      </c>
      <c r="L202" t="s">
        <v>20</v>
      </c>
      <c r="M202">
        <v>0</v>
      </c>
      <c r="N202">
        <v>2712.31</v>
      </c>
    </row>
    <row r="203" spans="1:14" x14ac:dyDescent="0.25">
      <c r="A203" s="1">
        <v>43597</v>
      </c>
      <c r="B203" s="1" t="str">
        <f t="shared" si="9"/>
        <v>May</v>
      </c>
      <c r="C203">
        <f t="shared" si="10"/>
        <v>2019</v>
      </c>
      <c r="D203">
        <v>151588</v>
      </c>
      <c r="E203" t="s">
        <v>11</v>
      </c>
      <c r="F203">
        <v>60</v>
      </c>
      <c r="G203" t="str">
        <f t="shared" si="11"/>
        <v>Adult</v>
      </c>
      <c r="H203" t="s">
        <v>12</v>
      </c>
      <c r="I203" t="s">
        <v>32</v>
      </c>
      <c r="J203" t="s">
        <v>26</v>
      </c>
      <c r="K203" t="s">
        <v>29</v>
      </c>
      <c r="L203" t="s">
        <v>16</v>
      </c>
      <c r="M203">
        <v>1</v>
      </c>
      <c r="N203">
        <v>1419.59</v>
      </c>
    </row>
    <row r="204" spans="1:14" x14ac:dyDescent="0.25">
      <c r="A204" s="1">
        <v>43597</v>
      </c>
      <c r="B204" s="1" t="str">
        <f t="shared" si="9"/>
        <v>May</v>
      </c>
      <c r="C204">
        <f t="shared" si="10"/>
        <v>2019</v>
      </c>
      <c r="D204">
        <v>151589</v>
      </c>
      <c r="E204" t="s">
        <v>11</v>
      </c>
      <c r="F204">
        <v>51</v>
      </c>
      <c r="G204" t="str">
        <f t="shared" si="11"/>
        <v>Adult</v>
      </c>
      <c r="H204" t="s">
        <v>12</v>
      </c>
      <c r="I204" t="s">
        <v>50</v>
      </c>
      <c r="J204" t="s">
        <v>26</v>
      </c>
      <c r="K204" t="s">
        <v>29</v>
      </c>
      <c r="L204" t="s">
        <v>24</v>
      </c>
      <c r="M204">
        <v>0</v>
      </c>
      <c r="N204">
        <v>1160.6099999999999</v>
      </c>
    </row>
    <row r="205" spans="1:14" x14ac:dyDescent="0.25">
      <c r="A205" s="1">
        <v>43598</v>
      </c>
      <c r="B205" s="1" t="str">
        <f t="shared" si="9"/>
        <v>May</v>
      </c>
      <c r="C205">
        <f t="shared" si="10"/>
        <v>2019</v>
      </c>
      <c r="D205">
        <v>151591</v>
      </c>
      <c r="E205" t="s">
        <v>11</v>
      </c>
      <c r="F205">
        <v>78</v>
      </c>
      <c r="G205" t="str">
        <f t="shared" si="11"/>
        <v>Old</v>
      </c>
      <c r="H205" t="s">
        <v>21</v>
      </c>
      <c r="I205" t="s">
        <v>22</v>
      </c>
      <c r="J205" t="s">
        <v>14</v>
      </c>
      <c r="K205" t="s">
        <v>29</v>
      </c>
      <c r="L205" t="s">
        <v>20</v>
      </c>
      <c r="M205">
        <v>1</v>
      </c>
      <c r="N205">
        <v>1419.59</v>
      </c>
    </row>
    <row r="206" spans="1:14" x14ac:dyDescent="0.25">
      <c r="A206" s="1">
        <v>43600</v>
      </c>
      <c r="B206" s="1" t="str">
        <f t="shared" si="9"/>
        <v>May</v>
      </c>
      <c r="C206">
        <f t="shared" si="10"/>
        <v>2019</v>
      </c>
      <c r="D206">
        <v>151595</v>
      </c>
      <c r="E206" t="s">
        <v>11</v>
      </c>
      <c r="F206">
        <v>27</v>
      </c>
      <c r="G206" t="str">
        <f t="shared" si="11"/>
        <v>Adult</v>
      </c>
      <c r="H206" t="s">
        <v>21</v>
      </c>
      <c r="I206" t="s">
        <v>69</v>
      </c>
      <c r="J206" t="s">
        <v>14</v>
      </c>
      <c r="K206" t="s">
        <v>29</v>
      </c>
      <c r="L206" t="s">
        <v>20</v>
      </c>
      <c r="M206">
        <v>1</v>
      </c>
      <c r="N206">
        <v>861.86</v>
      </c>
    </row>
    <row r="207" spans="1:14" x14ac:dyDescent="0.25">
      <c r="A207" s="1">
        <v>43601</v>
      </c>
      <c r="B207" s="1" t="str">
        <f t="shared" si="9"/>
        <v>May</v>
      </c>
      <c r="C207">
        <f t="shared" si="10"/>
        <v>2019</v>
      </c>
      <c r="D207">
        <v>151598</v>
      </c>
      <c r="E207" t="s">
        <v>11</v>
      </c>
      <c r="F207">
        <v>61</v>
      </c>
      <c r="G207" t="str">
        <f t="shared" si="11"/>
        <v>Adult</v>
      </c>
      <c r="H207" t="s">
        <v>21</v>
      </c>
      <c r="I207" t="s">
        <v>60</v>
      </c>
      <c r="J207" t="s">
        <v>31</v>
      </c>
      <c r="K207" t="s">
        <v>29</v>
      </c>
      <c r="L207" t="s">
        <v>16</v>
      </c>
      <c r="M207">
        <v>0</v>
      </c>
      <c r="N207">
        <v>70</v>
      </c>
    </row>
    <row r="208" spans="1:14" x14ac:dyDescent="0.25">
      <c r="A208" s="1">
        <v>43601</v>
      </c>
      <c r="B208" s="1" t="str">
        <f t="shared" si="9"/>
        <v>May</v>
      </c>
      <c r="C208">
        <f t="shared" si="10"/>
        <v>2019</v>
      </c>
      <c r="D208">
        <v>151599</v>
      </c>
      <c r="E208" t="s">
        <v>11</v>
      </c>
      <c r="F208">
        <v>28</v>
      </c>
      <c r="G208" t="str">
        <f t="shared" si="11"/>
        <v>Adult</v>
      </c>
      <c r="H208" t="s">
        <v>21</v>
      </c>
      <c r="I208" t="s">
        <v>45</v>
      </c>
      <c r="J208" t="s">
        <v>26</v>
      </c>
      <c r="K208" t="s">
        <v>15</v>
      </c>
      <c r="L208" t="s">
        <v>20</v>
      </c>
      <c r="M208">
        <v>1</v>
      </c>
      <c r="N208">
        <v>1575.98</v>
      </c>
    </row>
    <row r="209" spans="1:14" x14ac:dyDescent="0.25">
      <c r="A209" s="1">
        <v>43602</v>
      </c>
      <c r="B209" s="1" t="str">
        <f t="shared" si="9"/>
        <v>May</v>
      </c>
      <c r="C209">
        <f t="shared" si="10"/>
        <v>2019</v>
      </c>
      <c r="D209">
        <v>151601</v>
      </c>
      <c r="E209" t="s">
        <v>11</v>
      </c>
      <c r="F209">
        <v>40</v>
      </c>
      <c r="G209" t="str">
        <f t="shared" si="11"/>
        <v>Adult</v>
      </c>
      <c r="H209" t="s">
        <v>21</v>
      </c>
      <c r="I209" t="s">
        <v>49</v>
      </c>
      <c r="J209" t="s">
        <v>33</v>
      </c>
      <c r="K209" t="s">
        <v>29</v>
      </c>
      <c r="L209" t="s">
        <v>20</v>
      </c>
      <c r="M209">
        <v>0</v>
      </c>
      <c r="N209">
        <v>1419.59</v>
      </c>
    </row>
    <row r="210" spans="1:14" x14ac:dyDescent="0.25">
      <c r="A210" s="1">
        <v>43602</v>
      </c>
      <c r="B210" s="1" t="str">
        <f t="shared" si="9"/>
        <v>May</v>
      </c>
      <c r="C210">
        <f t="shared" si="10"/>
        <v>2019</v>
      </c>
      <c r="D210">
        <v>151602</v>
      </c>
      <c r="E210" t="s">
        <v>11</v>
      </c>
      <c r="F210">
        <v>37</v>
      </c>
      <c r="G210" t="str">
        <f t="shared" si="11"/>
        <v>Adult</v>
      </c>
      <c r="H210" t="s">
        <v>12</v>
      </c>
      <c r="I210" t="s">
        <v>53</v>
      </c>
      <c r="J210" t="s">
        <v>14</v>
      </c>
      <c r="K210" t="s">
        <v>19</v>
      </c>
      <c r="L210" t="s">
        <v>24</v>
      </c>
      <c r="M210">
        <v>1</v>
      </c>
      <c r="N210">
        <v>1419.59</v>
      </c>
    </row>
    <row r="211" spans="1:14" x14ac:dyDescent="0.25">
      <c r="A211" s="1">
        <v>43604</v>
      </c>
      <c r="B211" s="1" t="str">
        <f t="shared" si="9"/>
        <v>May</v>
      </c>
      <c r="C211">
        <f t="shared" si="10"/>
        <v>2019</v>
      </c>
      <c r="D211">
        <v>151606</v>
      </c>
      <c r="E211" t="s">
        <v>11</v>
      </c>
      <c r="F211">
        <v>46</v>
      </c>
      <c r="G211" t="str">
        <f t="shared" si="11"/>
        <v>Adult</v>
      </c>
      <c r="H211" t="s">
        <v>21</v>
      </c>
      <c r="I211" t="s">
        <v>75</v>
      </c>
      <c r="J211" t="s">
        <v>33</v>
      </c>
      <c r="K211" t="s">
        <v>29</v>
      </c>
      <c r="L211" t="s">
        <v>20</v>
      </c>
      <c r="M211">
        <v>1</v>
      </c>
      <c r="N211">
        <v>2035.45</v>
      </c>
    </row>
    <row r="212" spans="1:14" x14ac:dyDescent="0.25">
      <c r="A212" s="1">
        <v>43604</v>
      </c>
      <c r="B212" s="1" t="str">
        <f t="shared" si="9"/>
        <v>May</v>
      </c>
      <c r="C212">
        <f t="shared" si="10"/>
        <v>2019</v>
      </c>
      <c r="D212">
        <v>151607</v>
      </c>
      <c r="E212" t="s">
        <v>11</v>
      </c>
      <c r="F212">
        <v>24</v>
      </c>
      <c r="G212" t="str">
        <f t="shared" si="11"/>
        <v>Adult</v>
      </c>
      <c r="H212" t="s">
        <v>12</v>
      </c>
      <c r="I212" t="s">
        <v>72</v>
      </c>
      <c r="J212" t="s">
        <v>14</v>
      </c>
      <c r="K212" t="s">
        <v>29</v>
      </c>
      <c r="L212" t="s">
        <v>20</v>
      </c>
      <c r="M212">
        <v>1</v>
      </c>
      <c r="N212">
        <v>2899.42</v>
      </c>
    </row>
    <row r="213" spans="1:14" x14ac:dyDescent="0.25">
      <c r="A213" s="1">
        <v>43605</v>
      </c>
      <c r="B213" s="1" t="str">
        <f t="shared" si="9"/>
        <v>May</v>
      </c>
      <c r="C213">
        <f t="shared" si="10"/>
        <v>2019</v>
      </c>
      <c r="D213">
        <v>151609</v>
      </c>
      <c r="E213" t="s">
        <v>11</v>
      </c>
      <c r="F213">
        <v>72</v>
      </c>
      <c r="G213" t="str">
        <f t="shared" si="11"/>
        <v>Old</v>
      </c>
      <c r="H213" t="s">
        <v>12</v>
      </c>
      <c r="I213" t="s">
        <v>68</v>
      </c>
      <c r="J213" t="s">
        <v>14</v>
      </c>
      <c r="K213" t="s">
        <v>29</v>
      </c>
      <c r="L213" t="s">
        <v>20</v>
      </c>
      <c r="M213">
        <v>0</v>
      </c>
      <c r="N213">
        <v>1680.73</v>
      </c>
    </row>
    <row r="214" spans="1:14" x14ac:dyDescent="0.25">
      <c r="A214" s="1">
        <v>43605</v>
      </c>
      <c r="B214" s="1" t="str">
        <f t="shared" si="9"/>
        <v>May</v>
      </c>
      <c r="C214">
        <f t="shared" si="10"/>
        <v>2019</v>
      </c>
      <c r="D214">
        <v>151612</v>
      </c>
      <c r="E214" t="s">
        <v>11</v>
      </c>
      <c r="F214">
        <v>30</v>
      </c>
      <c r="G214" t="str">
        <f t="shared" si="11"/>
        <v>Adult</v>
      </c>
      <c r="H214" t="s">
        <v>21</v>
      </c>
      <c r="I214" t="s">
        <v>27</v>
      </c>
      <c r="J214" t="s">
        <v>26</v>
      </c>
      <c r="K214" t="s">
        <v>29</v>
      </c>
      <c r="L214" t="s">
        <v>24</v>
      </c>
      <c r="M214">
        <v>1</v>
      </c>
      <c r="N214">
        <v>28.27</v>
      </c>
    </row>
    <row r="215" spans="1:14" x14ac:dyDescent="0.25">
      <c r="A215" s="1">
        <v>43605</v>
      </c>
      <c r="B215" s="1" t="str">
        <f t="shared" si="9"/>
        <v>May</v>
      </c>
      <c r="C215">
        <f t="shared" si="10"/>
        <v>2019</v>
      </c>
      <c r="D215">
        <v>151613</v>
      </c>
      <c r="E215" t="s">
        <v>11</v>
      </c>
      <c r="F215">
        <v>20</v>
      </c>
      <c r="G215" t="str">
        <f t="shared" si="11"/>
        <v>Adult</v>
      </c>
      <c r="H215" t="s">
        <v>21</v>
      </c>
      <c r="I215" t="s">
        <v>48</v>
      </c>
      <c r="J215" t="s">
        <v>14</v>
      </c>
      <c r="K215" t="s">
        <v>19</v>
      </c>
      <c r="L215" t="s">
        <v>24</v>
      </c>
      <c r="M215">
        <v>0</v>
      </c>
      <c r="N215">
        <v>1350.76</v>
      </c>
    </row>
    <row r="216" spans="1:14" x14ac:dyDescent="0.25">
      <c r="A216" s="1">
        <v>43606</v>
      </c>
      <c r="B216" s="1" t="str">
        <f t="shared" si="9"/>
        <v>May</v>
      </c>
      <c r="C216">
        <f t="shared" si="10"/>
        <v>2019</v>
      </c>
      <c r="D216">
        <v>151615</v>
      </c>
      <c r="E216" t="s">
        <v>11</v>
      </c>
      <c r="F216">
        <v>71</v>
      </c>
      <c r="G216" t="str">
        <f t="shared" si="11"/>
        <v>Old</v>
      </c>
      <c r="H216" t="s">
        <v>21</v>
      </c>
      <c r="I216" t="s">
        <v>50</v>
      </c>
      <c r="J216" t="s">
        <v>14</v>
      </c>
      <c r="K216" t="s">
        <v>29</v>
      </c>
      <c r="L216" t="s">
        <v>20</v>
      </c>
      <c r="M216">
        <v>1</v>
      </c>
      <c r="N216">
        <v>2883.69</v>
      </c>
    </row>
    <row r="217" spans="1:14" x14ac:dyDescent="0.25">
      <c r="A217" s="1">
        <v>43608</v>
      </c>
      <c r="B217" s="1" t="str">
        <f t="shared" si="9"/>
        <v>May</v>
      </c>
      <c r="C217">
        <f t="shared" si="10"/>
        <v>2019</v>
      </c>
      <c r="D217">
        <v>151617</v>
      </c>
      <c r="E217" t="s">
        <v>11</v>
      </c>
      <c r="F217">
        <v>63</v>
      </c>
      <c r="G217" t="str">
        <f t="shared" si="11"/>
        <v>Adult</v>
      </c>
      <c r="H217" t="s">
        <v>12</v>
      </c>
      <c r="I217" t="s">
        <v>43</v>
      </c>
      <c r="J217" t="s">
        <v>31</v>
      </c>
      <c r="K217" t="s">
        <v>29</v>
      </c>
      <c r="L217" t="s">
        <v>24</v>
      </c>
      <c r="M217">
        <v>1</v>
      </c>
      <c r="N217">
        <v>2619.1799999999998</v>
      </c>
    </row>
    <row r="218" spans="1:14" x14ac:dyDescent="0.25">
      <c r="A218" s="1">
        <v>43608</v>
      </c>
      <c r="B218" s="1" t="str">
        <f t="shared" si="9"/>
        <v>May</v>
      </c>
      <c r="C218">
        <f t="shared" si="10"/>
        <v>2019</v>
      </c>
      <c r="D218">
        <v>151618</v>
      </c>
      <c r="E218" t="s">
        <v>11</v>
      </c>
      <c r="F218">
        <v>32</v>
      </c>
      <c r="G218" t="str">
        <f t="shared" si="11"/>
        <v>Adult</v>
      </c>
      <c r="H218" t="s">
        <v>21</v>
      </c>
      <c r="I218" t="s">
        <v>39</v>
      </c>
      <c r="J218" t="s">
        <v>14</v>
      </c>
      <c r="K218" t="s">
        <v>19</v>
      </c>
      <c r="L218" t="s">
        <v>20</v>
      </c>
      <c r="M218">
        <v>0</v>
      </c>
      <c r="N218">
        <v>1233.3599999999999</v>
      </c>
    </row>
    <row r="219" spans="1:14" x14ac:dyDescent="0.25">
      <c r="A219" s="1">
        <v>43608</v>
      </c>
      <c r="B219" s="1" t="str">
        <f t="shared" si="9"/>
        <v>May</v>
      </c>
      <c r="C219">
        <f t="shared" si="10"/>
        <v>2019</v>
      </c>
      <c r="D219">
        <v>151619</v>
      </c>
      <c r="E219" t="s">
        <v>11</v>
      </c>
      <c r="F219">
        <v>26</v>
      </c>
      <c r="G219" t="str">
        <f t="shared" si="11"/>
        <v>Adult</v>
      </c>
      <c r="H219" t="s">
        <v>21</v>
      </c>
      <c r="I219" t="s">
        <v>52</v>
      </c>
      <c r="J219" t="s">
        <v>14</v>
      </c>
      <c r="K219" t="s">
        <v>15</v>
      </c>
      <c r="L219" t="s">
        <v>24</v>
      </c>
      <c r="M219">
        <v>1</v>
      </c>
      <c r="N219">
        <v>1419.59</v>
      </c>
    </row>
    <row r="220" spans="1:14" x14ac:dyDescent="0.25">
      <c r="A220" s="1">
        <v>43609</v>
      </c>
      <c r="B220" s="1" t="str">
        <f t="shared" si="9"/>
        <v>May</v>
      </c>
      <c r="C220">
        <f t="shared" si="10"/>
        <v>2019</v>
      </c>
      <c r="D220">
        <v>151620</v>
      </c>
      <c r="E220" t="s">
        <v>11</v>
      </c>
      <c r="F220">
        <v>65</v>
      </c>
      <c r="G220" t="str">
        <f t="shared" si="11"/>
        <v>Old</v>
      </c>
      <c r="H220" t="s">
        <v>21</v>
      </c>
      <c r="I220" t="s">
        <v>34</v>
      </c>
      <c r="J220" t="s">
        <v>14</v>
      </c>
      <c r="K220" t="s">
        <v>29</v>
      </c>
      <c r="L220" t="s">
        <v>24</v>
      </c>
      <c r="M220">
        <v>1</v>
      </c>
      <c r="N220">
        <v>1134.46</v>
      </c>
    </row>
    <row r="221" spans="1:14" x14ac:dyDescent="0.25">
      <c r="A221" s="1">
        <v>43609</v>
      </c>
      <c r="B221" s="1" t="str">
        <f t="shared" si="9"/>
        <v>May</v>
      </c>
      <c r="C221">
        <f t="shared" si="10"/>
        <v>2019</v>
      </c>
      <c r="D221">
        <v>151621</v>
      </c>
      <c r="E221" t="s">
        <v>11</v>
      </c>
      <c r="F221">
        <v>63</v>
      </c>
      <c r="G221" t="str">
        <f t="shared" si="11"/>
        <v>Adult</v>
      </c>
      <c r="H221" t="s">
        <v>12</v>
      </c>
      <c r="I221" t="s">
        <v>58</v>
      </c>
      <c r="J221" t="s">
        <v>14</v>
      </c>
      <c r="K221" t="s">
        <v>29</v>
      </c>
      <c r="L221" t="s">
        <v>16</v>
      </c>
      <c r="M221">
        <v>1</v>
      </c>
      <c r="N221">
        <v>958.83</v>
      </c>
    </row>
    <row r="222" spans="1:14" x14ac:dyDescent="0.25">
      <c r="A222" s="1">
        <v>43609</v>
      </c>
      <c r="B222" s="1" t="str">
        <f t="shared" si="9"/>
        <v>May</v>
      </c>
      <c r="C222">
        <f t="shared" si="10"/>
        <v>2019</v>
      </c>
      <c r="D222">
        <v>151623</v>
      </c>
      <c r="E222" t="s">
        <v>11</v>
      </c>
      <c r="F222">
        <v>48</v>
      </c>
      <c r="G222" t="str">
        <f t="shared" si="11"/>
        <v>Adult</v>
      </c>
      <c r="H222" t="s">
        <v>21</v>
      </c>
      <c r="I222" t="s">
        <v>32</v>
      </c>
      <c r="J222" t="s">
        <v>26</v>
      </c>
      <c r="K222" t="s">
        <v>29</v>
      </c>
      <c r="L222" t="s">
        <v>20</v>
      </c>
      <c r="M222">
        <v>0</v>
      </c>
      <c r="N222">
        <v>1310.51</v>
      </c>
    </row>
    <row r="223" spans="1:14" x14ac:dyDescent="0.25">
      <c r="A223" s="1">
        <v>43609</v>
      </c>
      <c r="B223" s="1" t="str">
        <f t="shared" si="9"/>
        <v>May</v>
      </c>
      <c r="C223">
        <f t="shared" si="10"/>
        <v>2019</v>
      </c>
      <c r="D223">
        <v>151625</v>
      </c>
      <c r="E223" t="s">
        <v>11</v>
      </c>
      <c r="F223">
        <v>44</v>
      </c>
      <c r="G223" t="str">
        <f t="shared" si="11"/>
        <v>Adult</v>
      </c>
      <c r="H223" t="s">
        <v>21</v>
      </c>
      <c r="I223" t="s">
        <v>32</v>
      </c>
      <c r="J223" t="s">
        <v>14</v>
      </c>
      <c r="K223" t="s">
        <v>29</v>
      </c>
      <c r="L223" t="s">
        <v>20</v>
      </c>
      <c r="M223">
        <v>1</v>
      </c>
      <c r="N223">
        <v>1217.31</v>
      </c>
    </row>
    <row r="224" spans="1:14" x14ac:dyDescent="0.25">
      <c r="A224" s="1">
        <v>43612</v>
      </c>
      <c r="B224" s="1" t="str">
        <f t="shared" si="9"/>
        <v>May</v>
      </c>
      <c r="C224">
        <f t="shared" si="10"/>
        <v>2019</v>
      </c>
      <c r="D224">
        <v>151630</v>
      </c>
      <c r="E224" t="s">
        <v>11</v>
      </c>
      <c r="F224">
        <v>42</v>
      </c>
      <c r="G224" t="str">
        <f t="shared" si="11"/>
        <v>Adult</v>
      </c>
      <c r="H224" t="s">
        <v>12</v>
      </c>
      <c r="I224" t="s">
        <v>72</v>
      </c>
      <c r="J224" t="s">
        <v>26</v>
      </c>
      <c r="K224" t="s">
        <v>29</v>
      </c>
      <c r="L224" t="s">
        <v>24</v>
      </c>
      <c r="M224">
        <v>0</v>
      </c>
      <c r="N224">
        <v>1582.94</v>
      </c>
    </row>
    <row r="225" spans="1:14" x14ac:dyDescent="0.25">
      <c r="A225" s="1">
        <v>43612</v>
      </c>
      <c r="B225" s="1" t="str">
        <f t="shared" si="9"/>
        <v>May</v>
      </c>
      <c r="C225">
        <f t="shared" si="10"/>
        <v>2019</v>
      </c>
      <c r="D225">
        <v>151632</v>
      </c>
      <c r="E225" t="s">
        <v>11</v>
      </c>
      <c r="F225">
        <v>39</v>
      </c>
      <c r="G225" t="str">
        <f t="shared" si="11"/>
        <v>Adult</v>
      </c>
      <c r="H225" t="s">
        <v>21</v>
      </c>
      <c r="I225" t="s">
        <v>30</v>
      </c>
      <c r="J225" t="s">
        <v>33</v>
      </c>
      <c r="K225" t="s">
        <v>29</v>
      </c>
      <c r="L225" t="s">
        <v>20</v>
      </c>
      <c r="M225">
        <v>1</v>
      </c>
      <c r="N225">
        <v>1913.57</v>
      </c>
    </row>
    <row r="226" spans="1:14" x14ac:dyDescent="0.25">
      <c r="A226" s="1">
        <v>43613</v>
      </c>
      <c r="B226" s="1" t="str">
        <f t="shared" si="9"/>
        <v>May</v>
      </c>
      <c r="C226">
        <f t="shared" si="10"/>
        <v>2019</v>
      </c>
      <c r="D226">
        <v>151633</v>
      </c>
      <c r="E226" t="s">
        <v>11</v>
      </c>
      <c r="F226">
        <v>42</v>
      </c>
      <c r="G226" t="str">
        <f t="shared" si="11"/>
        <v>Adult</v>
      </c>
      <c r="H226" t="s">
        <v>12</v>
      </c>
      <c r="I226" t="s">
        <v>70</v>
      </c>
      <c r="J226" t="s">
        <v>14</v>
      </c>
      <c r="K226" t="s">
        <v>29</v>
      </c>
      <c r="L226" t="s">
        <v>16</v>
      </c>
      <c r="M226">
        <v>0</v>
      </c>
      <c r="N226">
        <v>1519.64</v>
      </c>
    </row>
    <row r="227" spans="1:14" x14ac:dyDescent="0.25">
      <c r="A227" s="1">
        <v>43613</v>
      </c>
      <c r="B227" s="1" t="str">
        <f t="shared" si="9"/>
        <v>May</v>
      </c>
      <c r="C227">
        <f t="shared" si="10"/>
        <v>2019</v>
      </c>
      <c r="D227">
        <v>151634</v>
      </c>
      <c r="E227" t="s">
        <v>11</v>
      </c>
      <c r="F227">
        <v>52</v>
      </c>
      <c r="G227" t="str">
        <f t="shared" si="11"/>
        <v>Adult</v>
      </c>
      <c r="H227" t="s">
        <v>12</v>
      </c>
      <c r="I227" t="s">
        <v>40</v>
      </c>
      <c r="J227" t="s">
        <v>14</v>
      </c>
      <c r="K227" t="s">
        <v>29</v>
      </c>
      <c r="L227" t="s">
        <v>24</v>
      </c>
      <c r="M227">
        <v>1</v>
      </c>
      <c r="N227">
        <v>809.64</v>
      </c>
    </row>
    <row r="228" spans="1:14" x14ac:dyDescent="0.25">
      <c r="A228" s="1">
        <v>43613</v>
      </c>
      <c r="B228" s="1" t="str">
        <f t="shared" si="9"/>
        <v>May</v>
      </c>
      <c r="C228">
        <f t="shared" si="10"/>
        <v>2019</v>
      </c>
      <c r="D228">
        <v>151637</v>
      </c>
      <c r="E228" t="s">
        <v>11</v>
      </c>
      <c r="F228">
        <v>41</v>
      </c>
      <c r="G228" t="str">
        <f t="shared" si="11"/>
        <v>Adult</v>
      </c>
      <c r="H228" t="s">
        <v>12</v>
      </c>
      <c r="I228" t="s">
        <v>63</v>
      </c>
      <c r="J228" t="s">
        <v>14</v>
      </c>
      <c r="K228" t="s">
        <v>29</v>
      </c>
      <c r="L228" t="s">
        <v>24</v>
      </c>
      <c r="M228">
        <v>1</v>
      </c>
      <c r="N228">
        <v>218.64</v>
      </c>
    </row>
    <row r="229" spans="1:14" x14ac:dyDescent="0.25">
      <c r="A229" s="1">
        <v>43613</v>
      </c>
      <c r="B229" s="1" t="str">
        <f t="shared" si="9"/>
        <v>May</v>
      </c>
      <c r="C229">
        <f t="shared" si="10"/>
        <v>2019</v>
      </c>
      <c r="D229">
        <v>151638</v>
      </c>
      <c r="E229" t="s">
        <v>11</v>
      </c>
      <c r="F229">
        <v>47</v>
      </c>
      <c r="G229" t="str">
        <f t="shared" si="11"/>
        <v>Adult</v>
      </c>
      <c r="H229" t="s">
        <v>12</v>
      </c>
      <c r="I229" t="s">
        <v>35</v>
      </c>
      <c r="J229" t="s">
        <v>14</v>
      </c>
      <c r="K229" t="s">
        <v>29</v>
      </c>
      <c r="L229" t="s">
        <v>20</v>
      </c>
      <c r="M229">
        <v>0</v>
      </c>
      <c r="N229">
        <v>903.79</v>
      </c>
    </row>
    <row r="230" spans="1:14" x14ac:dyDescent="0.25">
      <c r="A230" s="1">
        <v>43613</v>
      </c>
      <c r="B230" s="1" t="str">
        <f t="shared" si="9"/>
        <v>May</v>
      </c>
      <c r="C230">
        <f t="shared" si="10"/>
        <v>2019</v>
      </c>
      <c r="D230">
        <v>151639</v>
      </c>
      <c r="E230" t="s">
        <v>11</v>
      </c>
      <c r="F230">
        <v>27</v>
      </c>
      <c r="G230" t="str">
        <f t="shared" si="11"/>
        <v>Adult</v>
      </c>
      <c r="H230" t="s">
        <v>12</v>
      </c>
      <c r="I230" t="s">
        <v>35</v>
      </c>
      <c r="J230" t="s">
        <v>33</v>
      </c>
      <c r="K230" t="s">
        <v>29</v>
      </c>
      <c r="L230" t="s">
        <v>24</v>
      </c>
      <c r="M230">
        <v>0</v>
      </c>
      <c r="N230">
        <v>1419.59</v>
      </c>
    </row>
    <row r="231" spans="1:14" x14ac:dyDescent="0.25">
      <c r="A231" s="1">
        <v>43614</v>
      </c>
      <c r="B231" s="1" t="str">
        <f t="shared" si="9"/>
        <v>May</v>
      </c>
      <c r="C231">
        <f t="shared" si="10"/>
        <v>2019</v>
      </c>
      <c r="D231">
        <v>151641</v>
      </c>
      <c r="E231" t="s">
        <v>11</v>
      </c>
      <c r="F231">
        <v>52</v>
      </c>
      <c r="G231" t="str">
        <f t="shared" si="11"/>
        <v>Adult</v>
      </c>
      <c r="H231" t="s">
        <v>21</v>
      </c>
      <c r="I231" t="s">
        <v>43</v>
      </c>
      <c r="J231" t="s">
        <v>14</v>
      </c>
      <c r="K231" t="s">
        <v>29</v>
      </c>
      <c r="L231" t="s">
        <v>24</v>
      </c>
      <c r="M231">
        <v>0</v>
      </c>
      <c r="N231">
        <v>1411.92</v>
      </c>
    </row>
    <row r="232" spans="1:14" x14ac:dyDescent="0.25">
      <c r="A232" s="1">
        <v>43614</v>
      </c>
      <c r="B232" s="1" t="str">
        <f t="shared" si="9"/>
        <v>May</v>
      </c>
      <c r="C232">
        <f t="shared" si="10"/>
        <v>2019</v>
      </c>
      <c r="D232">
        <v>151642</v>
      </c>
      <c r="E232" t="s">
        <v>11</v>
      </c>
      <c r="F232">
        <v>65</v>
      </c>
      <c r="G232" t="str">
        <f t="shared" si="11"/>
        <v>Old</v>
      </c>
      <c r="H232" t="s">
        <v>12</v>
      </c>
      <c r="I232" t="s">
        <v>49</v>
      </c>
      <c r="J232" t="s">
        <v>31</v>
      </c>
      <c r="K232" t="s">
        <v>29</v>
      </c>
      <c r="L232" t="s">
        <v>24</v>
      </c>
      <c r="M232">
        <v>0</v>
      </c>
      <c r="N232">
        <v>2520.85</v>
      </c>
    </row>
    <row r="233" spans="1:14" x14ac:dyDescent="0.25">
      <c r="A233" s="1">
        <v>43616</v>
      </c>
      <c r="B233" s="1" t="str">
        <f t="shared" si="9"/>
        <v>May</v>
      </c>
      <c r="C233">
        <f t="shared" si="10"/>
        <v>2019</v>
      </c>
      <c r="D233">
        <v>151645</v>
      </c>
      <c r="E233" t="s">
        <v>11</v>
      </c>
      <c r="F233">
        <v>29</v>
      </c>
      <c r="G233" t="str">
        <f t="shared" si="11"/>
        <v>Adult</v>
      </c>
      <c r="H233" t="s">
        <v>21</v>
      </c>
      <c r="I233" t="s">
        <v>50</v>
      </c>
      <c r="J233" t="s">
        <v>31</v>
      </c>
      <c r="K233" t="s">
        <v>19</v>
      </c>
      <c r="L233" t="s">
        <v>20</v>
      </c>
      <c r="M233">
        <v>1</v>
      </c>
      <c r="N233">
        <v>2966.21</v>
      </c>
    </row>
    <row r="234" spans="1:14" x14ac:dyDescent="0.25">
      <c r="A234" s="1">
        <v>43617</v>
      </c>
      <c r="B234" s="1" t="str">
        <f t="shared" si="9"/>
        <v>Jun</v>
      </c>
      <c r="C234">
        <f t="shared" si="10"/>
        <v>2019</v>
      </c>
      <c r="D234">
        <v>151647</v>
      </c>
      <c r="E234" t="s">
        <v>11</v>
      </c>
      <c r="F234">
        <v>66</v>
      </c>
      <c r="G234" t="str">
        <f t="shared" si="11"/>
        <v>Old</v>
      </c>
      <c r="H234" t="s">
        <v>21</v>
      </c>
      <c r="I234" t="s">
        <v>72</v>
      </c>
      <c r="J234" t="s">
        <v>26</v>
      </c>
      <c r="K234" t="s">
        <v>29</v>
      </c>
      <c r="L234" t="s">
        <v>20</v>
      </c>
      <c r="M234">
        <v>0</v>
      </c>
      <c r="N234">
        <v>502.91</v>
      </c>
    </row>
    <row r="235" spans="1:14" x14ac:dyDescent="0.25">
      <c r="A235" s="1">
        <v>43618</v>
      </c>
      <c r="B235" s="1" t="str">
        <f t="shared" si="9"/>
        <v>Jun</v>
      </c>
      <c r="C235">
        <f t="shared" si="10"/>
        <v>2019</v>
      </c>
      <c r="D235">
        <v>151652</v>
      </c>
      <c r="E235" t="s">
        <v>11</v>
      </c>
      <c r="F235">
        <v>36</v>
      </c>
      <c r="G235" t="str">
        <f t="shared" si="11"/>
        <v>Adult</v>
      </c>
      <c r="H235" t="s">
        <v>12</v>
      </c>
      <c r="I235" t="s">
        <v>67</v>
      </c>
      <c r="J235" t="s">
        <v>33</v>
      </c>
      <c r="K235" t="s">
        <v>29</v>
      </c>
      <c r="L235" t="s">
        <v>24</v>
      </c>
      <c r="M235">
        <v>1</v>
      </c>
      <c r="N235">
        <v>2558</v>
      </c>
    </row>
    <row r="236" spans="1:14" x14ac:dyDescent="0.25">
      <c r="A236" s="1">
        <v>43618</v>
      </c>
      <c r="B236" s="1" t="str">
        <f t="shared" si="9"/>
        <v>Jun</v>
      </c>
      <c r="C236">
        <f t="shared" si="10"/>
        <v>2019</v>
      </c>
      <c r="D236">
        <v>151653</v>
      </c>
      <c r="E236" t="s">
        <v>11</v>
      </c>
      <c r="F236">
        <v>18</v>
      </c>
      <c r="G236" t="str">
        <f t="shared" si="11"/>
        <v>Adult</v>
      </c>
      <c r="H236" t="s">
        <v>21</v>
      </c>
      <c r="I236" t="s">
        <v>70</v>
      </c>
      <c r="J236" t="s">
        <v>14</v>
      </c>
      <c r="K236" t="s">
        <v>29</v>
      </c>
      <c r="L236" t="s">
        <v>24</v>
      </c>
      <c r="M236">
        <v>0</v>
      </c>
      <c r="N236">
        <v>1440.43</v>
      </c>
    </row>
    <row r="237" spans="1:14" x14ac:dyDescent="0.25">
      <c r="A237" s="1">
        <v>43618</v>
      </c>
      <c r="B237" s="1" t="str">
        <f t="shared" si="9"/>
        <v>Jun</v>
      </c>
      <c r="C237">
        <f t="shared" si="10"/>
        <v>2019</v>
      </c>
      <c r="D237">
        <v>151654</v>
      </c>
      <c r="E237" t="s">
        <v>11</v>
      </c>
      <c r="F237">
        <v>53</v>
      </c>
      <c r="G237" t="str">
        <f t="shared" si="11"/>
        <v>Adult</v>
      </c>
      <c r="H237" t="s">
        <v>21</v>
      </c>
      <c r="I237" t="s">
        <v>41</v>
      </c>
      <c r="J237" t="s">
        <v>33</v>
      </c>
      <c r="K237" t="s">
        <v>29</v>
      </c>
      <c r="L237" t="s">
        <v>16</v>
      </c>
      <c r="M237">
        <v>1</v>
      </c>
      <c r="N237">
        <v>895.47</v>
      </c>
    </row>
    <row r="238" spans="1:14" x14ac:dyDescent="0.25">
      <c r="A238" s="1">
        <v>43619</v>
      </c>
      <c r="B238" s="1" t="str">
        <f t="shared" si="9"/>
        <v>Jun</v>
      </c>
      <c r="C238">
        <f t="shared" si="10"/>
        <v>2019</v>
      </c>
      <c r="D238">
        <v>151656</v>
      </c>
      <c r="E238" t="s">
        <v>11</v>
      </c>
      <c r="F238">
        <v>49</v>
      </c>
      <c r="G238" t="str">
        <f t="shared" si="11"/>
        <v>Adult</v>
      </c>
      <c r="H238" t="s">
        <v>12</v>
      </c>
      <c r="I238" t="s">
        <v>13</v>
      </c>
      <c r="J238" t="s">
        <v>14</v>
      </c>
      <c r="K238" t="s">
        <v>15</v>
      </c>
      <c r="L238" t="s">
        <v>20</v>
      </c>
      <c r="M238">
        <v>0</v>
      </c>
      <c r="N238">
        <v>1057.45</v>
      </c>
    </row>
    <row r="239" spans="1:14" x14ac:dyDescent="0.25">
      <c r="A239" s="1">
        <v>43620</v>
      </c>
      <c r="B239" s="1" t="str">
        <f t="shared" si="9"/>
        <v>Jun</v>
      </c>
      <c r="C239">
        <f t="shared" si="10"/>
        <v>2019</v>
      </c>
      <c r="D239">
        <v>151657</v>
      </c>
      <c r="E239" t="s">
        <v>11</v>
      </c>
      <c r="F239">
        <v>32</v>
      </c>
      <c r="G239" t="str">
        <f t="shared" si="11"/>
        <v>Adult</v>
      </c>
      <c r="H239" t="s">
        <v>21</v>
      </c>
      <c r="I239" t="s">
        <v>39</v>
      </c>
      <c r="J239" t="s">
        <v>14</v>
      </c>
      <c r="K239" t="s">
        <v>29</v>
      </c>
      <c r="L239" t="s">
        <v>20</v>
      </c>
      <c r="M239">
        <v>1</v>
      </c>
      <c r="N239">
        <v>333.86</v>
      </c>
    </row>
    <row r="240" spans="1:14" x14ac:dyDescent="0.25">
      <c r="A240" s="1">
        <v>43620</v>
      </c>
      <c r="B240" s="1" t="str">
        <f t="shared" si="9"/>
        <v>Jun</v>
      </c>
      <c r="C240">
        <f t="shared" si="10"/>
        <v>2019</v>
      </c>
      <c r="D240">
        <v>151660</v>
      </c>
      <c r="E240" t="s">
        <v>11</v>
      </c>
      <c r="F240">
        <v>60</v>
      </c>
      <c r="G240" t="str">
        <f t="shared" si="11"/>
        <v>Adult</v>
      </c>
      <c r="H240" t="s">
        <v>12</v>
      </c>
      <c r="I240" t="s">
        <v>57</v>
      </c>
      <c r="J240" t="s">
        <v>31</v>
      </c>
      <c r="K240" t="s">
        <v>29</v>
      </c>
      <c r="L240" t="s">
        <v>24</v>
      </c>
      <c r="M240">
        <v>0</v>
      </c>
      <c r="N240">
        <v>1870.31</v>
      </c>
    </row>
    <row r="241" spans="1:14" x14ac:dyDescent="0.25">
      <c r="A241" s="1">
        <v>43621</v>
      </c>
      <c r="B241" s="1" t="str">
        <f t="shared" si="9"/>
        <v>Jun</v>
      </c>
      <c r="C241">
        <f t="shared" si="10"/>
        <v>2019</v>
      </c>
      <c r="D241">
        <v>151661</v>
      </c>
      <c r="E241" t="s">
        <v>11</v>
      </c>
      <c r="F241">
        <v>42</v>
      </c>
      <c r="G241" t="str">
        <f t="shared" si="11"/>
        <v>Adult</v>
      </c>
      <c r="H241" t="s">
        <v>12</v>
      </c>
      <c r="I241" t="s">
        <v>47</v>
      </c>
      <c r="J241" t="s">
        <v>26</v>
      </c>
      <c r="K241" t="s">
        <v>19</v>
      </c>
      <c r="L241" t="s">
        <v>24</v>
      </c>
      <c r="M241">
        <v>1</v>
      </c>
      <c r="N241">
        <v>2763.73</v>
      </c>
    </row>
    <row r="242" spans="1:14" x14ac:dyDescent="0.25">
      <c r="A242" s="1">
        <v>43621</v>
      </c>
      <c r="B242" s="1" t="str">
        <f t="shared" si="9"/>
        <v>Jun</v>
      </c>
      <c r="C242">
        <f t="shared" si="10"/>
        <v>2019</v>
      </c>
      <c r="D242">
        <v>151663</v>
      </c>
      <c r="E242" t="s">
        <v>11</v>
      </c>
      <c r="F242">
        <v>71</v>
      </c>
      <c r="G242" t="str">
        <f t="shared" si="11"/>
        <v>Old</v>
      </c>
      <c r="H242" t="s">
        <v>12</v>
      </c>
      <c r="I242" t="s">
        <v>72</v>
      </c>
      <c r="J242" t="s">
        <v>14</v>
      </c>
      <c r="K242" t="s">
        <v>29</v>
      </c>
      <c r="L242" t="s">
        <v>20</v>
      </c>
      <c r="M242">
        <v>1</v>
      </c>
      <c r="N242">
        <v>838.78</v>
      </c>
    </row>
    <row r="243" spans="1:14" x14ac:dyDescent="0.25">
      <c r="A243" s="1">
        <v>43621</v>
      </c>
      <c r="B243" s="1" t="str">
        <f t="shared" si="9"/>
        <v>Jun</v>
      </c>
      <c r="C243">
        <f t="shared" si="10"/>
        <v>2019</v>
      </c>
      <c r="D243">
        <v>151664</v>
      </c>
      <c r="E243" t="s">
        <v>11</v>
      </c>
      <c r="F243">
        <v>22</v>
      </c>
      <c r="G243" t="str">
        <f t="shared" si="11"/>
        <v>Adult</v>
      </c>
      <c r="H243" t="s">
        <v>12</v>
      </c>
      <c r="I243" t="s">
        <v>32</v>
      </c>
      <c r="J243" t="s">
        <v>14</v>
      </c>
      <c r="K243" t="s">
        <v>29</v>
      </c>
      <c r="L243" t="s">
        <v>16</v>
      </c>
      <c r="M243">
        <v>1</v>
      </c>
      <c r="N243">
        <v>2656.59</v>
      </c>
    </row>
    <row r="244" spans="1:14" x14ac:dyDescent="0.25">
      <c r="A244" s="1">
        <v>43623</v>
      </c>
      <c r="B244" s="1" t="str">
        <f t="shared" si="9"/>
        <v>Jun</v>
      </c>
      <c r="C244">
        <f t="shared" si="10"/>
        <v>2019</v>
      </c>
      <c r="D244">
        <v>151668</v>
      </c>
      <c r="E244" t="s">
        <v>11</v>
      </c>
      <c r="F244">
        <v>64</v>
      </c>
      <c r="G244" t="str">
        <f t="shared" si="11"/>
        <v>Adult</v>
      </c>
      <c r="H244" t="s">
        <v>12</v>
      </c>
      <c r="I244" t="s">
        <v>71</v>
      </c>
      <c r="J244" t="s">
        <v>31</v>
      </c>
      <c r="K244" t="s">
        <v>29</v>
      </c>
      <c r="L244" t="s">
        <v>24</v>
      </c>
      <c r="M244">
        <v>1</v>
      </c>
      <c r="N244">
        <v>35.65</v>
      </c>
    </row>
    <row r="245" spans="1:14" x14ac:dyDescent="0.25">
      <c r="A245" s="1">
        <v>43623</v>
      </c>
      <c r="B245" s="1" t="str">
        <f t="shared" si="9"/>
        <v>Jun</v>
      </c>
      <c r="C245">
        <f t="shared" si="10"/>
        <v>2019</v>
      </c>
      <c r="D245">
        <v>151672</v>
      </c>
      <c r="E245" t="s">
        <v>11</v>
      </c>
      <c r="F245">
        <v>36</v>
      </c>
      <c r="G245" t="str">
        <f t="shared" si="11"/>
        <v>Adult</v>
      </c>
      <c r="H245" t="s">
        <v>21</v>
      </c>
      <c r="I245" t="s">
        <v>40</v>
      </c>
      <c r="J245" t="s">
        <v>31</v>
      </c>
      <c r="K245" t="s">
        <v>29</v>
      </c>
      <c r="L245" t="s">
        <v>16</v>
      </c>
      <c r="M245">
        <v>0</v>
      </c>
      <c r="N245">
        <v>1648.55</v>
      </c>
    </row>
    <row r="246" spans="1:14" x14ac:dyDescent="0.25">
      <c r="A246" s="1">
        <v>43624</v>
      </c>
      <c r="B246" s="1" t="str">
        <f t="shared" si="9"/>
        <v>Jun</v>
      </c>
      <c r="C246">
        <f t="shared" si="10"/>
        <v>2019</v>
      </c>
      <c r="D246">
        <v>151674</v>
      </c>
      <c r="E246" t="s">
        <v>11</v>
      </c>
      <c r="F246">
        <v>76</v>
      </c>
      <c r="G246" t="str">
        <f t="shared" si="11"/>
        <v>Old</v>
      </c>
      <c r="H246" t="s">
        <v>21</v>
      </c>
      <c r="I246" t="s">
        <v>56</v>
      </c>
      <c r="J246" t="s">
        <v>33</v>
      </c>
      <c r="K246" t="s">
        <v>29</v>
      </c>
      <c r="L246" t="s">
        <v>16</v>
      </c>
      <c r="M246">
        <v>0</v>
      </c>
      <c r="N246">
        <v>1455.74</v>
      </c>
    </row>
    <row r="247" spans="1:14" x14ac:dyDescent="0.25">
      <c r="A247" s="1">
        <v>43624</v>
      </c>
      <c r="B247" s="1" t="str">
        <f t="shared" si="9"/>
        <v>Jun</v>
      </c>
      <c r="C247">
        <f t="shared" si="10"/>
        <v>2019</v>
      </c>
      <c r="D247">
        <v>151675</v>
      </c>
      <c r="E247" t="s">
        <v>11</v>
      </c>
      <c r="F247">
        <v>15</v>
      </c>
      <c r="G247" t="str">
        <f t="shared" si="11"/>
        <v>Adolescent</v>
      </c>
      <c r="H247" t="s">
        <v>21</v>
      </c>
      <c r="I247" t="s">
        <v>51</v>
      </c>
      <c r="J247" t="s">
        <v>14</v>
      </c>
      <c r="K247" t="s">
        <v>29</v>
      </c>
      <c r="L247" t="s">
        <v>24</v>
      </c>
      <c r="M247">
        <v>0</v>
      </c>
      <c r="N247">
        <v>1194.19</v>
      </c>
    </row>
    <row r="248" spans="1:14" x14ac:dyDescent="0.25">
      <c r="A248" s="1">
        <v>43624</v>
      </c>
      <c r="B248" s="1" t="str">
        <f t="shared" si="9"/>
        <v>Jun</v>
      </c>
      <c r="C248">
        <f t="shared" si="10"/>
        <v>2019</v>
      </c>
      <c r="D248">
        <v>151676</v>
      </c>
      <c r="E248" t="s">
        <v>11</v>
      </c>
      <c r="F248">
        <v>37</v>
      </c>
      <c r="G248" t="str">
        <f t="shared" si="11"/>
        <v>Adult</v>
      </c>
      <c r="H248" t="s">
        <v>21</v>
      </c>
      <c r="I248" t="s">
        <v>25</v>
      </c>
      <c r="J248" t="s">
        <v>14</v>
      </c>
      <c r="K248" t="s">
        <v>29</v>
      </c>
      <c r="L248" t="s">
        <v>16</v>
      </c>
      <c r="M248">
        <v>1</v>
      </c>
      <c r="N248">
        <v>2455.62</v>
      </c>
    </row>
    <row r="249" spans="1:14" x14ac:dyDescent="0.25">
      <c r="A249" s="1">
        <v>43626</v>
      </c>
      <c r="B249" s="1" t="str">
        <f t="shared" si="9"/>
        <v>Jun</v>
      </c>
      <c r="C249">
        <f t="shared" si="10"/>
        <v>2019</v>
      </c>
      <c r="D249">
        <v>151681</v>
      </c>
      <c r="E249" t="s">
        <v>11</v>
      </c>
      <c r="F249">
        <v>72</v>
      </c>
      <c r="G249" t="str">
        <f t="shared" si="11"/>
        <v>Old</v>
      </c>
      <c r="H249" t="s">
        <v>21</v>
      </c>
      <c r="I249" t="s">
        <v>18</v>
      </c>
      <c r="J249" t="s">
        <v>31</v>
      </c>
      <c r="K249" t="s">
        <v>19</v>
      </c>
      <c r="L249" t="s">
        <v>16</v>
      </c>
      <c r="M249">
        <v>1</v>
      </c>
      <c r="N249">
        <v>1419.59</v>
      </c>
    </row>
    <row r="250" spans="1:14" x14ac:dyDescent="0.25">
      <c r="A250" s="1">
        <v>43627</v>
      </c>
      <c r="B250" s="1" t="str">
        <f t="shared" si="9"/>
        <v>Jun</v>
      </c>
      <c r="C250">
        <f t="shared" si="10"/>
        <v>2019</v>
      </c>
      <c r="D250">
        <v>151683</v>
      </c>
      <c r="E250" t="s">
        <v>11</v>
      </c>
      <c r="F250">
        <v>70</v>
      </c>
      <c r="G250" t="str">
        <f t="shared" si="11"/>
        <v>Old</v>
      </c>
      <c r="H250" t="s">
        <v>21</v>
      </c>
      <c r="I250" t="s">
        <v>76</v>
      </c>
      <c r="J250" t="s">
        <v>14</v>
      </c>
      <c r="K250" t="s">
        <v>29</v>
      </c>
      <c r="L250" t="s">
        <v>24</v>
      </c>
      <c r="M250">
        <v>1</v>
      </c>
      <c r="N250">
        <v>2910.99</v>
      </c>
    </row>
    <row r="251" spans="1:14" x14ac:dyDescent="0.25">
      <c r="A251" s="1">
        <v>43630</v>
      </c>
      <c r="B251" s="1" t="str">
        <f t="shared" si="9"/>
        <v>Jun</v>
      </c>
      <c r="C251">
        <f t="shared" si="10"/>
        <v>2019</v>
      </c>
      <c r="D251">
        <v>151687</v>
      </c>
      <c r="E251" t="s">
        <v>11</v>
      </c>
      <c r="F251">
        <v>40</v>
      </c>
      <c r="G251" t="str">
        <f t="shared" si="11"/>
        <v>Adult</v>
      </c>
      <c r="H251" t="s">
        <v>12</v>
      </c>
      <c r="I251" t="s">
        <v>64</v>
      </c>
      <c r="J251" t="s">
        <v>26</v>
      </c>
      <c r="K251" t="s">
        <v>29</v>
      </c>
      <c r="L251" t="s">
        <v>16</v>
      </c>
      <c r="M251">
        <v>1</v>
      </c>
      <c r="N251">
        <v>1419.59</v>
      </c>
    </row>
    <row r="252" spans="1:14" x14ac:dyDescent="0.25">
      <c r="A252" s="1">
        <v>43630</v>
      </c>
      <c r="B252" s="1" t="str">
        <f t="shared" si="9"/>
        <v>Jun</v>
      </c>
      <c r="C252">
        <f t="shared" si="10"/>
        <v>2019</v>
      </c>
      <c r="D252">
        <v>151688</v>
      </c>
      <c r="E252" t="s">
        <v>11</v>
      </c>
      <c r="F252">
        <v>30</v>
      </c>
      <c r="G252" t="str">
        <f t="shared" si="11"/>
        <v>Adult</v>
      </c>
      <c r="H252" t="s">
        <v>21</v>
      </c>
      <c r="I252" t="s">
        <v>58</v>
      </c>
      <c r="J252" t="s">
        <v>31</v>
      </c>
      <c r="K252" t="s">
        <v>29</v>
      </c>
      <c r="L252" t="s">
        <v>24</v>
      </c>
      <c r="M252">
        <v>0</v>
      </c>
      <c r="N252">
        <v>400.91</v>
      </c>
    </row>
    <row r="253" spans="1:14" x14ac:dyDescent="0.25">
      <c r="A253" s="1">
        <v>43631</v>
      </c>
      <c r="B253" s="1" t="str">
        <f t="shared" si="9"/>
        <v>Jun</v>
      </c>
      <c r="C253">
        <f t="shared" si="10"/>
        <v>2019</v>
      </c>
      <c r="D253">
        <v>151691</v>
      </c>
      <c r="E253" t="s">
        <v>11</v>
      </c>
      <c r="F253">
        <v>26</v>
      </c>
      <c r="G253" t="str">
        <f t="shared" si="11"/>
        <v>Adult</v>
      </c>
      <c r="H253" t="s">
        <v>12</v>
      </c>
      <c r="I253" t="s">
        <v>73</v>
      </c>
      <c r="J253" t="s">
        <v>26</v>
      </c>
      <c r="K253" t="s">
        <v>19</v>
      </c>
      <c r="L253" t="s">
        <v>20</v>
      </c>
      <c r="M253">
        <v>1</v>
      </c>
      <c r="N253">
        <v>1134.3599999999999</v>
      </c>
    </row>
    <row r="254" spans="1:14" x14ac:dyDescent="0.25">
      <c r="A254" s="1">
        <v>43631</v>
      </c>
      <c r="B254" s="1" t="str">
        <f t="shared" si="9"/>
        <v>Jun</v>
      </c>
      <c r="C254">
        <f t="shared" si="10"/>
        <v>2019</v>
      </c>
      <c r="D254">
        <v>151692</v>
      </c>
      <c r="E254" t="s">
        <v>11</v>
      </c>
      <c r="F254">
        <v>49</v>
      </c>
      <c r="G254" t="str">
        <f t="shared" si="11"/>
        <v>Adult</v>
      </c>
      <c r="H254" t="s">
        <v>12</v>
      </c>
      <c r="I254" t="s">
        <v>45</v>
      </c>
      <c r="J254" t="s">
        <v>31</v>
      </c>
      <c r="K254" t="s">
        <v>29</v>
      </c>
      <c r="L254" t="s">
        <v>24</v>
      </c>
      <c r="M254">
        <v>1</v>
      </c>
      <c r="N254">
        <v>2946.34</v>
      </c>
    </row>
    <row r="255" spans="1:14" x14ac:dyDescent="0.25">
      <c r="A255" s="1">
        <v>43631</v>
      </c>
      <c r="B255" s="1" t="str">
        <f t="shared" si="9"/>
        <v>Jun</v>
      </c>
      <c r="C255">
        <f t="shared" si="10"/>
        <v>2019</v>
      </c>
      <c r="D255">
        <v>151693</v>
      </c>
      <c r="E255" t="s">
        <v>11</v>
      </c>
      <c r="F255">
        <v>30</v>
      </c>
      <c r="G255" t="str">
        <f t="shared" si="11"/>
        <v>Adult</v>
      </c>
      <c r="H255" t="s">
        <v>21</v>
      </c>
      <c r="I255" t="s">
        <v>34</v>
      </c>
      <c r="J255" t="s">
        <v>14</v>
      </c>
      <c r="K255" t="s">
        <v>29</v>
      </c>
      <c r="L255" t="s">
        <v>16</v>
      </c>
      <c r="M255">
        <v>1</v>
      </c>
      <c r="N255">
        <v>603.13</v>
      </c>
    </row>
    <row r="256" spans="1:14" x14ac:dyDescent="0.25">
      <c r="A256" s="1">
        <v>43631</v>
      </c>
      <c r="B256" s="1" t="str">
        <f t="shared" si="9"/>
        <v>Jun</v>
      </c>
      <c r="C256">
        <f t="shared" si="10"/>
        <v>2019</v>
      </c>
      <c r="D256">
        <v>151694</v>
      </c>
      <c r="E256" t="s">
        <v>11</v>
      </c>
      <c r="F256">
        <v>76</v>
      </c>
      <c r="G256" t="str">
        <f t="shared" si="11"/>
        <v>Old</v>
      </c>
      <c r="H256" t="s">
        <v>21</v>
      </c>
      <c r="I256" t="s">
        <v>34</v>
      </c>
      <c r="J256" t="s">
        <v>31</v>
      </c>
      <c r="K256" t="s">
        <v>29</v>
      </c>
      <c r="L256" t="s">
        <v>16</v>
      </c>
      <c r="M256">
        <v>1</v>
      </c>
      <c r="N256">
        <v>623.83000000000004</v>
      </c>
    </row>
    <row r="257" spans="1:14" x14ac:dyDescent="0.25">
      <c r="A257" s="1">
        <v>43632</v>
      </c>
      <c r="B257" s="1" t="str">
        <f t="shared" si="9"/>
        <v>Jun</v>
      </c>
      <c r="C257">
        <f t="shared" si="10"/>
        <v>2019</v>
      </c>
      <c r="D257">
        <v>151695</v>
      </c>
      <c r="E257" t="s">
        <v>11</v>
      </c>
      <c r="F257">
        <v>26</v>
      </c>
      <c r="G257" t="str">
        <f t="shared" si="11"/>
        <v>Adult</v>
      </c>
      <c r="H257" t="s">
        <v>12</v>
      </c>
      <c r="I257" t="s">
        <v>55</v>
      </c>
      <c r="J257" t="s">
        <v>14</v>
      </c>
      <c r="K257" t="s">
        <v>15</v>
      </c>
      <c r="L257" t="s">
        <v>24</v>
      </c>
      <c r="M257">
        <v>0</v>
      </c>
      <c r="N257">
        <v>880.27</v>
      </c>
    </row>
    <row r="258" spans="1:14" x14ac:dyDescent="0.25">
      <c r="A258" s="1">
        <v>43632</v>
      </c>
      <c r="B258" s="1" t="str">
        <f t="shared" si="9"/>
        <v>Jun</v>
      </c>
      <c r="C258">
        <f t="shared" si="10"/>
        <v>2019</v>
      </c>
      <c r="D258">
        <v>151696</v>
      </c>
      <c r="E258" t="s">
        <v>11</v>
      </c>
      <c r="F258">
        <v>55</v>
      </c>
      <c r="G258" t="str">
        <f t="shared" si="11"/>
        <v>Adult</v>
      </c>
      <c r="H258" t="s">
        <v>21</v>
      </c>
      <c r="I258" t="s">
        <v>67</v>
      </c>
      <c r="J258" t="s">
        <v>31</v>
      </c>
      <c r="K258" t="s">
        <v>29</v>
      </c>
      <c r="L258" t="s">
        <v>16</v>
      </c>
      <c r="M258">
        <v>1</v>
      </c>
      <c r="N258">
        <v>1419.59</v>
      </c>
    </row>
    <row r="259" spans="1:14" x14ac:dyDescent="0.25">
      <c r="A259" s="1">
        <v>43633</v>
      </c>
      <c r="B259" s="1" t="str">
        <f t="shared" ref="B259:B322" si="12">TEXT(A259,"mmm")</f>
        <v>Jun</v>
      </c>
      <c r="C259">
        <f t="shared" ref="C259:C322" si="13">YEAR(A259)</f>
        <v>2019</v>
      </c>
      <c r="D259">
        <v>151698</v>
      </c>
      <c r="E259" t="s">
        <v>11</v>
      </c>
      <c r="F259">
        <v>60</v>
      </c>
      <c r="G259" t="str">
        <f t="shared" ref="G259:G322" si="14">IF(F259&gt;=65, "Old", IF(F259&gt;=18, "Adult", IF(F259&gt;13, "Adolescent")))</f>
        <v>Adult</v>
      </c>
      <c r="H259" t="s">
        <v>12</v>
      </c>
      <c r="I259" t="s">
        <v>43</v>
      </c>
      <c r="J259" t="s">
        <v>14</v>
      </c>
      <c r="K259" t="s">
        <v>29</v>
      </c>
      <c r="L259" t="s">
        <v>20</v>
      </c>
      <c r="M259">
        <v>1</v>
      </c>
      <c r="N259">
        <v>374.63</v>
      </c>
    </row>
    <row r="260" spans="1:14" x14ac:dyDescent="0.25">
      <c r="A260" s="1">
        <v>43633</v>
      </c>
      <c r="B260" s="1" t="str">
        <f t="shared" si="12"/>
        <v>Jun</v>
      </c>
      <c r="C260">
        <f t="shared" si="13"/>
        <v>2019</v>
      </c>
      <c r="D260">
        <v>151699</v>
      </c>
      <c r="E260" t="s">
        <v>11</v>
      </c>
      <c r="F260">
        <v>66</v>
      </c>
      <c r="G260" t="str">
        <f t="shared" si="14"/>
        <v>Old</v>
      </c>
      <c r="H260" t="s">
        <v>21</v>
      </c>
      <c r="I260" t="s">
        <v>44</v>
      </c>
      <c r="J260" t="s">
        <v>14</v>
      </c>
      <c r="K260" t="s">
        <v>29</v>
      </c>
      <c r="L260" t="s">
        <v>16</v>
      </c>
      <c r="M260">
        <v>0</v>
      </c>
      <c r="N260">
        <v>1419.59</v>
      </c>
    </row>
    <row r="261" spans="1:14" x14ac:dyDescent="0.25">
      <c r="A261" s="1">
        <v>43634</v>
      </c>
      <c r="B261" s="1" t="str">
        <f t="shared" si="12"/>
        <v>Jun</v>
      </c>
      <c r="C261">
        <f t="shared" si="13"/>
        <v>2019</v>
      </c>
      <c r="D261">
        <v>151701</v>
      </c>
      <c r="E261" t="s">
        <v>11</v>
      </c>
      <c r="F261">
        <v>78</v>
      </c>
      <c r="G261" t="str">
        <f t="shared" si="14"/>
        <v>Old</v>
      </c>
      <c r="H261" t="s">
        <v>12</v>
      </c>
      <c r="I261" t="s">
        <v>64</v>
      </c>
      <c r="J261" t="s">
        <v>14</v>
      </c>
      <c r="K261" t="s">
        <v>29</v>
      </c>
      <c r="L261" t="s">
        <v>24</v>
      </c>
      <c r="M261">
        <v>0</v>
      </c>
      <c r="N261">
        <v>1419.59</v>
      </c>
    </row>
    <row r="262" spans="1:14" x14ac:dyDescent="0.25">
      <c r="A262" s="1">
        <v>43634</v>
      </c>
      <c r="B262" s="1" t="str">
        <f t="shared" si="12"/>
        <v>Jun</v>
      </c>
      <c r="C262">
        <f t="shared" si="13"/>
        <v>2019</v>
      </c>
      <c r="D262">
        <v>151702</v>
      </c>
      <c r="E262" t="s">
        <v>11</v>
      </c>
      <c r="F262">
        <v>72</v>
      </c>
      <c r="G262" t="str">
        <f t="shared" si="14"/>
        <v>Old</v>
      </c>
      <c r="H262" t="s">
        <v>21</v>
      </c>
      <c r="I262" t="s">
        <v>39</v>
      </c>
      <c r="J262" t="s">
        <v>14</v>
      </c>
      <c r="K262" t="s">
        <v>19</v>
      </c>
      <c r="L262" t="s">
        <v>24</v>
      </c>
      <c r="M262">
        <v>1</v>
      </c>
      <c r="N262">
        <v>600.16999999999996</v>
      </c>
    </row>
    <row r="263" spans="1:14" x14ac:dyDescent="0.25">
      <c r="A263" s="1">
        <v>43635</v>
      </c>
      <c r="B263" s="1" t="str">
        <f t="shared" si="12"/>
        <v>Jun</v>
      </c>
      <c r="C263">
        <f t="shared" si="13"/>
        <v>2019</v>
      </c>
      <c r="D263">
        <v>151703</v>
      </c>
      <c r="E263" t="s">
        <v>11</v>
      </c>
      <c r="F263">
        <v>41</v>
      </c>
      <c r="G263" t="str">
        <f t="shared" si="14"/>
        <v>Adult</v>
      </c>
      <c r="H263" t="s">
        <v>21</v>
      </c>
      <c r="I263" t="s">
        <v>34</v>
      </c>
      <c r="J263" t="s">
        <v>31</v>
      </c>
      <c r="K263" t="s">
        <v>29</v>
      </c>
      <c r="L263" t="s">
        <v>24</v>
      </c>
      <c r="M263">
        <v>1</v>
      </c>
      <c r="N263">
        <v>867.63</v>
      </c>
    </row>
    <row r="264" spans="1:14" x14ac:dyDescent="0.25">
      <c r="A264" s="1">
        <v>43635</v>
      </c>
      <c r="B264" s="1" t="str">
        <f t="shared" si="12"/>
        <v>Jun</v>
      </c>
      <c r="C264">
        <f t="shared" si="13"/>
        <v>2019</v>
      </c>
      <c r="D264">
        <v>151704</v>
      </c>
      <c r="E264" t="s">
        <v>11</v>
      </c>
      <c r="F264">
        <v>34</v>
      </c>
      <c r="G264" t="str">
        <f t="shared" si="14"/>
        <v>Adult</v>
      </c>
      <c r="H264" t="s">
        <v>21</v>
      </c>
      <c r="I264" t="s">
        <v>51</v>
      </c>
      <c r="J264" t="s">
        <v>14</v>
      </c>
      <c r="K264" t="s">
        <v>29</v>
      </c>
      <c r="L264" t="s">
        <v>24</v>
      </c>
      <c r="M264">
        <v>1</v>
      </c>
      <c r="N264">
        <v>962.6</v>
      </c>
    </row>
    <row r="265" spans="1:14" x14ac:dyDescent="0.25">
      <c r="A265" s="1">
        <v>43635</v>
      </c>
      <c r="B265" s="1" t="str">
        <f t="shared" si="12"/>
        <v>Jun</v>
      </c>
      <c r="C265">
        <f t="shared" si="13"/>
        <v>2019</v>
      </c>
      <c r="D265">
        <v>151706</v>
      </c>
      <c r="E265" t="s">
        <v>11</v>
      </c>
      <c r="F265">
        <v>47</v>
      </c>
      <c r="G265" t="str">
        <f t="shared" si="14"/>
        <v>Adult</v>
      </c>
      <c r="H265" t="s">
        <v>21</v>
      </c>
      <c r="I265" t="s">
        <v>18</v>
      </c>
      <c r="J265" t="s">
        <v>33</v>
      </c>
      <c r="K265" t="s">
        <v>15</v>
      </c>
      <c r="L265" t="s">
        <v>24</v>
      </c>
      <c r="M265">
        <v>0</v>
      </c>
      <c r="N265">
        <v>1083.3800000000001</v>
      </c>
    </row>
    <row r="266" spans="1:14" x14ac:dyDescent="0.25">
      <c r="A266" s="1">
        <v>43635</v>
      </c>
      <c r="B266" s="1" t="str">
        <f t="shared" si="12"/>
        <v>Jun</v>
      </c>
      <c r="C266">
        <f t="shared" si="13"/>
        <v>2019</v>
      </c>
      <c r="D266">
        <v>151707</v>
      </c>
      <c r="E266" t="s">
        <v>11</v>
      </c>
      <c r="F266">
        <v>69</v>
      </c>
      <c r="G266" t="str">
        <f t="shared" si="14"/>
        <v>Old</v>
      </c>
      <c r="H266" t="s">
        <v>21</v>
      </c>
      <c r="I266" t="s">
        <v>61</v>
      </c>
      <c r="J266" t="s">
        <v>33</v>
      </c>
      <c r="K266" t="s">
        <v>29</v>
      </c>
      <c r="L266" t="s">
        <v>24</v>
      </c>
      <c r="M266">
        <v>1</v>
      </c>
      <c r="N266">
        <v>1377.65</v>
      </c>
    </row>
    <row r="267" spans="1:14" x14ac:dyDescent="0.25">
      <c r="A267" s="1">
        <v>43636</v>
      </c>
      <c r="B267" s="1" t="str">
        <f t="shared" si="12"/>
        <v>Jun</v>
      </c>
      <c r="C267">
        <f t="shared" si="13"/>
        <v>2019</v>
      </c>
      <c r="D267">
        <v>151708</v>
      </c>
      <c r="E267" t="s">
        <v>11</v>
      </c>
      <c r="F267">
        <v>45</v>
      </c>
      <c r="G267" t="str">
        <f t="shared" si="14"/>
        <v>Adult</v>
      </c>
      <c r="H267" t="s">
        <v>21</v>
      </c>
      <c r="I267" t="s">
        <v>75</v>
      </c>
      <c r="J267" t="s">
        <v>14</v>
      </c>
      <c r="K267" t="s">
        <v>29</v>
      </c>
      <c r="L267" t="s">
        <v>24</v>
      </c>
      <c r="M267">
        <v>1</v>
      </c>
      <c r="N267">
        <v>25.6</v>
      </c>
    </row>
    <row r="268" spans="1:14" x14ac:dyDescent="0.25">
      <c r="A268" s="1">
        <v>43636</v>
      </c>
      <c r="B268" s="1" t="str">
        <f t="shared" si="12"/>
        <v>Jun</v>
      </c>
      <c r="C268">
        <f t="shared" si="13"/>
        <v>2019</v>
      </c>
      <c r="D268">
        <v>151709</v>
      </c>
      <c r="E268" t="s">
        <v>11</v>
      </c>
      <c r="F268">
        <v>76</v>
      </c>
      <c r="G268" t="str">
        <f t="shared" si="14"/>
        <v>Old</v>
      </c>
      <c r="H268" t="s">
        <v>12</v>
      </c>
      <c r="I268" t="s">
        <v>13</v>
      </c>
      <c r="J268" t="s">
        <v>31</v>
      </c>
      <c r="K268" t="s">
        <v>29</v>
      </c>
      <c r="L268" t="s">
        <v>24</v>
      </c>
      <c r="M268">
        <v>1</v>
      </c>
      <c r="N268">
        <v>82.27</v>
      </c>
    </row>
    <row r="269" spans="1:14" x14ac:dyDescent="0.25">
      <c r="A269" s="1">
        <v>43637</v>
      </c>
      <c r="B269" s="1" t="str">
        <f t="shared" si="12"/>
        <v>Jun</v>
      </c>
      <c r="C269">
        <f t="shared" si="13"/>
        <v>2019</v>
      </c>
      <c r="D269">
        <v>151712</v>
      </c>
      <c r="E269" t="s">
        <v>11</v>
      </c>
      <c r="F269">
        <v>49</v>
      </c>
      <c r="G269" t="str">
        <f t="shared" si="14"/>
        <v>Adult</v>
      </c>
      <c r="H269" t="s">
        <v>21</v>
      </c>
      <c r="I269" t="s">
        <v>71</v>
      </c>
      <c r="J269" t="s">
        <v>14</v>
      </c>
      <c r="K269" t="s">
        <v>29</v>
      </c>
      <c r="L269" t="s">
        <v>20</v>
      </c>
      <c r="M269">
        <v>0</v>
      </c>
      <c r="N269">
        <v>1282.76</v>
      </c>
    </row>
    <row r="270" spans="1:14" x14ac:dyDescent="0.25">
      <c r="A270" s="1">
        <v>43637</v>
      </c>
      <c r="B270" s="1" t="str">
        <f t="shared" si="12"/>
        <v>Jun</v>
      </c>
      <c r="C270">
        <f t="shared" si="13"/>
        <v>2019</v>
      </c>
      <c r="D270">
        <v>151714</v>
      </c>
      <c r="E270" t="s">
        <v>11</v>
      </c>
      <c r="F270">
        <v>65</v>
      </c>
      <c r="G270" t="str">
        <f t="shared" si="14"/>
        <v>Old</v>
      </c>
      <c r="H270" t="s">
        <v>12</v>
      </c>
      <c r="I270" t="s">
        <v>61</v>
      </c>
      <c r="J270" t="s">
        <v>14</v>
      </c>
      <c r="K270" t="s">
        <v>29</v>
      </c>
      <c r="L270" t="s">
        <v>20</v>
      </c>
      <c r="M270">
        <v>0</v>
      </c>
      <c r="N270">
        <v>311.70999999999998</v>
      </c>
    </row>
    <row r="271" spans="1:14" x14ac:dyDescent="0.25">
      <c r="A271" s="1">
        <v>43637</v>
      </c>
      <c r="B271" s="1" t="str">
        <f t="shared" si="12"/>
        <v>Jun</v>
      </c>
      <c r="C271">
        <f t="shared" si="13"/>
        <v>2019</v>
      </c>
      <c r="D271">
        <v>151715</v>
      </c>
      <c r="E271" t="s">
        <v>11</v>
      </c>
      <c r="F271">
        <v>62</v>
      </c>
      <c r="G271" t="str">
        <f t="shared" si="14"/>
        <v>Adult</v>
      </c>
      <c r="H271" t="s">
        <v>21</v>
      </c>
      <c r="I271" t="s">
        <v>18</v>
      </c>
      <c r="J271" t="s">
        <v>14</v>
      </c>
      <c r="K271" t="s">
        <v>29</v>
      </c>
      <c r="L271" t="s">
        <v>24</v>
      </c>
      <c r="M271">
        <v>0</v>
      </c>
      <c r="N271">
        <v>1109.49</v>
      </c>
    </row>
    <row r="272" spans="1:14" x14ac:dyDescent="0.25">
      <c r="A272" s="1">
        <v>43638</v>
      </c>
      <c r="B272" s="1" t="str">
        <f t="shared" si="12"/>
        <v>Jun</v>
      </c>
      <c r="C272">
        <f t="shared" si="13"/>
        <v>2019</v>
      </c>
      <c r="D272">
        <v>151716</v>
      </c>
      <c r="E272" t="s">
        <v>11</v>
      </c>
      <c r="F272">
        <v>59</v>
      </c>
      <c r="G272" t="str">
        <f t="shared" si="14"/>
        <v>Adult</v>
      </c>
      <c r="H272" t="s">
        <v>12</v>
      </c>
      <c r="I272" t="s">
        <v>27</v>
      </c>
      <c r="J272" t="s">
        <v>26</v>
      </c>
      <c r="K272" t="s">
        <v>29</v>
      </c>
      <c r="L272" t="s">
        <v>20</v>
      </c>
      <c r="M272">
        <v>0</v>
      </c>
      <c r="N272">
        <v>893.45</v>
      </c>
    </row>
    <row r="273" spans="1:14" x14ac:dyDescent="0.25">
      <c r="A273" s="1">
        <v>43638</v>
      </c>
      <c r="B273" s="1" t="str">
        <f t="shared" si="12"/>
        <v>Jun</v>
      </c>
      <c r="C273">
        <f t="shared" si="13"/>
        <v>2019</v>
      </c>
      <c r="D273">
        <v>151717</v>
      </c>
      <c r="E273" t="s">
        <v>11</v>
      </c>
      <c r="F273">
        <v>47</v>
      </c>
      <c r="G273" t="str">
        <f t="shared" si="14"/>
        <v>Adult</v>
      </c>
      <c r="H273" t="s">
        <v>12</v>
      </c>
      <c r="I273" t="s">
        <v>66</v>
      </c>
      <c r="J273" t="s">
        <v>33</v>
      </c>
      <c r="K273" t="s">
        <v>29</v>
      </c>
      <c r="L273" t="s">
        <v>16</v>
      </c>
      <c r="M273">
        <v>1</v>
      </c>
      <c r="N273">
        <v>1419.59</v>
      </c>
    </row>
    <row r="274" spans="1:14" x14ac:dyDescent="0.25">
      <c r="A274" s="1">
        <v>43638</v>
      </c>
      <c r="B274" s="1" t="str">
        <f t="shared" si="12"/>
        <v>Jun</v>
      </c>
      <c r="C274">
        <f t="shared" si="13"/>
        <v>2019</v>
      </c>
      <c r="D274">
        <v>151718</v>
      </c>
      <c r="E274" t="s">
        <v>11</v>
      </c>
      <c r="F274">
        <v>44</v>
      </c>
      <c r="G274" t="str">
        <f t="shared" si="14"/>
        <v>Adult</v>
      </c>
      <c r="H274" t="s">
        <v>12</v>
      </c>
      <c r="I274" t="s">
        <v>28</v>
      </c>
      <c r="J274" t="s">
        <v>31</v>
      </c>
      <c r="K274" t="s">
        <v>29</v>
      </c>
      <c r="L274" t="s">
        <v>24</v>
      </c>
      <c r="M274">
        <v>1</v>
      </c>
      <c r="N274">
        <v>1719.4</v>
      </c>
    </row>
    <row r="275" spans="1:14" x14ac:dyDescent="0.25">
      <c r="A275" s="1">
        <v>43640</v>
      </c>
      <c r="B275" s="1" t="str">
        <f t="shared" si="12"/>
        <v>Jun</v>
      </c>
      <c r="C275">
        <f t="shared" si="13"/>
        <v>2019</v>
      </c>
      <c r="D275">
        <v>151723</v>
      </c>
      <c r="E275" t="s">
        <v>11</v>
      </c>
      <c r="F275">
        <v>29</v>
      </c>
      <c r="G275" t="str">
        <f t="shared" si="14"/>
        <v>Adult</v>
      </c>
      <c r="H275" t="s">
        <v>21</v>
      </c>
      <c r="I275" t="s">
        <v>66</v>
      </c>
      <c r="J275" t="s">
        <v>14</v>
      </c>
      <c r="K275" t="s">
        <v>29</v>
      </c>
      <c r="L275" t="s">
        <v>20</v>
      </c>
      <c r="M275">
        <v>1</v>
      </c>
      <c r="N275">
        <v>2612.34</v>
      </c>
    </row>
    <row r="276" spans="1:14" x14ac:dyDescent="0.25">
      <c r="A276" s="1">
        <v>43640</v>
      </c>
      <c r="B276" s="1" t="str">
        <f t="shared" si="12"/>
        <v>Jun</v>
      </c>
      <c r="C276">
        <f t="shared" si="13"/>
        <v>2019</v>
      </c>
      <c r="D276">
        <v>151725</v>
      </c>
      <c r="E276" t="s">
        <v>11</v>
      </c>
      <c r="F276">
        <v>72</v>
      </c>
      <c r="G276" t="str">
        <f t="shared" si="14"/>
        <v>Old</v>
      </c>
      <c r="H276" t="s">
        <v>21</v>
      </c>
      <c r="I276" t="s">
        <v>35</v>
      </c>
      <c r="J276" t="s">
        <v>31</v>
      </c>
      <c r="K276" t="s">
        <v>29</v>
      </c>
      <c r="L276" t="s">
        <v>24</v>
      </c>
      <c r="M276">
        <v>1</v>
      </c>
      <c r="N276">
        <v>380.86</v>
      </c>
    </row>
    <row r="277" spans="1:14" x14ac:dyDescent="0.25">
      <c r="A277" s="1">
        <v>43640</v>
      </c>
      <c r="B277" s="1" t="str">
        <f t="shared" si="12"/>
        <v>Jun</v>
      </c>
      <c r="C277">
        <f t="shared" si="13"/>
        <v>2019</v>
      </c>
      <c r="D277">
        <v>151726</v>
      </c>
      <c r="E277" t="s">
        <v>11</v>
      </c>
      <c r="F277">
        <v>24</v>
      </c>
      <c r="G277" t="str">
        <f t="shared" si="14"/>
        <v>Adult</v>
      </c>
      <c r="H277" t="s">
        <v>12</v>
      </c>
      <c r="I277" t="s">
        <v>75</v>
      </c>
      <c r="J277" t="s">
        <v>14</v>
      </c>
      <c r="K277" t="s">
        <v>19</v>
      </c>
      <c r="L277" t="s">
        <v>16</v>
      </c>
      <c r="M277">
        <v>0</v>
      </c>
      <c r="N277">
        <v>939.5</v>
      </c>
    </row>
    <row r="278" spans="1:14" x14ac:dyDescent="0.25">
      <c r="A278" s="1">
        <v>43640</v>
      </c>
      <c r="B278" s="1" t="str">
        <f t="shared" si="12"/>
        <v>Jun</v>
      </c>
      <c r="C278">
        <f t="shared" si="13"/>
        <v>2019</v>
      </c>
      <c r="D278">
        <v>151728</v>
      </c>
      <c r="E278" t="s">
        <v>11</v>
      </c>
      <c r="F278">
        <v>47</v>
      </c>
      <c r="G278" t="str">
        <f t="shared" si="14"/>
        <v>Adult</v>
      </c>
      <c r="H278" t="s">
        <v>21</v>
      </c>
      <c r="I278" t="s">
        <v>47</v>
      </c>
      <c r="J278" t="s">
        <v>31</v>
      </c>
      <c r="K278" t="s">
        <v>29</v>
      </c>
      <c r="L278" t="s">
        <v>24</v>
      </c>
      <c r="M278">
        <v>0</v>
      </c>
      <c r="N278">
        <v>1940.06</v>
      </c>
    </row>
    <row r="279" spans="1:14" x14ac:dyDescent="0.25">
      <c r="A279" s="1">
        <v>43642</v>
      </c>
      <c r="B279" s="1" t="str">
        <f t="shared" si="12"/>
        <v>Jun</v>
      </c>
      <c r="C279">
        <f t="shared" si="13"/>
        <v>2019</v>
      </c>
      <c r="D279">
        <v>151730</v>
      </c>
      <c r="E279" t="s">
        <v>11</v>
      </c>
      <c r="F279">
        <v>28</v>
      </c>
      <c r="G279" t="str">
        <f t="shared" si="14"/>
        <v>Adult</v>
      </c>
      <c r="H279" t="s">
        <v>12</v>
      </c>
      <c r="I279" t="s">
        <v>62</v>
      </c>
      <c r="J279" t="s">
        <v>14</v>
      </c>
      <c r="K279" t="s">
        <v>29</v>
      </c>
      <c r="L279" t="s">
        <v>20</v>
      </c>
      <c r="M279">
        <v>0</v>
      </c>
      <c r="N279">
        <v>1436.61</v>
      </c>
    </row>
    <row r="280" spans="1:14" x14ac:dyDescent="0.25">
      <c r="A280" s="1">
        <v>43642</v>
      </c>
      <c r="B280" s="1" t="str">
        <f t="shared" si="12"/>
        <v>Jun</v>
      </c>
      <c r="C280">
        <f t="shared" si="13"/>
        <v>2019</v>
      </c>
      <c r="D280">
        <v>151731</v>
      </c>
      <c r="E280" t="s">
        <v>11</v>
      </c>
      <c r="F280">
        <v>44</v>
      </c>
      <c r="G280" t="str">
        <f t="shared" si="14"/>
        <v>Adult</v>
      </c>
      <c r="H280" t="s">
        <v>12</v>
      </c>
      <c r="I280" t="s">
        <v>30</v>
      </c>
      <c r="J280" t="s">
        <v>31</v>
      </c>
      <c r="K280" t="s">
        <v>29</v>
      </c>
      <c r="L280" t="s">
        <v>20</v>
      </c>
      <c r="M280">
        <v>0</v>
      </c>
      <c r="N280">
        <v>2485.69</v>
      </c>
    </row>
    <row r="281" spans="1:14" x14ac:dyDescent="0.25">
      <c r="A281" s="1">
        <v>43642</v>
      </c>
      <c r="B281" s="1" t="str">
        <f t="shared" si="12"/>
        <v>Jun</v>
      </c>
      <c r="C281">
        <f t="shared" si="13"/>
        <v>2019</v>
      </c>
      <c r="D281">
        <v>151732</v>
      </c>
      <c r="E281" t="s">
        <v>11</v>
      </c>
      <c r="F281">
        <v>59</v>
      </c>
      <c r="G281" t="str">
        <f t="shared" si="14"/>
        <v>Adult</v>
      </c>
      <c r="H281" t="s">
        <v>12</v>
      </c>
      <c r="I281" t="s">
        <v>46</v>
      </c>
      <c r="J281" t="s">
        <v>14</v>
      </c>
      <c r="K281" t="s">
        <v>29</v>
      </c>
      <c r="L281" t="s">
        <v>24</v>
      </c>
      <c r="M281">
        <v>1</v>
      </c>
      <c r="N281">
        <v>317.10000000000002</v>
      </c>
    </row>
    <row r="282" spans="1:14" x14ac:dyDescent="0.25">
      <c r="A282" s="1">
        <v>43643</v>
      </c>
      <c r="B282" s="1" t="str">
        <f t="shared" si="12"/>
        <v>Jun</v>
      </c>
      <c r="C282">
        <f t="shared" si="13"/>
        <v>2019</v>
      </c>
      <c r="D282">
        <v>151733</v>
      </c>
      <c r="E282" t="s">
        <v>11</v>
      </c>
      <c r="F282">
        <v>66</v>
      </c>
      <c r="G282" t="str">
        <f t="shared" si="14"/>
        <v>Old</v>
      </c>
      <c r="H282" t="s">
        <v>21</v>
      </c>
      <c r="I282" t="s">
        <v>67</v>
      </c>
      <c r="J282" t="s">
        <v>26</v>
      </c>
      <c r="K282" t="s">
        <v>29</v>
      </c>
      <c r="L282" t="s">
        <v>20</v>
      </c>
      <c r="M282">
        <v>0</v>
      </c>
      <c r="N282">
        <v>429.48</v>
      </c>
    </row>
    <row r="283" spans="1:14" x14ac:dyDescent="0.25">
      <c r="A283" s="1">
        <v>43643</v>
      </c>
      <c r="B283" s="1" t="str">
        <f t="shared" si="12"/>
        <v>Jun</v>
      </c>
      <c r="C283">
        <f t="shared" si="13"/>
        <v>2019</v>
      </c>
      <c r="D283">
        <v>151735</v>
      </c>
      <c r="E283" t="s">
        <v>11</v>
      </c>
      <c r="F283">
        <v>41</v>
      </c>
      <c r="G283" t="str">
        <f t="shared" si="14"/>
        <v>Adult</v>
      </c>
      <c r="H283" t="s">
        <v>12</v>
      </c>
      <c r="I283" t="s">
        <v>68</v>
      </c>
      <c r="J283" t="s">
        <v>33</v>
      </c>
      <c r="K283" t="s">
        <v>29</v>
      </c>
      <c r="L283" t="s">
        <v>20</v>
      </c>
      <c r="M283">
        <v>1</v>
      </c>
      <c r="N283">
        <v>1419.59</v>
      </c>
    </row>
    <row r="284" spans="1:14" x14ac:dyDescent="0.25">
      <c r="A284" s="1">
        <v>43644</v>
      </c>
      <c r="B284" s="1" t="str">
        <f t="shared" si="12"/>
        <v>Jun</v>
      </c>
      <c r="C284">
        <f t="shared" si="13"/>
        <v>2019</v>
      </c>
      <c r="D284">
        <v>151738</v>
      </c>
      <c r="E284" t="s">
        <v>11</v>
      </c>
      <c r="F284">
        <v>69</v>
      </c>
      <c r="G284" t="str">
        <f t="shared" si="14"/>
        <v>Old</v>
      </c>
      <c r="H284" t="s">
        <v>12</v>
      </c>
      <c r="I284" t="s">
        <v>63</v>
      </c>
      <c r="J284" t="s">
        <v>33</v>
      </c>
      <c r="K284" t="s">
        <v>29</v>
      </c>
      <c r="L284" t="s">
        <v>16</v>
      </c>
      <c r="M284">
        <v>1</v>
      </c>
      <c r="N284">
        <v>837.71</v>
      </c>
    </row>
    <row r="285" spans="1:14" x14ac:dyDescent="0.25">
      <c r="A285" s="1">
        <v>43644</v>
      </c>
      <c r="B285" s="1" t="str">
        <f t="shared" si="12"/>
        <v>Jun</v>
      </c>
      <c r="C285">
        <f t="shared" si="13"/>
        <v>2019</v>
      </c>
      <c r="D285">
        <v>151739</v>
      </c>
      <c r="E285" t="s">
        <v>11</v>
      </c>
      <c r="F285">
        <v>55</v>
      </c>
      <c r="G285" t="str">
        <f t="shared" si="14"/>
        <v>Adult</v>
      </c>
      <c r="H285" t="s">
        <v>12</v>
      </c>
      <c r="I285" t="s">
        <v>27</v>
      </c>
      <c r="J285" t="s">
        <v>14</v>
      </c>
      <c r="K285" t="s">
        <v>29</v>
      </c>
      <c r="L285" t="s">
        <v>20</v>
      </c>
      <c r="M285">
        <v>0</v>
      </c>
      <c r="N285">
        <v>1419.59</v>
      </c>
    </row>
    <row r="286" spans="1:14" x14ac:dyDescent="0.25">
      <c r="A286" s="1">
        <v>43644</v>
      </c>
      <c r="B286" s="1" t="str">
        <f t="shared" si="12"/>
        <v>Jun</v>
      </c>
      <c r="C286">
        <f t="shared" si="13"/>
        <v>2019</v>
      </c>
      <c r="D286">
        <v>151740</v>
      </c>
      <c r="E286" t="s">
        <v>11</v>
      </c>
      <c r="F286">
        <v>31</v>
      </c>
      <c r="G286" t="str">
        <f t="shared" si="14"/>
        <v>Adult</v>
      </c>
      <c r="H286" t="s">
        <v>21</v>
      </c>
      <c r="I286" t="s">
        <v>39</v>
      </c>
      <c r="J286" t="s">
        <v>31</v>
      </c>
      <c r="K286" t="s">
        <v>15</v>
      </c>
      <c r="L286" t="s">
        <v>24</v>
      </c>
      <c r="M286">
        <v>1</v>
      </c>
      <c r="N286">
        <v>1419.59</v>
      </c>
    </row>
    <row r="287" spans="1:14" x14ac:dyDescent="0.25">
      <c r="A287" s="1">
        <v>43645</v>
      </c>
      <c r="B287" s="1" t="str">
        <f t="shared" si="12"/>
        <v>Jun</v>
      </c>
      <c r="C287">
        <f t="shared" si="13"/>
        <v>2019</v>
      </c>
      <c r="D287">
        <v>151741</v>
      </c>
      <c r="E287" t="s">
        <v>11</v>
      </c>
      <c r="F287">
        <v>17</v>
      </c>
      <c r="G287" t="str">
        <f t="shared" si="14"/>
        <v>Adolescent</v>
      </c>
      <c r="H287" t="s">
        <v>21</v>
      </c>
      <c r="I287" t="s">
        <v>40</v>
      </c>
      <c r="J287" t="s">
        <v>14</v>
      </c>
      <c r="K287" t="s">
        <v>29</v>
      </c>
      <c r="L287" t="s">
        <v>20</v>
      </c>
      <c r="M287">
        <v>1</v>
      </c>
      <c r="N287">
        <v>660.88</v>
      </c>
    </row>
    <row r="288" spans="1:14" x14ac:dyDescent="0.25">
      <c r="A288" s="1">
        <v>43646</v>
      </c>
      <c r="B288" s="1" t="str">
        <f t="shared" si="12"/>
        <v>Jun</v>
      </c>
      <c r="C288">
        <f t="shared" si="13"/>
        <v>2019</v>
      </c>
      <c r="D288">
        <v>151742</v>
      </c>
      <c r="E288" t="s">
        <v>11</v>
      </c>
      <c r="F288">
        <v>39</v>
      </c>
      <c r="G288" t="str">
        <f t="shared" si="14"/>
        <v>Adult</v>
      </c>
      <c r="H288" t="s">
        <v>12</v>
      </c>
      <c r="I288" t="s">
        <v>34</v>
      </c>
      <c r="J288" t="s">
        <v>31</v>
      </c>
      <c r="K288" t="s">
        <v>29</v>
      </c>
      <c r="L288" t="s">
        <v>20</v>
      </c>
      <c r="M288">
        <v>0</v>
      </c>
      <c r="N288">
        <v>328.67</v>
      </c>
    </row>
    <row r="289" spans="1:14" x14ac:dyDescent="0.25">
      <c r="A289" s="1">
        <v>43646</v>
      </c>
      <c r="B289" s="1" t="str">
        <f t="shared" si="12"/>
        <v>Jun</v>
      </c>
      <c r="C289">
        <f t="shared" si="13"/>
        <v>2019</v>
      </c>
      <c r="D289">
        <v>151745</v>
      </c>
      <c r="E289" t="s">
        <v>11</v>
      </c>
      <c r="F289">
        <v>17</v>
      </c>
      <c r="G289" t="str">
        <f t="shared" si="14"/>
        <v>Adolescent</v>
      </c>
      <c r="H289" t="s">
        <v>12</v>
      </c>
      <c r="I289" t="s">
        <v>48</v>
      </c>
      <c r="J289" t="s">
        <v>31</v>
      </c>
      <c r="K289" t="s">
        <v>29</v>
      </c>
      <c r="L289" t="s">
        <v>24</v>
      </c>
      <c r="M289">
        <v>1</v>
      </c>
      <c r="N289">
        <v>1419.59</v>
      </c>
    </row>
    <row r="290" spans="1:14" x14ac:dyDescent="0.25">
      <c r="A290" s="1">
        <v>43647</v>
      </c>
      <c r="B290" s="1" t="str">
        <f t="shared" si="12"/>
        <v>Jul</v>
      </c>
      <c r="C290">
        <f t="shared" si="13"/>
        <v>2019</v>
      </c>
      <c r="D290">
        <v>151748</v>
      </c>
      <c r="E290" t="s">
        <v>11</v>
      </c>
      <c r="F290">
        <v>52</v>
      </c>
      <c r="G290" t="str">
        <f t="shared" si="14"/>
        <v>Adult</v>
      </c>
      <c r="H290" t="s">
        <v>21</v>
      </c>
      <c r="I290" t="s">
        <v>53</v>
      </c>
      <c r="J290" t="s">
        <v>14</v>
      </c>
      <c r="K290" t="s">
        <v>29</v>
      </c>
      <c r="L290" t="s">
        <v>24</v>
      </c>
      <c r="M290">
        <v>1</v>
      </c>
      <c r="N290">
        <v>1799.67</v>
      </c>
    </row>
    <row r="291" spans="1:14" x14ac:dyDescent="0.25">
      <c r="A291" s="1">
        <v>43647</v>
      </c>
      <c r="B291" s="1" t="str">
        <f t="shared" si="12"/>
        <v>Jul</v>
      </c>
      <c r="C291">
        <f t="shared" si="13"/>
        <v>2019</v>
      </c>
      <c r="D291">
        <v>151750</v>
      </c>
      <c r="E291" t="s">
        <v>11</v>
      </c>
      <c r="F291">
        <v>17</v>
      </c>
      <c r="G291" t="str">
        <f t="shared" si="14"/>
        <v>Adolescent</v>
      </c>
      <c r="H291" t="s">
        <v>21</v>
      </c>
      <c r="I291" t="s">
        <v>32</v>
      </c>
      <c r="J291" t="s">
        <v>14</v>
      </c>
      <c r="K291" t="s">
        <v>29</v>
      </c>
      <c r="L291" t="s">
        <v>20</v>
      </c>
      <c r="M291">
        <v>1</v>
      </c>
      <c r="N291">
        <v>246.28</v>
      </c>
    </row>
    <row r="292" spans="1:14" x14ac:dyDescent="0.25">
      <c r="A292" s="1">
        <v>43648</v>
      </c>
      <c r="B292" s="1" t="str">
        <f t="shared" si="12"/>
        <v>Jul</v>
      </c>
      <c r="C292">
        <f t="shared" si="13"/>
        <v>2019</v>
      </c>
      <c r="D292">
        <v>151751</v>
      </c>
      <c r="E292" t="s">
        <v>11</v>
      </c>
      <c r="F292">
        <v>42</v>
      </c>
      <c r="G292" t="str">
        <f t="shared" si="14"/>
        <v>Adult</v>
      </c>
      <c r="H292" t="s">
        <v>12</v>
      </c>
      <c r="I292" t="s">
        <v>76</v>
      </c>
      <c r="J292" t="s">
        <v>14</v>
      </c>
      <c r="K292" t="s">
        <v>15</v>
      </c>
      <c r="L292" t="s">
        <v>20</v>
      </c>
      <c r="M292">
        <v>0</v>
      </c>
      <c r="N292">
        <v>977.8</v>
      </c>
    </row>
    <row r="293" spans="1:14" x14ac:dyDescent="0.25">
      <c r="A293" s="1">
        <v>43650</v>
      </c>
      <c r="B293" s="1" t="str">
        <f t="shared" si="12"/>
        <v>Jul</v>
      </c>
      <c r="C293">
        <f t="shared" si="13"/>
        <v>2019</v>
      </c>
      <c r="D293">
        <v>151757</v>
      </c>
      <c r="E293" t="s">
        <v>11</v>
      </c>
      <c r="F293">
        <v>20</v>
      </c>
      <c r="G293" t="str">
        <f t="shared" si="14"/>
        <v>Adult</v>
      </c>
      <c r="H293" t="s">
        <v>12</v>
      </c>
      <c r="I293" t="s">
        <v>13</v>
      </c>
      <c r="J293" t="s">
        <v>26</v>
      </c>
      <c r="K293" t="s">
        <v>19</v>
      </c>
      <c r="L293" t="s">
        <v>24</v>
      </c>
      <c r="M293">
        <v>0</v>
      </c>
      <c r="N293">
        <v>1419.59</v>
      </c>
    </row>
    <row r="294" spans="1:14" x14ac:dyDescent="0.25">
      <c r="A294" s="1">
        <v>43651</v>
      </c>
      <c r="B294" s="1" t="str">
        <f t="shared" si="12"/>
        <v>Jul</v>
      </c>
      <c r="C294">
        <f t="shared" si="13"/>
        <v>2019</v>
      </c>
      <c r="D294">
        <v>151758</v>
      </c>
      <c r="E294" t="s">
        <v>11</v>
      </c>
      <c r="F294">
        <v>41</v>
      </c>
      <c r="G294" t="str">
        <f t="shared" si="14"/>
        <v>Adult</v>
      </c>
      <c r="H294" t="s">
        <v>12</v>
      </c>
      <c r="I294" t="s">
        <v>54</v>
      </c>
      <c r="J294" t="s">
        <v>14</v>
      </c>
      <c r="K294" t="s">
        <v>29</v>
      </c>
      <c r="L294" t="s">
        <v>20</v>
      </c>
      <c r="M294">
        <v>1</v>
      </c>
      <c r="N294">
        <v>1608.42</v>
      </c>
    </row>
    <row r="295" spans="1:14" x14ac:dyDescent="0.25">
      <c r="A295" s="1">
        <v>43651</v>
      </c>
      <c r="B295" s="1" t="str">
        <f t="shared" si="12"/>
        <v>Jul</v>
      </c>
      <c r="C295">
        <f t="shared" si="13"/>
        <v>2019</v>
      </c>
      <c r="D295">
        <v>151760</v>
      </c>
      <c r="E295" t="s">
        <v>11</v>
      </c>
      <c r="F295">
        <v>61</v>
      </c>
      <c r="G295" t="str">
        <f t="shared" si="14"/>
        <v>Adult</v>
      </c>
      <c r="H295" t="s">
        <v>21</v>
      </c>
      <c r="I295" t="s">
        <v>13</v>
      </c>
      <c r="J295" t="s">
        <v>14</v>
      </c>
      <c r="K295" t="s">
        <v>19</v>
      </c>
      <c r="L295" t="s">
        <v>16</v>
      </c>
      <c r="M295">
        <v>1</v>
      </c>
      <c r="N295">
        <v>1699.31</v>
      </c>
    </row>
    <row r="296" spans="1:14" x14ac:dyDescent="0.25">
      <c r="A296" s="1">
        <v>43652</v>
      </c>
      <c r="B296" s="1" t="str">
        <f t="shared" si="12"/>
        <v>Jul</v>
      </c>
      <c r="C296">
        <f t="shared" si="13"/>
        <v>2019</v>
      </c>
      <c r="D296">
        <v>151762</v>
      </c>
      <c r="E296" t="s">
        <v>11</v>
      </c>
      <c r="F296">
        <v>37</v>
      </c>
      <c r="G296" t="str">
        <f t="shared" si="14"/>
        <v>Adult</v>
      </c>
      <c r="H296" t="s">
        <v>21</v>
      </c>
      <c r="I296" t="s">
        <v>40</v>
      </c>
      <c r="J296" t="s">
        <v>14</v>
      </c>
      <c r="K296" t="s">
        <v>29</v>
      </c>
      <c r="L296" t="s">
        <v>20</v>
      </c>
      <c r="M296">
        <v>0</v>
      </c>
      <c r="N296">
        <v>614.83000000000004</v>
      </c>
    </row>
    <row r="297" spans="1:14" x14ac:dyDescent="0.25">
      <c r="A297" s="1">
        <v>43653</v>
      </c>
      <c r="B297" s="1" t="str">
        <f t="shared" si="12"/>
        <v>Jul</v>
      </c>
      <c r="C297">
        <f t="shared" si="13"/>
        <v>2019</v>
      </c>
      <c r="D297">
        <v>151766</v>
      </c>
      <c r="E297" t="s">
        <v>11</v>
      </c>
      <c r="F297">
        <v>20</v>
      </c>
      <c r="G297" t="str">
        <f t="shared" si="14"/>
        <v>Adult</v>
      </c>
      <c r="H297" t="s">
        <v>12</v>
      </c>
      <c r="I297" t="s">
        <v>63</v>
      </c>
      <c r="J297" t="s">
        <v>14</v>
      </c>
      <c r="K297" t="s">
        <v>29</v>
      </c>
      <c r="L297" t="s">
        <v>24</v>
      </c>
      <c r="M297">
        <v>1</v>
      </c>
      <c r="N297">
        <v>1535.36</v>
      </c>
    </row>
    <row r="298" spans="1:14" x14ac:dyDescent="0.25">
      <c r="A298" s="1">
        <v>43655</v>
      </c>
      <c r="B298" s="1" t="str">
        <f t="shared" si="12"/>
        <v>Jul</v>
      </c>
      <c r="C298">
        <f t="shared" si="13"/>
        <v>2019</v>
      </c>
      <c r="D298">
        <v>151769</v>
      </c>
      <c r="E298" t="s">
        <v>11</v>
      </c>
      <c r="F298">
        <v>47</v>
      </c>
      <c r="G298" t="str">
        <f t="shared" si="14"/>
        <v>Adult</v>
      </c>
      <c r="H298" t="s">
        <v>21</v>
      </c>
      <c r="I298" t="s">
        <v>64</v>
      </c>
      <c r="J298" t="s">
        <v>14</v>
      </c>
      <c r="K298" t="s">
        <v>29</v>
      </c>
      <c r="L298" t="s">
        <v>20</v>
      </c>
      <c r="M298">
        <v>1</v>
      </c>
      <c r="N298">
        <v>1988.38</v>
      </c>
    </row>
    <row r="299" spans="1:14" x14ac:dyDescent="0.25">
      <c r="A299" s="1">
        <v>43655</v>
      </c>
      <c r="B299" s="1" t="str">
        <f t="shared" si="12"/>
        <v>Jul</v>
      </c>
      <c r="C299">
        <f t="shared" si="13"/>
        <v>2019</v>
      </c>
      <c r="D299">
        <v>151770</v>
      </c>
      <c r="E299" t="s">
        <v>11</v>
      </c>
      <c r="F299">
        <v>37</v>
      </c>
      <c r="G299" t="str">
        <f t="shared" si="14"/>
        <v>Adult</v>
      </c>
      <c r="H299" t="s">
        <v>21</v>
      </c>
      <c r="I299" t="s">
        <v>41</v>
      </c>
      <c r="J299" t="s">
        <v>31</v>
      </c>
      <c r="K299" t="s">
        <v>29</v>
      </c>
      <c r="L299" t="s">
        <v>20</v>
      </c>
      <c r="M299">
        <v>0</v>
      </c>
      <c r="N299">
        <v>1624.95</v>
      </c>
    </row>
    <row r="300" spans="1:14" x14ac:dyDescent="0.25">
      <c r="A300" s="1">
        <v>43659</v>
      </c>
      <c r="B300" s="1" t="str">
        <f t="shared" si="12"/>
        <v>Jul</v>
      </c>
      <c r="C300">
        <f t="shared" si="13"/>
        <v>2019</v>
      </c>
      <c r="D300">
        <v>151776</v>
      </c>
      <c r="E300" t="s">
        <v>11</v>
      </c>
      <c r="F300">
        <v>37</v>
      </c>
      <c r="G300" t="str">
        <f t="shared" si="14"/>
        <v>Adult</v>
      </c>
      <c r="H300" t="s">
        <v>21</v>
      </c>
      <c r="I300" t="s">
        <v>44</v>
      </c>
      <c r="J300" t="s">
        <v>14</v>
      </c>
      <c r="K300" t="s">
        <v>15</v>
      </c>
      <c r="L300" t="s">
        <v>20</v>
      </c>
      <c r="M300">
        <v>1</v>
      </c>
      <c r="N300">
        <v>1419.59</v>
      </c>
    </row>
    <row r="301" spans="1:14" x14ac:dyDescent="0.25">
      <c r="A301" s="1">
        <v>43662</v>
      </c>
      <c r="B301" s="1" t="str">
        <f t="shared" si="12"/>
        <v>Jul</v>
      </c>
      <c r="C301">
        <f t="shared" si="13"/>
        <v>2019</v>
      </c>
      <c r="D301">
        <v>151782</v>
      </c>
      <c r="E301" t="s">
        <v>11</v>
      </c>
      <c r="F301">
        <v>60</v>
      </c>
      <c r="G301" t="str">
        <f t="shared" si="14"/>
        <v>Adult</v>
      </c>
      <c r="H301" t="s">
        <v>21</v>
      </c>
      <c r="I301" t="s">
        <v>28</v>
      </c>
      <c r="J301" t="s">
        <v>14</v>
      </c>
      <c r="K301" t="s">
        <v>29</v>
      </c>
      <c r="L301" t="s">
        <v>20</v>
      </c>
      <c r="M301">
        <v>0</v>
      </c>
      <c r="N301">
        <v>1601.24</v>
      </c>
    </row>
    <row r="302" spans="1:14" x14ac:dyDescent="0.25">
      <c r="A302" s="1">
        <v>43662</v>
      </c>
      <c r="B302" s="1" t="str">
        <f t="shared" si="12"/>
        <v>Jul</v>
      </c>
      <c r="C302">
        <f t="shared" si="13"/>
        <v>2019</v>
      </c>
      <c r="D302">
        <v>151783</v>
      </c>
      <c r="E302" t="s">
        <v>11</v>
      </c>
      <c r="F302">
        <v>43</v>
      </c>
      <c r="G302" t="str">
        <f t="shared" si="14"/>
        <v>Adult</v>
      </c>
      <c r="H302" t="s">
        <v>12</v>
      </c>
      <c r="I302" t="s">
        <v>28</v>
      </c>
      <c r="J302" t="s">
        <v>33</v>
      </c>
      <c r="K302" t="s">
        <v>19</v>
      </c>
      <c r="L302" t="s">
        <v>20</v>
      </c>
      <c r="M302">
        <v>0</v>
      </c>
      <c r="N302">
        <v>1450.98</v>
      </c>
    </row>
    <row r="303" spans="1:14" x14ac:dyDescent="0.25">
      <c r="A303" s="1">
        <v>43662</v>
      </c>
      <c r="B303" s="1" t="str">
        <f t="shared" si="12"/>
        <v>Jul</v>
      </c>
      <c r="C303">
        <f t="shared" si="13"/>
        <v>2019</v>
      </c>
      <c r="D303">
        <v>151784</v>
      </c>
      <c r="E303" t="s">
        <v>11</v>
      </c>
      <c r="F303">
        <v>46</v>
      </c>
      <c r="G303" t="str">
        <f t="shared" si="14"/>
        <v>Adult</v>
      </c>
      <c r="H303" t="s">
        <v>21</v>
      </c>
      <c r="I303" t="s">
        <v>72</v>
      </c>
      <c r="J303" t="s">
        <v>14</v>
      </c>
      <c r="K303" t="s">
        <v>29</v>
      </c>
      <c r="L303" t="s">
        <v>24</v>
      </c>
      <c r="M303">
        <v>1</v>
      </c>
      <c r="N303">
        <v>1419.59</v>
      </c>
    </row>
    <row r="304" spans="1:14" x14ac:dyDescent="0.25">
      <c r="A304" s="1">
        <v>43663</v>
      </c>
      <c r="B304" s="1" t="str">
        <f t="shared" si="12"/>
        <v>Jul</v>
      </c>
      <c r="C304">
        <f t="shared" si="13"/>
        <v>2019</v>
      </c>
      <c r="D304">
        <v>151785</v>
      </c>
      <c r="E304" t="s">
        <v>11</v>
      </c>
      <c r="F304">
        <v>62</v>
      </c>
      <c r="G304" t="str">
        <f t="shared" si="14"/>
        <v>Adult</v>
      </c>
      <c r="H304" t="s">
        <v>21</v>
      </c>
      <c r="I304" t="s">
        <v>48</v>
      </c>
      <c r="J304" t="s">
        <v>14</v>
      </c>
      <c r="K304" t="s">
        <v>29</v>
      </c>
      <c r="L304" t="s">
        <v>20</v>
      </c>
      <c r="M304">
        <v>1</v>
      </c>
      <c r="N304">
        <v>84.67</v>
      </c>
    </row>
    <row r="305" spans="1:14" x14ac:dyDescent="0.25">
      <c r="A305" s="1">
        <v>43663</v>
      </c>
      <c r="B305" s="1" t="str">
        <f t="shared" si="12"/>
        <v>Jul</v>
      </c>
      <c r="C305">
        <f t="shared" si="13"/>
        <v>2019</v>
      </c>
      <c r="D305">
        <v>151787</v>
      </c>
      <c r="E305" t="s">
        <v>11</v>
      </c>
      <c r="F305">
        <v>73</v>
      </c>
      <c r="G305" t="str">
        <f t="shared" si="14"/>
        <v>Old</v>
      </c>
      <c r="H305" t="s">
        <v>12</v>
      </c>
      <c r="I305" t="s">
        <v>63</v>
      </c>
      <c r="J305" t="s">
        <v>14</v>
      </c>
      <c r="K305" t="s">
        <v>29</v>
      </c>
      <c r="L305" t="s">
        <v>20</v>
      </c>
      <c r="M305">
        <v>0</v>
      </c>
      <c r="N305">
        <v>2041.54</v>
      </c>
    </row>
    <row r="306" spans="1:14" x14ac:dyDescent="0.25">
      <c r="A306" s="1">
        <v>43663</v>
      </c>
      <c r="B306" s="1" t="str">
        <f t="shared" si="12"/>
        <v>Jul</v>
      </c>
      <c r="C306">
        <f t="shared" si="13"/>
        <v>2019</v>
      </c>
      <c r="D306">
        <v>151791</v>
      </c>
      <c r="E306" t="s">
        <v>11</v>
      </c>
      <c r="F306">
        <v>34</v>
      </c>
      <c r="G306" t="str">
        <f t="shared" si="14"/>
        <v>Adult</v>
      </c>
      <c r="H306" t="s">
        <v>21</v>
      </c>
      <c r="I306" t="s">
        <v>53</v>
      </c>
      <c r="J306" t="s">
        <v>14</v>
      </c>
      <c r="K306" t="s">
        <v>29</v>
      </c>
      <c r="L306" t="s">
        <v>16</v>
      </c>
      <c r="M306">
        <v>0</v>
      </c>
      <c r="N306">
        <v>489.78</v>
      </c>
    </row>
    <row r="307" spans="1:14" x14ac:dyDescent="0.25">
      <c r="A307" s="1">
        <v>43663</v>
      </c>
      <c r="B307" s="1" t="str">
        <f t="shared" si="12"/>
        <v>Jul</v>
      </c>
      <c r="C307">
        <f t="shared" si="13"/>
        <v>2019</v>
      </c>
      <c r="D307">
        <v>151792</v>
      </c>
      <c r="E307" t="s">
        <v>11</v>
      </c>
      <c r="F307">
        <v>42</v>
      </c>
      <c r="G307" t="str">
        <f t="shared" si="14"/>
        <v>Adult</v>
      </c>
      <c r="H307" t="s">
        <v>21</v>
      </c>
      <c r="I307" t="s">
        <v>68</v>
      </c>
      <c r="J307" t="s">
        <v>14</v>
      </c>
      <c r="K307" t="s">
        <v>29</v>
      </c>
      <c r="L307" t="s">
        <v>20</v>
      </c>
      <c r="M307">
        <v>1</v>
      </c>
      <c r="N307">
        <v>2775.69</v>
      </c>
    </row>
    <row r="308" spans="1:14" x14ac:dyDescent="0.25">
      <c r="A308" s="1">
        <v>43663</v>
      </c>
      <c r="B308" s="1" t="str">
        <f t="shared" si="12"/>
        <v>Jul</v>
      </c>
      <c r="C308">
        <f t="shared" si="13"/>
        <v>2019</v>
      </c>
      <c r="D308">
        <v>151793</v>
      </c>
      <c r="E308" t="s">
        <v>11</v>
      </c>
      <c r="F308">
        <v>27</v>
      </c>
      <c r="G308" t="str">
        <f t="shared" si="14"/>
        <v>Adult</v>
      </c>
      <c r="H308" t="s">
        <v>21</v>
      </c>
      <c r="I308" t="s">
        <v>50</v>
      </c>
      <c r="J308" t="s">
        <v>14</v>
      </c>
      <c r="K308" t="s">
        <v>29</v>
      </c>
      <c r="L308" t="s">
        <v>16</v>
      </c>
      <c r="M308">
        <v>1</v>
      </c>
      <c r="N308">
        <v>1419.59</v>
      </c>
    </row>
    <row r="309" spans="1:14" x14ac:dyDescent="0.25">
      <c r="A309" s="1">
        <v>43664</v>
      </c>
      <c r="B309" s="1" t="str">
        <f t="shared" si="12"/>
        <v>Jul</v>
      </c>
      <c r="C309">
        <f t="shared" si="13"/>
        <v>2019</v>
      </c>
      <c r="D309">
        <v>151794</v>
      </c>
      <c r="E309" t="s">
        <v>11</v>
      </c>
      <c r="F309">
        <v>25</v>
      </c>
      <c r="G309" t="str">
        <f t="shared" si="14"/>
        <v>Adult</v>
      </c>
      <c r="H309" t="s">
        <v>12</v>
      </c>
      <c r="I309" t="s">
        <v>72</v>
      </c>
      <c r="J309" t="s">
        <v>14</v>
      </c>
      <c r="K309" t="s">
        <v>19</v>
      </c>
      <c r="L309" t="s">
        <v>20</v>
      </c>
      <c r="M309">
        <v>1</v>
      </c>
      <c r="N309">
        <v>1381.78</v>
      </c>
    </row>
    <row r="310" spans="1:14" x14ac:dyDescent="0.25">
      <c r="A310" s="1">
        <v>43665</v>
      </c>
      <c r="B310" s="1" t="str">
        <f t="shared" si="12"/>
        <v>Jul</v>
      </c>
      <c r="C310">
        <f t="shared" si="13"/>
        <v>2019</v>
      </c>
      <c r="D310">
        <v>151798</v>
      </c>
      <c r="E310" t="s">
        <v>11</v>
      </c>
      <c r="F310">
        <v>75</v>
      </c>
      <c r="G310" t="str">
        <f t="shared" si="14"/>
        <v>Old</v>
      </c>
      <c r="H310" t="s">
        <v>12</v>
      </c>
      <c r="I310" t="s">
        <v>35</v>
      </c>
      <c r="J310" t="s">
        <v>14</v>
      </c>
      <c r="K310" t="s">
        <v>19</v>
      </c>
      <c r="L310" t="s">
        <v>20</v>
      </c>
      <c r="M310">
        <v>1</v>
      </c>
      <c r="N310">
        <v>836.55</v>
      </c>
    </row>
    <row r="311" spans="1:14" x14ac:dyDescent="0.25">
      <c r="A311" s="1">
        <v>43665</v>
      </c>
      <c r="B311" s="1" t="str">
        <f t="shared" si="12"/>
        <v>Jul</v>
      </c>
      <c r="C311">
        <f t="shared" si="13"/>
        <v>2019</v>
      </c>
      <c r="D311">
        <v>151799</v>
      </c>
      <c r="E311" t="s">
        <v>11</v>
      </c>
      <c r="F311">
        <v>18</v>
      </c>
      <c r="G311" t="str">
        <f t="shared" si="14"/>
        <v>Adult</v>
      </c>
      <c r="H311" t="s">
        <v>12</v>
      </c>
      <c r="I311" t="s">
        <v>61</v>
      </c>
      <c r="J311" t="s">
        <v>14</v>
      </c>
      <c r="K311" t="s">
        <v>29</v>
      </c>
      <c r="L311" t="s">
        <v>24</v>
      </c>
      <c r="M311">
        <v>1</v>
      </c>
      <c r="N311">
        <v>1419.59</v>
      </c>
    </row>
    <row r="312" spans="1:14" x14ac:dyDescent="0.25">
      <c r="A312" s="1">
        <v>43665</v>
      </c>
      <c r="B312" s="1" t="str">
        <f t="shared" si="12"/>
        <v>Jul</v>
      </c>
      <c r="C312">
        <f t="shared" si="13"/>
        <v>2019</v>
      </c>
      <c r="D312">
        <v>151800</v>
      </c>
      <c r="E312" t="s">
        <v>11</v>
      </c>
      <c r="F312">
        <v>46</v>
      </c>
      <c r="G312" t="str">
        <f t="shared" si="14"/>
        <v>Adult</v>
      </c>
      <c r="H312" t="s">
        <v>12</v>
      </c>
      <c r="I312" t="s">
        <v>49</v>
      </c>
      <c r="J312" t="s">
        <v>31</v>
      </c>
      <c r="K312" t="s">
        <v>29</v>
      </c>
      <c r="L312" t="s">
        <v>20</v>
      </c>
      <c r="M312">
        <v>1</v>
      </c>
      <c r="N312">
        <v>1419.59</v>
      </c>
    </row>
    <row r="313" spans="1:14" x14ac:dyDescent="0.25">
      <c r="A313" s="1">
        <v>43665</v>
      </c>
      <c r="B313" s="1" t="str">
        <f t="shared" si="12"/>
        <v>Jul</v>
      </c>
      <c r="C313">
        <f t="shared" si="13"/>
        <v>2019</v>
      </c>
      <c r="D313">
        <v>151801</v>
      </c>
      <c r="E313" t="s">
        <v>11</v>
      </c>
      <c r="F313">
        <v>56</v>
      </c>
      <c r="G313" t="str">
        <f t="shared" si="14"/>
        <v>Adult</v>
      </c>
      <c r="H313" t="s">
        <v>12</v>
      </c>
      <c r="I313" t="s">
        <v>45</v>
      </c>
      <c r="J313" t="s">
        <v>31</v>
      </c>
      <c r="K313" t="s">
        <v>29</v>
      </c>
      <c r="L313" t="s">
        <v>24</v>
      </c>
      <c r="M313">
        <v>1</v>
      </c>
      <c r="N313">
        <v>1234.26</v>
      </c>
    </row>
    <row r="314" spans="1:14" x14ac:dyDescent="0.25">
      <c r="A314" s="1">
        <v>43667</v>
      </c>
      <c r="B314" s="1" t="str">
        <f t="shared" si="12"/>
        <v>Jul</v>
      </c>
      <c r="C314">
        <f t="shared" si="13"/>
        <v>2019</v>
      </c>
      <c r="D314">
        <v>151804</v>
      </c>
      <c r="E314" t="s">
        <v>11</v>
      </c>
      <c r="F314">
        <v>46</v>
      </c>
      <c r="G314" t="str">
        <f t="shared" si="14"/>
        <v>Adult</v>
      </c>
      <c r="H314" t="s">
        <v>21</v>
      </c>
      <c r="I314" t="s">
        <v>63</v>
      </c>
      <c r="J314" t="s">
        <v>26</v>
      </c>
      <c r="K314" t="s">
        <v>29</v>
      </c>
      <c r="L314" t="s">
        <v>20</v>
      </c>
      <c r="M314">
        <v>1</v>
      </c>
      <c r="N314">
        <v>1746.47</v>
      </c>
    </row>
    <row r="315" spans="1:14" x14ac:dyDescent="0.25">
      <c r="A315" s="1">
        <v>43668</v>
      </c>
      <c r="B315" s="1" t="str">
        <f t="shared" si="12"/>
        <v>Jul</v>
      </c>
      <c r="C315">
        <f t="shared" si="13"/>
        <v>2019</v>
      </c>
      <c r="D315">
        <v>151810</v>
      </c>
      <c r="E315" t="s">
        <v>11</v>
      </c>
      <c r="F315">
        <v>15</v>
      </c>
      <c r="G315" t="str">
        <f t="shared" si="14"/>
        <v>Adolescent</v>
      </c>
      <c r="H315" t="s">
        <v>12</v>
      </c>
      <c r="I315" t="s">
        <v>46</v>
      </c>
      <c r="J315" t="s">
        <v>26</v>
      </c>
      <c r="K315" t="s">
        <v>15</v>
      </c>
      <c r="L315" t="s">
        <v>20</v>
      </c>
      <c r="M315">
        <v>0</v>
      </c>
      <c r="N315">
        <v>2754.9</v>
      </c>
    </row>
    <row r="316" spans="1:14" x14ac:dyDescent="0.25">
      <c r="A316" s="1">
        <v>43669</v>
      </c>
      <c r="B316" s="1" t="str">
        <f t="shared" si="12"/>
        <v>Jul</v>
      </c>
      <c r="C316">
        <f t="shared" si="13"/>
        <v>2019</v>
      </c>
      <c r="D316">
        <v>151811</v>
      </c>
      <c r="E316" t="s">
        <v>11</v>
      </c>
      <c r="F316">
        <v>24</v>
      </c>
      <c r="G316" t="str">
        <f t="shared" si="14"/>
        <v>Adult</v>
      </c>
      <c r="H316" t="s">
        <v>21</v>
      </c>
      <c r="I316" t="s">
        <v>49</v>
      </c>
      <c r="J316" t="s">
        <v>14</v>
      </c>
      <c r="K316" t="s">
        <v>29</v>
      </c>
      <c r="L316" t="s">
        <v>24</v>
      </c>
      <c r="M316">
        <v>0</v>
      </c>
      <c r="N316">
        <v>270.93</v>
      </c>
    </row>
    <row r="317" spans="1:14" x14ac:dyDescent="0.25">
      <c r="A317" s="1">
        <v>43669</v>
      </c>
      <c r="B317" s="1" t="str">
        <f t="shared" si="12"/>
        <v>Jul</v>
      </c>
      <c r="C317">
        <f t="shared" si="13"/>
        <v>2019</v>
      </c>
      <c r="D317">
        <v>151813</v>
      </c>
      <c r="E317" t="s">
        <v>11</v>
      </c>
      <c r="F317">
        <v>67</v>
      </c>
      <c r="G317" t="str">
        <f t="shared" si="14"/>
        <v>Old</v>
      </c>
      <c r="H317" t="s">
        <v>12</v>
      </c>
      <c r="I317" t="s">
        <v>69</v>
      </c>
      <c r="J317" t="s">
        <v>14</v>
      </c>
      <c r="K317" t="s">
        <v>19</v>
      </c>
      <c r="L317" t="s">
        <v>20</v>
      </c>
      <c r="M317">
        <v>0</v>
      </c>
      <c r="N317">
        <v>1364.98</v>
      </c>
    </row>
    <row r="318" spans="1:14" x14ac:dyDescent="0.25">
      <c r="A318" s="1">
        <v>43669</v>
      </c>
      <c r="B318" s="1" t="str">
        <f t="shared" si="12"/>
        <v>Jul</v>
      </c>
      <c r="C318">
        <f t="shared" si="13"/>
        <v>2019</v>
      </c>
      <c r="D318">
        <v>151814</v>
      </c>
      <c r="E318" t="s">
        <v>11</v>
      </c>
      <c r="F318">
        <v>36</v>
      </c>
      <c r="G318" t="str">
        <f t="shared" si="14"/>
        <v>Adult</v>
      </c>
      <c r="H318" t="s">
        <v>12</v>
      </c>
      <c r="I318" t="s">
        <v>32</v>
      </c>
      <c r="J318" t="s">
        <v>31</v>
      </c>
      <c r="K318" t="s">
        <v>29</v>
      </c>
      <c r="L318" t="s">
        <v>20</v>
      </c>
      <c r="M318">
        <v>1</v>
      </c>
      <c r="N318">
        <v>1419.59</v>
      </c>
    </row>
    <row r="319" spans="1:14" x14ac:dyDescent="0.25">
      <c r="A319" s="1">
        <v>43669</v>
      </c>
      <c r="B319" s="1" t="str">
        <f t="shared" si="12"/>
        <v>Jul</v>
      </c>
      <c r="C319">
        <f t="shared" si="13"/>
        <v>2019</v>
      </c>
      <c r="D319">
        <v>151815</v>
      </c>
      <c r="E319" t="s">
        <v>11</v>
      </c>
      <c r="F319">
        <v>68</v>
      </c>
      <c r="G319" t="str">
        <f t="shared" si="14"/>
        <v>Old</v>
      </c>
      <c r="H319" t="s">
        <v>12</v>
      </c>
      <c r="I319" t="s">
        <v>68</v>
      </c>
      <c r="J319" t="s">
        <v>14</v>
      </c>
      <c r="K319" t="s">
        <v>29</v>
      </c>
      <c r="L319" t="s">
        <v>24</v>
      </c>
      <c r="M319">
        <v>1</v>
      </c>
      <c r="N319">
        <v>104.54</v>
      </c>
    </row>
    <row r="320" spans="1:14" x14ac:dyDescent="0.25">
      <c r="A320" s="1">
        <v>43669</v>
      </c>
      <c r="B320" s="1" t="str">
        <f t="shared" si="12"/>
        <v>Jul</v>
      </c>
      <c r="C320">
        <f t="shared" si="13"/>
        <v>2019</v>
      </c>
      <c r="D320">
        <v>151816</v>
      </c>
      <c r="E320" t="s">
        <v>11</v>
      </c>
      <c r="F320">
        <v>43</v>
      </c>
      <c r="G320" t="str">
        <f t="shared" si="14"/>
        <v>Adult</v>
      </c>
      <c r="H320" t="s">
        <v>21</v>
      </c>
      <c r="I320" t="s">
        <v>71</v>
      </c>
      <c r="J320" t="s">
        <v>14</v>
      </c>
      <c r="K320" t="s">
        <v>19</v>
      </c>
      <c r="L320" t="s">
        <v>16</v>
      </c>
      <c r="M320">
        <v>1</v>
      </c>
      <c r="N320">
        <v>2527.2399999999998</v>
      </c>
    </row>
    <row r="321" spans="1:14" x14ac:dyDescent="0.25">
      <c r="A321" s="1">
        <v>43671</v>
      </c>
      <c r="B321" s="1" t="str">
        <f t="shared" si="12"/>
        <v>Jul</v>
      </c>
      <c r="C321">
        <f t="shared" si="13"/>
        <v>2019</v>
      </c>
      <c r="D321">
        <v>151818</v>
      </c>
      <c r="E321" t="s">
        <v>11</v>
      </c>
      <c r="F321">
        <v>46</v>
      </c>
      <c r="G321" t="str">
        <f t="shared" si="14"/>
        <v>Adult</v>
      </c>
      <c r="H321" t="s">
        <v>12</v>
      </c>
      <c r="I321" t="s">
        <v>41</v>
      </c>
      <c r="J321" t="s">
        <v>14</v>
      </c>
      <c r="K321" t="s">
        <v>15</v>
      </c>
      <c r="L321" t="s">
        <v>20</v>
      </c>
      <c r="M321">
        <v>0</v>
      </c>
      <c r="N321">
        <v>129.94999999999999</v>
      </c>
    </row>
    <row r="322" spans="1:14" x14ac:dyDescent="0.25">
      <c r="A322" s="1">
        <v>43671</v>
      </c>
      <c r="B322" s="1" t="str">
        <f t="shared" si="12"/>
        <v>Jul</v>
      </c>
      <c r="C322">
        <f t="shared" si="13"/>
        <v>2019</v>
      </c>
      <c r="D322">
        <v>151820</v>
      </c>
      <c r="E322" t="s">
        <v>11</v>
      </c>
      <c r="F322">
        <v>41</v>
      </c>
      <c r="G322" t="str">
        <f t="shared" si="14"/>
        <v>Adult</v>
      </c>
      <c r="H322" t="s">
        <v>12</v>
      </c>
      <c r="I322" t="s">
        <v>28</v>
      </c>
      <c r="J322" t="s">
        <v>14</v>
      </c>
      <c r="K322" t="s">
        <v>19</v>
      </c>
      <c r="L322" t="s">
        <v>24</v>
      </c>
      <c r="M322">
        <v>1</v>
      </c>
      <c r="N322">
        <v>2623.07</v>
      </c>
    </row>
    <row r="323" spans="1:14" x14ac:dyDescent="0.25">
      <c r="A323" s="1">
        <v>43671</v>
      </c>
      <c r="B323" s="1" t="str">
        <f t="shared" ref="B323:B386" si="15">TEXT(A323,"mmm")</f>
        <v>Jul</v>
      </c>
      <c r="C323">
        <f t="shared" ref="C323:C386" si="16">YEAR(A323)</f>
        <v>2019</v>
      </c>
      <c r="D323">
        <v>151821</v>
      </c>
      <c r="E323" t="s">
        <v>11</v>
      </c>
      <c r="F323">
        <v>77</v>
      </c>
      <c r="G323" t="str">
        <f t="shared" ref="G323:G386" si="17">IF(F323&gt;=65, "Old", IF(F323&gt;=18, "Adult", IF(F323&gt;13, "Adolescent")))</f>
        <v>Old</v>
      </c>
      <c r="H323" t="s">
        <v>12</v>
      </c>
      <c r="I323" t="s">
        <v>69</v>
      </c>
      <c r="J323" t="s">
        <v>33</v>
      </c>
      <c r="K323" t="s">
        <v>29</v>
      </c>
      <c r="L323" t="s">
        <v>16</v>
      </c>
      <c r="M323">
        <v>1</v>
      </c>
      <c r="N323">
        <v>1902.46</v>
      </c>
    </row>
    <row r="324" spans="1:14" x14ac:dyDescent="0.25">
      <c r="A324" s="1">
        <v>43671</v>
      </c>
      <c r="B324" s="1" t="str">
        <f t="shared" si="15"/>
        <v>Jul</v>
      </c>
      <c r="C324">
        <f t="shared" si="16"/>
        <v>2019</v>
      </c>
      <c r="D324">
        <v>151822</v>
      </c>
      <c r="E324" t="s">
        <v>11</v>
      </c>
      <c r="F324">
        <v>38</v>
      </c>
      <c r="G324" t="str">
        <f t="shared" si="17"/>
        <v>Adult</v>
      </c>
      <c r="H324" t="s">
        <v>12</v>
      </c>
      <c r="I324" t="s">
        <v>52</v>
      </c>
      <c r="J324" t="s">
        <v>33</v>
      </c>
      <c r="K324" t="s">
        <v>19</v>
      </c>
      <c r="L324" t="s">
        <v>24</v>
      </c>
      <c r="M324">
        <v>1</v>
      </c>
      <c r="N324">
        <v>1873.51</v>
      </c>
    </row>
    <row r="325" spans="1:14" x14ac:dyDescent="0.25">
      <c r="A325" s="1">
        <v>43672</v>
      </c>
      <c r="B325" s="1" t="str">
        <f t="shared" si="15"/>
        <v>Jul</v>
      </c>
      <c r="C325">
        <f t="shared" si="16"/>
        <v>2019</v>
      </c>
      <c r="D325">
        <v>151823</v>
      </c>
      <c r="E325" t="s">
        <v>11</v>
      </c>
      <c r="F325">
        <v>50</v>
      </c>
      <c r="G325" t="str">
        <f t="shared" si="17"/>
        <v>Adult</v>
      </c>
      <c r="H325" t="s">
        <v>21</v>
      </c>
      <c r="I325" t="s">
        <v>32</v>
      </c>
      <c r="J325" t="s">
        <v>33</v>
      </c>
      <c r="K325" t="s">
        <v>29</v>
      </c>
      <c r="L325" t="s">
        <v>16</v>
      </c>
      <c r="M325">
        <v>1</v>
      </c>
      <c r="N325">
        <v>1349.31</v>
      </c>
    </row>
    <row r="326" spans="1:14" x14ac:dyDescent="0.25">
      <c r="A326" s="1">
        <v>43672</v>
      </c>
      <c r="B326" s="1" t="str">
        <f t="shared" si="15"/>
        <v>Jul</v>
      </c>
      <c r="C326">
        <f t="shared" si="16"/>
        <v>2019</v>
      </c>
      <c r="D326">
        <v>151824</v>
      </c>
      <c r="E326" t="s">
        <v>11</v>
      </c>
      <c r="F326">
        <v>46</v>
      </c>
      <c r="G326" t="str">
        <f t="shared" si="17"/>
        <v>Adult</v>
      </c>
      <c r="H326" t="s">
        <v>21</v>
      </c>
      <c r="I326" t="s">
        <v>44</v>
      </c>
      <c r="J326" t="s">
        <v>26</v>
      </c>
      <c r="K326" t="s">
        <v>29</v>
      </c>
      <c r="L326" t="s">
        <v>20</v>
      </c>
      <c r="M326">
        <v>1</v>
      </c>
      <c r="N326">
        <v>2081.86</v>
      </c>
    </row>
    <row r="327" spans="1:14" x14ac:dyDescent="0.25">
      <c r="A327" s="1">
        <v>43675</v>
      </c>
      <c r="B327" s="1" t="str">
        <f t="shared" si="15"/>
        <v>Jul</v>
      </c>
      <c r="C327">
        <f t="shared" si="16"/>
        <v>2019</v>
      </c>
      <c r="D327">
        <v>151831</v>
      </c>
      <c r="E327" t="s">
        <v>11</v>
      </c>
      <c r="F327">
        <v>40</v>
      </c>
      <c r="G327" t="str">
        <f t="shared" si="17"/>
        <v>Adult</v>
      </c>
      <c r="H327" t="s">
        <v>21</v>
      </c>
      <c r="I327" t="s">
        <v>30</v>
      </c>
      <c r="J327" t="s">
        <v>26</v>
      </c>
      <c r="K327" t="s">
        <v>29</v>
      </c>
      <c r="L327" t="s">
        <v>24</v>
      </c>
      <c r="M327">
        <v>1</v>
      </c>
      <c r="N327">
        <v>696.84</v>
      </c>
    </row>
    <row r="328" spans="1:14" x14ac:dyDescent="0.25">
      <c r="A328" s="1">
        <v>43675</v>
      </c>
      <c r="B328" s="1" t="str">
        <f t="shared" si="15"/>
        <v>Jul</v>
      </c>
      <c r="C328">
        <f t="shared" si="16"/>
        <v>2019</v>
      </c>
      <c r="D328">
        <v>151832</v>
      </c>
      <c r="E328" t="s">
        <v>11</v>
      </c>
      <c r="F328">
        <v>75</v>
      </c>
      <c r="G328" t="str">
        <f t="shared" si="17"/>
        <v>Old</v>
      </c>
      <c r="H328" t="s">
        <v>12</v>
      </c>
      <c r="I328" t="s">
        <v>68</v>
      </c>
      <c r="J328" t="s">
        <v>14</v>
      </c>
      <c r="K328" t="s">
        <v>29</v>
      </c>
      <c r="L328" t="s">
        <v>24</v>
      </c>
      <c r="M328">
        <v>0</v>
      </c>
      <c r="N328">
        <v>169.82</v>
      </c>
    </row>
    <row r="329" spans="1:14" x14ac:dyDescent="0.25">
      <c r="A329" s="1">
        <v>43675</v>
      </c>
      <c r="B329" s="1" t="str">
        <f t="shared" si="15"/>
        <v>Jul</v>
      </c>
      <c r="C329">
        <f t="shared" si="16"/>
        <v>2019</v>
      </c>
      <c r="D329">
        <v>151833</v>
      </c>
      <c r="E329" t="s">
        <v>11</v>
      </c>
      <c r="F329">
        <v>40</v>
      </c>
      <c r="G329" t="str">
        <f t="shared" si="17"/>
        <v>Adult</v>
      </c>
      <c r="H329" t="s">
        <v>21</v>
      </c>
      <c r="I329" t="s">
        <v>71</v>
      </c>
      <c r="J329" t="s">
        <v>14</v>
      </c>
      <c r="K329" t="s">
        <v>19</v>
      </c>
      <c r="L329" t="s">
        <v>24</v>
      </c>
      <c r="M329">
        <v>1</v>
      </c>
      <c r="N329">
        <v>1419.59</v>
      </c>
    </row>
    <row r="330" spans="1:14" x14ac:dyDescent="0.25">
      <c r="A330" s="1">
        <v>43675</v>
      </c>
      <c r="B330" s="1" t="str">
        <f t="shared" si="15"/>
        <v>Jul</v>
      </c>
      <c r="C330">
        <f t="shared" si="16"/>
        <v>2019</v>
      </c>
      <c r="D330">
        <v>151834</v>
      </c>
      <c r="E330" t="s">
        <v>11</v>
      </c>
      <c r="F330">
        <v>54</v>
      </c>
      <c r="G330" t="str">
        <f t="shared" si="17"/>
        <v>Adult</v>
      </c>
      <c r="H330" t="s">
        <v>21</v>
      </c>
      <c r="I330" t="s">
        <v>28</v>
      </c>
      <c r="J330" t="s">
        <v>14</v>
      </c>
      <c r="K330" t="s">
        <v>29</v>
      </c>
      <c r="L330" t="s">
        <v>16</v>
      </c>
      <c r="M330">
        <v>0</v>
      </c>
      <c r="N330">
        <v>1208.94</v>
      </c>
    </row>
    <row r="331" spans="1:14" x14ac:dyDescent="0.25">
      <c r="A331" s="1">
        <v>43676</v>
      </c>
      <c r="B331" s="1" t="str">
        <f t="shared" si="15"/>
        <v>Jul</v>
      </c>
      <c r="C331">
        <f t="shared" si="16"/>
        <v>2019</v>
      </c>
      <c r="D331">
        <v>151837</v>
      </c>
      <c r="E331" t="s">
        <v>11</v>
      </c>
      <c r="F331">
        <v>40</v>
      </c>
      <c r="G331" t="str">
        <f t="shared" si="17"/>
        <v>Adult</v>
      </c>
      <c r="H331" t="s">
        <v>12</v>
      </c>
      <c r="I331" t="s">
        <v>18</v>
      </c>
      <c r="J331" t="s">
        <v>14</v>
      </c>
      <c r="K331" t="s">
        <v>15</v>
      </c>
      <c r="L331" t="s">
        <v>24</v>
      </c>
      <c r="M331">
        <v>1</v>
      </c>
      <c r="N331">
        <v>1160.6500000000001</v>
      </c>
    </row>
    <row r="332" spans="1:14" x14ac:dyDescent="0.25">
      <c r="A332" s="1">
        <v>43676</v>
      </c>
      <c r="B332" s="1" t="str">
        <f t="shared" si="15"/>
        <v>Jul</v>
      </c>
      <c r="C332">
        <f t="shared" si="16"/>
        <v>2019</v>
      </c>
      <c r="D332">
        <v>151838</v>
      </c>
      <c r="E332" t="s">
        <v>11</v>
      </c>
      <c r="F332">
        <v>68</v>
      </c>
      <c r="G332" t="str">
        <f t="shared" si="17"/>
        <v>Old</v>
      </c>
      <c r="H332" t="s">
        <v>21</v>
      </c>
      <c r="I332" t="s">
        <v>50</v>
      </c>
      <c r="J332" t="s">
        <v>31</v>
      </c>
      <c r="K332" t="s">
        <v>29</v>
      </c>
      <c r="L332" t="s">
        <v>24</v>
      </c>
      <c r="M332">
        <v>1</v>
      </c>
      <c r="N332">
        <v>1044.78</v>
      </c>
    </row>
    <row r="333" spans="1:14" x14ac:dyDescent="0.25">
      <c r="A333" s="1">
        <v>43676</v>
      </c>
      <c r="B333" s="1" t="str">
        <f t="shared" si="15"/>
        <v>Jul</v>
      </c>
      <c r="C333">
        <f t="shared" si="16"/>
        <v>2019</v>
      </c>
      <c r="D333">
        <v>151839</v>
      </c>
      <c r="E333" t="s">
        <v>11</v>
      </c>
      <c r="F333">
        <v>55</v>
      </c>
      <c r="G333" t="str">
        <f t="shared" si="17"/>
        <v>Adult</v>
      </c>
      <c r="H333" t="s">
        <v>12</v>
      </c>
      <c r="I333" t="s">
        <v>27</v>
      </c>
      <c r="J333" t="s">
        <v>33</v>
      </c>
      <c r="K333" t="s">
        <v>29</v>
      </c>
      <c r="L333" t="s">
        <v>16</v>
      </c>
      <c r="M333">
        <v>1</v>
      </c>
      <c r="N333">
        <v>2776.96</v>
      </c>
    </row>
    <row r="334" spans="1:14" x14ac:dyDescent="0.25">
      <c r="A334" s="1">
        <v>43677</v>
      </c>
      <c r="B334" s="1" t="str">
        <f t="shared" si="15"/>
        <v>Jul</v>
      </c>
      <c r="C334">
        <f t="shared" si="16"/>
        <v>2019</v>
      </c>
      <c r="D334">
        <v>151841</v>
      </c>
      <c r="E334" t="s">
        <v>11</v>
      </c>
      <c r="F334">
        <v>72</v>
      </c>
      <c r="G334" t="str">
        <f t="shared" si="17"/>
        <v>Old</v>
      </c>
      <c r="H334" t="s">
        <v>12</v>
      </c>
      <c r="I334" t="s">
        <v>22</v>
      </c>
      <c r="J334" t="s">
        <v>14</v>
      </c>
      <c r="K334" t="s">
        <v>19</v>
      </c>
      <c r="L334" t="s">
        <v>24</v>
      </c>
      <c r="M334">
        <v>1</v>
      </c>
      <c r="N334">
        <v>1717.11</v>
      </c>
    </row>
    <row r="335" spans="1:14" x14ac:dyDescent="0.25">
      <c r="A335" s="1">
        <v>43678</v>
      </c>
      <c r="B335" s="1" t="str">
        <f t="shared" si="15"/>
        <v>Aug</v>
      </c>
      <c r="C335">
        <f t="shared" si="16"/>
        <v>2019</v>
      </c>
      <c r="D335">
        <v>151842</v>
      </c>
      <c r="E335" t="s">
        <v>11</v>
      </c>
      <c r="F335">
        <v>62</v>
      </c>
      <c r="G335" t="str">
        <f t="shared" si="17"/>
        <v>Adult</v>
      </c>
      <c r="H335" t="s">
        <v>12</v>
      </c>
      <c r="I335" t="s">
        <v>75</v>
      </c>
      <c r="J335" t="s">
        <v>26</v>
      </c>
      <c r="K335" t="s">
        <v>15</v>
      </c>
      <c r="L335" t="s">
        <v>16</v>
      </c>
      <c r="M335">
        <v>1</v>
      </c>
      <c r="N335">
        <v>1650.65</v>
      </c>
    </row>
    <row r="336" spans="1:14" x14ac:dyDescent="0.25">
      <c r="A336" s="1">
        <v>43678</v>
      </c>
      <c r="B336" s="1" t="str">
        <f t="shared" si="15"/>
        <v>Aug</v>
      </c>
      <c r="C336">
        <f t="shared" si="16"/>
        <v>2019</v>
      </c>
      <c r="D336">
        <v>151843</v>
      </c>
      <c r="E336" t="s">
        <v>11</v>
      </c>
      <c r="F336">
        <v>55</v>
      </c>
      <c r="G336" t="str">
        <f t="shared" si="17"/>
        <v>Adult</v>
      </c>
      <c r="H336" t="s">
        <v>21</v>
      </c>
      <c r="I336" t="s">
        <v>51</v>
      </c>
      <c r="J336" t="s">
        <v>14</v>
      </c>
      <c r="K336" t="s">
        <v>15</v>
      </c>
      <c r="L336" t="s">
        <v>16</v>
      </c>
      <c r="M336">
        <v>1</v>
      </c>
      <c r="N336">
        <v>2917.55</v>
      </c>
    </row>
    <row r="337" spans="1:14" x14ac:dyDescent="0.25">
      <c r="A337" s="1">
        <v>43679</v>
      </c>
      <c r="B337" s="1" t="str">
        <f t="shared" si="15"/>
        <v>Aug</v>
      </c>
      <c r="C337">
        <f t="shared" si="16"/>
        <v>2019</v>
      </c>
      <c r="D337">
        <v>151844</v>
      </c>
      <c r="E337" t="s">
        <v>11</v>
      </c>
      <c r="F337">
        <v>18</v>
      </c>
      <c r="G337" t="str">
        <f t="shared" si="17"/>
        <v>Adult</v>
      </c>
      <c r="H337" t="s">
        <v>12</v>
      </c>
      <c r="I337" t="s">
        <v>68</v>
      </c>
      <c r="J337" t="s">
        <v>14</v>
      </c>
      <c r="K337" t="s">
        <v>19</v>
      </c>
      <c r="L337" t="s">
        <v>24</v>
      </c>
      <c r="M337">
        <v>0</v>
      </c>
      <c r="N337">
        <v>1689.33</v>
      </c>
    </row>
    <row r="338" spans="1:14" x14ac:dyDescent="0.25">
      <c r="A338" s="1">
        <v>43679</v>
      </c>
      <c r="B338" s="1" t="str">
        <f t="shared" si="15"/>
        <v>Aug</v>
      </c>
      <c r="C338">
        <f t="shared" si="16"/>
        <v>2019</v>
      </c>
      <c r="D338">
        <v>151845</v>
      </c>
      <c r="E338" t="s">
        <v>11</v>
      </c>
      <c r="F338">
        <v>47</v>
      </c>
      <c r="G338" t="str">
        <f t="shared" si="17"/>
        <v>Adult</v>
      </c>
      <c r="H338" t="s">
        <v>12</v>
      </c>
      <c r="I338" t="s">
        <v>32</v>
      </c>
      <c r="J338" t="s">
        <v>26</v>
      </c>
      <c r="K338" t="s">
        <v>29</v>
      </c>
      <c r="L338" t="s">
        <v>24</v>
      </c>
      <c r="M338">
        <v>1</v>
      </c>
      <c r="N338">
        <v>436.52</v>
      </c>
    </row>
    <row r="339" spans="1:14" x14ac:dyDescent="0.25">
      <c r="A339" s="1">
        <v>43679</v>
      </c>
      <c r="B339" s="1" t="str">
        <f t="shared" si="15"/>
        <v>Aug</v>
      </c>
      <c r="C339">
        <f t="shared" si="16"/>
        <v>2019</v>
      </c>
      <c r="D339">
        <v>151846</v>
      </c>
      <c r="E339" t="s">
        <v>11</v>
      </c>
      <c r="F339">
        <v>53</v>
      </c>
      <c r="G339" t="str">
        <f t="shared" si="17"/>
        <v>Adult</v>
      </c>
      <c r="H339" t="s">
        <v>21</v>
      </c>
      <c r="I339" t="s">
        <v>65</v>
      </c>
      <c r="J339" t="s">
        <v>31</v>
      </c>
      <c r="K339" t="s">
        <v>29</v>
      </c>
      <c r="L339" t="s">
        <v>24</v>
      </c>
      <c r="M339">
        <v>0</v>
      </c>
      <c r="N339">
        <v>279.19</v>
      </c>
    </row>
    <row r="340" spans="1:14" x14ac:dyDescent="0.25">
      <c r="A340" s="1">
        <v>43682</v>
      </c>
      <c r="B340" s="1" t="str">
        <f t="shared" si="15"/>
        <v>Aug</v>
      </c>
      <c r="C340">
        <f t="shared" si="16"/>
        <v>2019</v>
      </c>
      <c r="D340">
        <v>151850</v>
      </c>
      <c r="E340" t="s">
        <v>11</v>
      </c>
      <c r="F340">
        <v>73</v>
      </c>
      <c r="G340" t="str">
        <f t="shared" si="17"/>
        <v>Old</v>
      </c>
      <c r="H340" t="s">
        <v>12</v>
      </c>
      <c r="I340" t="s">
        <v>38</v>
      </c>
      <c r="J340" t="s">
        <v>31</v>
      </c>
      <c r="K340" t="s">
        <v>29</v>
      </c>
      <c r="L340" t="s">
        <v>24</v>
      </c>
      <c r="M340">
        <v>0</v>
      </c>
      <c r="N340">
        <v>1419.59</v>
      </c>
    </row>
    <row r="341" spans="1:14" x14ac:dyDescent="0.25">
      <c r="A341" s="1">
        <v>43682</v>
      </c>
      <c r="B341" s="1" t="str">
        <f t="shared" si="15"/>
        <v>Aug</v>
      </c>
      <c r="C341">
        <f t="shared" si="16"/>
        <v>2019</v>
      </c>
      <c r="D341">
        <v>151852</v>
      </c>
      <c r="E341" t="s">
        <v>11</v>
      </c>
      <c r="F341">
        <v>35</v>
      </c>
      <c r="G341" t="str">
        <f t="shared" si="17"/>
        <v>Adult</v>
      </c>
      <c r="H341" t="s">
        <v>21</v>
      </c>
      <c r="I341" t="s">
        <v>27</v>
      </c>
      <c r="J341" t="s">
        <v>33</v>
      </c>
      <c r="K341" t="s">
        <v>29</v>
      </c>
      <c r="L341" t="s">
        <v>24</v>
      </c>
      <c r="M341">
        <v>0</v>
      </c>
      <c r="N341">
        <v>702.87</v>
      </c>
    </row>
    <row r="342" spans="1:14" x14ac:dyDescent="0.25">
      <c r="A342" s="1">
        <v>43682</v>
      </c>
      <c r="B342" s="1" t="str">
        <f t="shared" si="15"/>
        <v>Aug</v>
      </c>
      <c r="C342">
        <f t="shared" si="16"/>
        <v>2019</v>
      </c>
      <c r="D342">
        <v>151853</v>
      </c>
      <c r="E342" t="s">
        <v>11</v>
      </c>
      <c r="F342">
        <v>65</v>
      </c>
      <c r="G342" t="str">
        <f t="shared" si="17"/>
        <v>Old</v>
      </c>
      <c r="H342" t="s">
        <v>21</v>
      </c>
      <c r="I342" t="s">
        <v>70</v>
      </c>
      <c r="J342" t="s">
        <v>26</v>
      </c>
      <c r="K342" t="s">
        <v>29</v>
      </c>
      <c r="L342" t="s">
        <v>24</v>
      </c>
      <c r="M342">
        <v>0</v>
      </c>
      <c r="N342">
        <v>1534.1</v>
      </c>
    </row>
    <row r="343" spans="1:14" x14ac:dyDescent="0.25">
      <c r="A343" s="1">
        <v>43683</v>
      </c>
      <c r="B343" s="1" t="str">
        <f t="shared" si="15"/>
        <v>Aug</v>
      </c>
      <c r="C343">
        <f t="shared" si="16"/>
        <v>2019</v>
      </c>
      <c r="D343">
        <v>151855</v>
      </c>
      <c r="E343" t="s">
        <v>11</v>
      </c>
      <c r="F343">
        <v>22</v>
      </c>
      <c r="G343" t="str">
        <f t="shared" si="17"/>
        <v>Adult</v>
      </c>
      <c r="H343" t="s">
        <v>21</v>
      </c>
      <c r="I343" t="s">
        <v>68</v>
      </c>
      <c r="J343" t="s">
        <v>33</v>
      </c>
      <c r="K343" t="s">
        <v>29</v>
      </c>
      <c r="L343" t="s">
        <v>24</v>
      </c>
      <c r="M343">
        <v>0</v>
      </c>
      <c r="N343">
        <v>2960.52</v>
      </c>
    </row>
    <row r="344" spans="1:14" x14ac:dyDescent="0.25">
      <c r="A344" s="1">
        <v>43683</v>
      </c>
      <c r="B344" s="1" t="str">
        <f t="shared" si="15"/>
        <v>Aug</v>
      </c>
      <c r="C344">
        <f t="shared" si="16"/>
        <v>2019</v>
      </c>
      <c r="D344">
        <v>151856</v>
      </c>
      <c r="E344" t="s">
        <v>11</v>
      </c>
      <c r="F344">
        <v>15</v>
      </c>
      <c r="G344" t="str">
        <f t="shared" si="17"/>
        <v>Adolescent</v>
      </c>
      <c r="H344" t="s">
        <v>21</v>
      </c>
      <c r="I344" t="s">
        <v>30</v>
      </c>
      <c r="J344" t="s">
        <v>14</v>
      </c>
      <c r="K344" t="s">
        <v>29</v>
      </c>
      <c r="L344" t="s">
        <v>16</v>
      </c>
      <c r="M344">
        <v>1</v>
      </c>
      <c r="N344">
        <v>756.95</v>
      </c>
    </row>
    <row r="345" spans="1:14" x14ac:dyDescent="0.25">
      <c r="A345" s="1">
        <v>43683</v>
      </c>
      <c r="B345" s="1" t="str">
        <f t="shared" si="15"/>
        <v>Aug</v>
      </c>
      <c r="C345">
        <f t="shared" si="16"/>
        <v>2019</v>
      </c>
      <c r="D345">
        <v>151857</v>
      </c>
      <c r="E345" t="s">
        <v>11</v>
      </c>
      <c r="F345">
        <v>65</v>
      </c>
      <c r="G345" t="str">
        <f t="shared" si="17"/>
        <v>Old</v>
      </c>
      <c r="H345" t="s">
        <v>21</v>
      </c>
      <c r="I345" t="s">
        <v>61</v>
      </c>
      <c r="J345" t="s">
        <v>14</v>
      </c>
      <c r="K345" t="s">
        <v>29</v>
      </c>
      <c r="L345" t="s">
        <v>24</v>
      </c>
      <c r="M345">
        <v>1</v>
      </c>
      <c r="N345">
        <v>264.74</v>
      </c>
    </row>
    <row r="346" spans="1:14" x14ac:dyDescent="0.25">
      <c r="A346" s="1">
        <v>43684</v>
      </c>
      <c r="B346" s="1" t="str">
        <f t="shared" si="15"/>
        <v>Aug</v>
      </c>
      <c r="C346">
        <f t="shared" si="16"/>
        <v>2019</v>
      </c>
      <c r="D346">
        <v>151859</v>
      </c>
      <c r="E346" t="s">
        <v>11</v>
      </c>
      <c r="F346">
        <v>63</v>
      </c>
      <c r="G346" t="str">
        <f t="shared" si="17"/>
        <v>Adult</v>
      </c>
      <c r="H346" t="s">
        <v>21</v>
      </c>
      <c r="I346" t="s">
        <v>56</v>
      </c>
      <c r="J346" t="s">
        <v>33</v>
      </c>
      <c r="K346" t="s">
        <v>19</v>
      </c>
      <c r="L346" t="s">
        <v>24</v>
      </c>
      <c r="M346">
        <v>1</v>
      </c>
      <c r="N346">
        <v>2487.4899999999998</v>
      </c>
    </row>
    <row r="347" spans="1:14" x14ac:dyDescent="0.25">
      <c r="A347" s="1">
        <v>43685</v>
      </c>
      <c r="B347" s="1" t="str">
        <f t="shared" si="15"/>
        <v>Aug</v>
      </c>
      <c r="C347">
        <f t="shared" si="16"/>
        <v>2019</v>
      </c>
      <c r="D347">
        <v>151861</v>
      </c>
      <c r="E347" t="s">
        <v>11</v>
      </c>
      <c r="F347">
        <v>38</v>
      </c>
      <c r="G347" t="str">
        <f t="shared" si="17"/>
        <v>Adult</v>
      </c>
      <c r="H347" t="s">
        <v>21</v>
      </c>
      <c r="I347" t="s">
        <v>71</v>
      </c>
      <c r="J347" t="s">
        <v>26</v>
      </c>
      <c r="K347" t="s">
        <v>29</v>
      </c>
      <c r="L347" t="s">
        <v>24</v>
      </c>
      <c r="M347">
        <v>1</v>
      </c>
      <c r="N347">
        <v>501.86</v>
      </c>
    </row>
    <row r="348" spans="1:14" x14ac:dyDescent="0.25">
      <c r="A348" s="1">
        <v>43685</v>
      </c>
      <c r="B348" s="1" t="str">
        <f t="shared" si="15"/>
        <v>Aug</v>
      </c>
      <c r="C348">
        <f t="shared" si="16"/>
        <v>2019</v>
      </c>
      <c r="D348">
        <v>151862</v>
      </c>
      <c r="E348" t="s">
        <v>11</v>
      </c>
      <c r="F348">
        <v>42</v>
      </c>
      <c r="G348" t="str">
        <f t="shared" si="17"/>
        <v>Adult</v>
      </c>
      <c r="H348" t="s">
        <v>21</v>
      </c>
      <c r="I348" t="s">
        <v>75</v>
      </c>
      <c r="J348" t="s">
        <v>26</v>
      </c>
      <c r="K348" t="s">
        <v>29</v>
      </c>
      <c r="L348" t="s">
        <v>20</v>
      </c>
      <c r="M348">
        <v>0</v>
      </c>
      <c r="N348">
        <v>1419.59</v>
      </c>
    </row>
    <row r="349" spans="1:14" x14ac:dyDescent="0.25">
      <c r="A349" s="1">
        <v>43685</v>
      </c>
      <c r="B349" s="1" t="str">
        <f t="shared" si="15"/>
        <v>Aug</v>
      </c>
      <c r="C349">
        <f t="shared" si="16"/>
        <v>2019</v>
      </c>
      <c r="D349">
        <v>151866</v>
      </c>
      <c r="E349" t="s">
        <v>11</v>
      </c>
      <c r="F349">
        <v>55</v>
      </c>
      <c r="G349" t="str">
        <f t="shared" si="17"/>
        <v>Adult</v>
      </c>
      <c r="H349" t="s">
        <v>12</v>
      </c>
      <c r="I349" t="s">
        <v>59</v>
      </c>
      <c r="J349" t="s">
        <v>14</v>
      </c>
      <c r="K349" t="s">
        <v>29</v>
      </c>
      <c r="L349" t="s">
        <v>16</v>
      </c>
      <c r="M349">
        <v>1</v>
      </c>
      <c r="N349">
        <v>391.88</v>
      </c>
    </row>
    <row r="350" spans="1:14" x14ac:dyDescent="0.25">
      <c r="A350" s="1">
        <v>43686</v>
      </c>
      <c r="B350" s="1" t="str">
        <f t="shared" si="15"/>
        <v>Aug</v>
      </c>
      <c r="C350">
        <f t="shared" si="16"/>
        <v>2019</v>
      </c>
      <c r="D350">
        <v>151867</v>
      </c>
      <c r="E350" t="s">
        <v>11</v>
      </c>
      <c r="F350">
        <v>28</v>
      </c>
      <c r="G350" t="str">
        <f t="shared" si="17"/>
        <v>Adult</v>
      </c>
      <c r="H350" t="s">
        <v>12</v>
      </c>
      <c r="I350" t="s">
        <v>69</v>
      </c>
      <c r="J350" t="s">
        <v>26</v>
      </c>
      <c r="K350" t="s">
        <v>15</v>
      </c>
      <c r="L350" t="s">
        <v>24</v>
      </c>
      <c r="M350">
        <v>1</v>
      </c>
      <c r="N350">
        <v>945.26</v>
      </c>
    </row>
    <row r="351" spans="1:14" x14ac:dyDescent="0.25">
      <c r="A351" s="1">
        <v>43687</v>
      </c>
      <c r="B351" s="1" t="str">
        <f t="shared" si="15"/>
        <v>Aug</v>
      </c>
      <c r="C351">
        <f t="shared" si="16"/>
        <v>2019</v>
      </c>
      <c r="D351">
        <v>151868</v>
      </c>
      <c r="E351" t="s">
        <v>11</v>
      </c>
      <c r="F351">
        <v>37</v>
      </c>
      <c r="G351" t="str">
        <f t="shared" si="17"/>
        <v>Adult</v>
      </c>
      <c r="H351" t="s">
        <v>21</v>
      </c>
      <c r="I351" t="s">
        <v>46</v>
      </c>
      <c r="J351" t="s">
        <v>14</v>
      </c>
      <c r="K351" t="s">
        <v>29</v>
      </c>
      <c r="L351" t="s">
        <v>16</v>
      </c>
      <c r="M351">
        <v>1</v>
      </c>
      <c r="N351">
        <v>397.91</v>
      </c>
    </row>
    <row r="352" spans="1:14" x14ac:dyDescent="0.25">
      <c r="A352" s="1">
        <v>43687</v>
      </c>
      <c r="B352" s="1" t="str">
        <f t="shared" si="15"/>
        <v>Aug</v>
      </c>
      <c r="C352">
        <f t="shared" si="16"/>
        <v>2019</v>
      </c>
      <c r="D352">
        <v>151870</v>
      </c>
      <c r="E352" t="s">
        <v>11</v>
      </c>
      <c r="F352">
        <v>26</v>
      </c>
      <c r="G352" t="str">
        <f t="shared" si="17"/>
        <v>Adult</v>
      </c>
      <c r="H352" t="s">
        <v>12</v>
      </c>
      <c r="I352" t="s">
        <v>30</v>
      </c>
      <c r="J352" t="s">
        <v>14</v>
      </c>
      <c r="K352" t="s">
        <v>29</v>
      </c>
      <c r="L352" t="s">
        <v>24</v>
      </c>
      <c r="M352">
        <v>1</v>
      </c>
      <c r="N352">
        <v>938.74</v>
      </c>
    </row>
    <row r="353" spans="1:14" x14ac:dyDescent="0.25">
      <c r="A353" s="1">
        <v>43687</v>
      </c>
      <c r="B353" s="1" t="str">
        <f t="shared" si="15"/>
        <v>Aug</v>
      </c>
      <c r="C353">
        <f t="shared" si="16"/>
        <v>2019</v>
      </c>
      <c r="D353">
        <v>151871</v>
      </c>
      <c r="E353" t="s">
        <v>11</v>
      </c>
      <c r="F353">
        <v>63</v>
      </c>
      <c r="G353" t="str">
        <f t="shared" si="17"/>
        <v>Adult</v>
      </c>
      <c r="H353" t="s">
        <v>21</v>
      </c>
      <c r="I353" t="s">
        <v>71</v>
      </c>
      <c r="J353" t="s">
        <v>33</v>
      </c>
      <c r="K353" t="s">
        <v>29</v>
      </c>
      <c r="L353" t="s">
        <v>16</v>
      </c>
      <c r="M353">
        <v>1</v>
      </c>
      <c r="N353">
        <v>675.06</v>
      </c>
    </row>
    <row r="354" spans="1:14" x14ac:dyDescent="0.25">
      <c r="A354" s="1">
        <v>43689</v>
      </c>
      <c r="B354" s="1" t="str">
        <f t="shared" si="15"/>
        <v>Aug</v>
      </c>
      <c r="C354">
        <f t="shared" si="16"/>
        <v>2019</v>
      </c>
      <c r="D354">
        <v>151874</v>
      </c>
      <c r="E354" t="s">
        <v>11</v>
      </c>
      <c r="F354">
        <v>53</v>
      </c>
      <c r="G354" t="str">
        <f t="shared" si="17"/>
        <v>Adult</v>
      </c>
      <c r="H354" t="s">
        <v>21</v>
      </c>
      <c r="I354" t="s">
        <v>53</v>
      </c>
      <c r="J354" t="s">
        <v>26</v>
      </c>
      <c r="K354" t="s">
        <v>29</v>
      </c>
      <c r="L354" t="s">
        <v>24</v>
      </c>
      <c r="M354">
        <v>1</v>
      </c>
      <c r="N354">
        <v>218.06</v>
      </c>
    </row>
    <row r="355" spans="1:14" x14ac:dyDescent="0.25">
      <c r="A355" s="1">
        <v>43689</v>
      </c>
      <c r="B355" s="1" t="str">
        <f t="shared" si="15"/>
        <v>Aug</v>
      </c>
      <c r="C355">
        <f t="shared" si="16"/>
        <v>2019</v>
      </c>
      <c r="D355">
        <v>151875</v>
      </c>
      <c r="E355" t="s">
        <v>11</v>
      </c>
      <c r="F355">
        <v>34</v>
      </c>
      <c r="G355" t="str">
        <f t="shared" si="17"/>
        <v>Adult</v>
      </c>
      <c r="H355" t="s">
        <v>21</v>
      </c>
      <c r="I355" t="s">
        <v>48</v>
      </c>
      <c r="J355" t="s">
        <v>14</v>
      </c>
      <c r="K355" t="s">
        <v>29</v>
      </c>
      <c r="L355" t="s">
        <v>20</v>
      </c>
      <c r="M355">
        <v>0</v>
      </c>
      <c r="N355">
        <v>2814.33</v>
      </c>
    </row>
    <row r="356" spans="1:14" x14ac:dyDescent="0.25">
      <c r="A356" s="1">
        <v>43689</v>
      </c>
      <c r="B356" s="1" t="str">
        <f t="shared" si="15"/>
        <v>Aug</v>
      </c>
      <c r="C356">
        <f t="shared" si="16"/>
        <v>2019</v>
      </c>
      <c r="D356">
        <v>151876</v>
      </c>
      <c r="E356" t="s">
        <v>11</v>
      </c>
      <c r="F356">
        <v>69</v>
      </c>
      <c r="G356" t="str">
        <f t="shared" si="17"/>
        <v>Old</v>
      </c>
      <c r="H356" t="s">
        <v>21</v>
      </c>
      <c r="I356" t="s">
        <v>51</v>
      </c>
      <c r="J356" t="s">
        <v>14</v>
      </c>
      <c r="K356" t="s">
        <v>29</v>
      </c>
      <c r="L356" t="s">
        <v>24</v>
      </c>
      <c r="M356">
        <v>1</v>
      </c>
      <c r="N356">
        <v>101.23</v>
      </c>
    </row>
    <row r="357" spans="1:14" x14ac:dyDescent="0.25">
      <c r="A357" s="1">
        <v>43690</v>
      </c>
      <c r="B357" s="1" t="str">
        <f t="shared" si="15"/>
        <v>Aug</v>
      </c>
      <c r="C357">
        <f t="shared" si="16"/>
        <v>2019</v>
      </c>
      <c r="D357">
        <v>151877</v>
      </c>
      <c r="E357" t="s">
        <v>11</v>
      </c>
      <c r="F357">
        <v>30</v>
      </c>
      <c r="G357" t="str">
        <f t="shared" si="17"/>
        <v>Adult</v>
      </c>
      <c r="H357" t="s">
        <v>12</v>
      </c>
      <c r="I357" t="s">
        <v>64</v>
      </c>
      <c r="J357" t="s">
        <v>14</v>
      </c>
      <c r="K357" t="s">
        <v>29</v>
      </c>
      <c r="L357" t="s">
        <v>20</v>
      </c>
      <c r="M357">
        <v>0</v>
      </c>
      <c r="N357">
        <v>1875.29</v>
      </c>
    </row>
    <row r="358" spans="1:14" x14ac:dyDescent="0.25">
      <c r="A358" s="1">
        <v>43691</v>
      </c>
      <c r="B358" s="1" t="str">
        <f t="shared" si="15"/>
        <v>Aug</v>
      </c>
      <c r="C358">
        <f t="shared" si="16"/>
        <v>2019</v>
      </c>
      <c r="D358">
        <v>151878</v>
      </c>
      <c r="E358" t="s">
        <v>11</v>
      </c>
      <c r="F358">
        <v>31</v>
      </c>
      <c r="G358" t="str">
        <f t="shared" si="17"/>
        <v>Adult</v>
      </c>
      <c r="H358" t="s">
        <v>12</v>
      </c>
      <c r="I358" t="s">
        <v>13</v>
      </c>
      <c r="J358" t="s">
        <v>26</v>
      </c>
      <c r="K358" t="s">
        <v>19</v>
      </c>
      <c r="L358" t="s">
        <v>24</v>
      </c>
      <c r="M358">
        <v>0</v>
      </c>
      <c r="N358">
        <v>875.04</v>
      </c>
    </row>
    <row r="359" spans="1:14" x14ac:dyDescent="0.25">
      <c r="A359" s="1">
        <v>43691</v>
      </c>
      <c r="B359" s="1" t="str">
        <f t="shared" si="15"/>
        <v>Aug</v>
      </c>
      <c r="C359">
        <f t="shared" si="16"/>
        <v>2019</v>
      </c>
      <c r="D359">
        <v>151879</v>
      </c>
      <c r="E359" t="s">
        <v>11</v>
      </c>
      <c r="F359">
        <v>57</v>
      </c>
      <c r="G359" t="str">
        <f t="shared" si="17"/>
        <v>Adult</v>
      </c>
      <c r="H359" t="s">
        <v>21</v>
      </c>
      <c r="I359" t="s">
        <v>61</v>
      </c>
      <c r="J359" t="s">
        <v>26</v>
      </c>
      <c r="K359" t="s">
        <v>29</v>
      </c>
      <c r="L359" t="s">
        <v>24</v>
      </c>
      <c r="M359">
        <v>0</v>
      </c>
      <c r="N359">
        <v>148.88</v>
      </c>
    </row>
    <row r="360" spans="1:14" x14ac:dyDescent="0.25">
      <c r="A360" s="1">
        <v>43691</v>
      </c>
      <c r="B360" s="1" t="str">
        <f t="shared" si="15"/>
        <v>Aug</v>
      </c>
      <c r="C360">
        <f t="shared" si="16"/>
        <v>2019</v>
      </c>
      <c r="D360">
        <v>151881</v>
      </c>
      <c r="E360" t="s">
        <v>11</v>
      </c>
      <c r="F360">
        <v>76</v>
      </c>
      <c r="G360" t="str">
        <f t="shared" si="17"/>
        <v>Old</v>
      </c>
      <c r="H360" t="s">
        <v>21</v>
      </c>
      <c r="I360" t="s">
        <v>70</v>
      </c>
      <c r="J360" t="s">
        <v>14</v>
      </c>
      <c r="K360" t="s">
        <v>15</v>
      </c>
      <c r="L360" t="s">
        <v>24</v>
      </c>
      <c r="M360">
        <v>1</v>
      </c>
      <c r="N360">
        <v>1419.59</v>
      </c>
    </row>
    <row r="361" spans="1:14" x14ac:dyDescent="0.25">
      <c r="A361" s="1">
        <v>43691</v>
      </c>
      <c r="B361" s="1" t="str">
        <f t="shared" si="15"/>
        <v>Aug</v>
      </c>
      <c r="C361">
        <f t="shared" si="16"/>
        <v>2019</v>
      </c>
      <c r="D361">
        <v>151884</v>
      </c>
      <c r="E361" t="s">
        <v>11</v>
      </c>
      <c r="F361">
        <v>40</v>
      </c>
      <c r="G361" t="str">
        <f t="shared" si="17"/>
        <v>Adult</v>
      </c>
      <c r="H361" t="s">
        <v>21</v>
      </c>
      <c r="I361" t="s">
        <v>57</v>
      </c>
      <c r="J361" t="s">
        <v>31</v>
      </c>
      <c r="K361" t="s">
        <v>29</v>
      </c>
      <c r="L361" t="s">
        <v>16</v>
      </c>
      <c r="M361">
        <v>1</v>
      </c>
      <c r="N361">
        <v>1419.59</v>
      </c>
    </row>
    <row r="362" spans="1:14" x14ac:dyDescent="0.25">
      <c r="A362" s="1">
        <v>43691</v>
      </c>
      <c r="B362" s="1" t="str">
        <f t="shared" si="15"/>
        <v>Aug</v>
      </c>
      <c r="C362">
        <f t="shared" si="16"/>
        <v>2019</v>
      </c>
      <c r="D362">
        <v>151885</v>
      </c>
      <c r="E362" t="s">
        <v>11</v>
      </c>
      <c r="F362">
        <v>50</v>
      </c>
      <c r="G362" t="str">
        <f t="shared" si="17"/>
        <v>Adult</v>
      </c>
      <c r="H362" t="s">
        <v>12</v>
      </c>
      <c r="I362" t="s">
        <v>57</v>
      </c>
      <c r="J362" t="s">
        <v>33</v>
      </c>
      <c r="K362" t="s">
        <v>29</v>
      </c>
      <c r="L362" t="s">
        <v>20</v>
      </c>
      <c r="M362">
        <v>1</v>
      </c>
      <c r="N362">
        <v>159.32</v>
      </c>
    </row>
    <row r="363" spans="1:14" x14ac:dyDescent="0.25">
      <c r="A363" s="1">
        <v>43693</v>
      </c>
      <c r="B363" s="1" t="str">
        <f t="shared" si="15"/>
        <v>Aug</v>
      </c>
      <c r="C363">
        <f t="shared" si="16"/>
        <v>2019</v>
      </c>
      <c r="D363">
        <v>151891</v>
      </c>
      <c r="E363" t="s">
        <v>11</v>
      </c>
      <c r="F363">
        <v>56</v>
      </c>
      <c r="G363" t="str">
        <f t="shared" si="17"/>
        <v>Adult</v>
      </c>
      <c r="H363" t="s">
        <v>21</v>
      </c>
      <c r="I363" t="s">
        <v>73</v>
      </c>
      <c r="J363" t="s">
        <v>14</v>
      </c>
      <c r="K363" t="s">
        <v>29</v>
      </c>
      <c r="L363" t="s">
        <v>16</v>
      </c>
      <c r="M363">
        <v>0</v>
      </c>
      <c r="N363">
        <v>408.06</v>
      </c>
    </row>
    <row r="364" spans="1:14" x14ac:dyDescent="0.25">
      <c r="A364" s="1">
        <v>43693</v>
      </c>
      <c r="B364" s="1" t="str">
        <f t="shared" si="15"/>
        <v>Aug</v>
      </c>
      <c r="C364">
        <f t="shared" si="16"/>
        <v>2019</v>
      </c>
      <c r="D364">
        <v>151892</v>
      </c>
      <c r="E364" t="s">
        <v>11</v>
      </c>
      <c r="F364">
        <v>34</v>
      </c>
      <c r="G364" t="str">
        <f t="shared" si="17"/>
        <v>Adult</v>
      </c>
      <c r="H364" t="s">
        <v>21</v>
      </c>
      <c r="I364" t="s">
        <v>22</v>
      </c>
      <c r="J364" t="s">
        <v>26</v>
      </c>
      <c r="K364" t="s">
        <v>19</v>
      </c>
      <c r="L364" t="s">
        <v>20</v>
      </c>
      <c r="M364">
        <v>1</v>
      </c>
      <c r="N364">
        <v>1589.97</v>
      </c>
    </row>
    <row r="365" spans="1:14" x14ac:dyDescent="0.25">
      <c r="A365" s="1">
        <v>43693</v>
      </c>
      <c r="B365" s="1" t="str">
        <f t="shared" si="15"/>
        <v>Aug</v>
      </c>
      <c r="C365">
        <f t="shared" si="16"/>
        <v>2019</v>
      </c>
      <c r="D365">
        <v>151893</v>
      </c>
      <c r="E365" t="s">
        <v>11</v>
      </c>
      <c r="F365">
        <v>48</v>
      </c>
      <c r="G365" t="str">
        <f t="shared" si="17"/>
        <v>Adult</v>
      </c>
      <c r="H365" t="s">
        <v>21</v>
      </c>
      <c r="I365" t="s">
        <v>41</v>
      </c>
      <c r="J365" t="s">
        <v>33</v>
      </c>
      <c r="K365" t="s">
        <v>29</v>
      </c>
      <c r="L365" t="s">
        <v>20</v>
      </c>
      <c r="M365">
        <v>1</v>
      </c>
      <c r="N365">
        <v>2971.3</v>
      </c>
    </row>
    <row r="366" spans="1:14" x14ac:dyDescent="0.25">
      <c r="A366" s="1">
        <v>43694</v>
      </c>
      <c r="B366" s="1" t="str">
        <f t="shared" si="15"/>
        <v>Aug</v>
      </c>
      <c r="C366">
        <f t="shared" si="16"/>
        <v>2019</v>
      </c>
      <c r="D366">
        <v>151896</v>
      </c>
      <c r="E366" t="s">
        <v>11</v>
      </c>
      <c r="F366">
        <v>75</v>
      </c>
      <c r="G366" t="str">
        <f t="shared" si="17"/>
        <v>Old</v>
      </c>
      <c r="H366" t="s">
        <v>21</v>
      </c>
      <c r="I366" t="s">
        <v>64</v>
      </c>
      <c r="J366" t="s">
        <v>33</v>
      </c>
      <c r="K366" t="s">
        <v>29</v>
      </c>
      <c r="L366" t="s">
        <v>24</v>
      </c>
      <c r="M366">
        <v>0</v>
      </c>
      <c r="N366">
        <v>2615.89</v>
      </c>
    </row>
    <row r="367" spans="1:14" x14ac:dyDescent="0.25">
      <c r="A367" s="1">
        <v>43694</v>
      </c>
      <c r="B367" s="1" t="str">
        <f t="shared" si="15"/>
        <v>Aug</v>
      </c>
      <c r="C367">
        <f t="shared" si="16"/>
        <v>2019</v>
      </c>
      <c r="D367">
        <v>151897</v>
      </c>
      <c r="E367" t="s">
        <v>11</v>
      </c>
      <c r="F367">
        <v>57</v>
      </c>
      <c r="G367" t="str">
        <f t="shared" si="17"/>
        <v>Adult</v>
      </c>
      <c r="H367" t="s">
        <v>21</v>
      </c>
      <c r="I367" t="s">
        <v>63</v>
      </c>
      <c r="J367" t="s">
        <v>31</v>
      </c>
      <c r="K367" t="s">
        <v>29</v>
      </c>
      <c r="L367" t="s">
        <v>20</v>
      </c>
      <c r="M367">
        <v>1</v>
      </c>
      <c r="N367">
        <v>1872.97</v>
      </c>
    </row>
    <row r="368" spans="1:14" x14ac:dyDescent="0.25">
      <c r="A368" s="1">
        <v>43695</v>
      </c>
      <c r="B368" s="1" t="str">
        <f t="shared" si="15"/>
        <v>Aug</v>
      </c>
      <c r="C368">
        <f t="shared" si="16"/>
        <v>2019</v>
      </c>
      <c r="D368">
        <v>151899</v>
      </c>
      <c r="E368" t="s">
        <v>11</v>
      </c>
      <c r="F368">
        <v>40</v>
      </c>
      <c r="G368" t="str">
        <f t="shared" si="17"/>
        <v>Adult</v>
      </c>
      <c r="H368" t="s">
        <v>21</v>
      </c>
      <c r="I368" t="s">
        <v>56</v>
      </c>
      <c r="J368" t="s">
        <v>33</v>
      </c>
      <c r="K368" t="s">
        <v>15</v>
      </c>
      <c r="L368" t="s">
        <v>24</v>
      </c>
      <c r="M368">
        <v>1</v>
      </c>
      <c r="N368">
        <v>2705.93</v>
      </c>
    </row>
    <row r="369" spans="1:14" x14ac:dyDescent="0.25">
      <c r="A369" s="1">
        <v>43697</v>
      </c>
      <c r="B369" s="1" t="str">
        <f t="shared" si="15"/>
        <v>Aug</v>
      </c>
      <c r="C369">
        <f t="shared" si="16"/>
        <v>2019</v>
      </c>
      <c r="D369">
        <v>151902</v>
      </c>
      <c r="E369" t="s">
        <v>11</v>
      </c>
      <c r="F369">
        <v>68</v>
      </c>
      <c r="G369" t="str">
        <f t="shared" si="17"/>
        <v>Old</v>
      </c>
      <c r="H369" t="s">
        <v>12</v>
      </c>
      <c r="I369" t="s">
        <v>63</v>
      </c>
      <c r="J369" t="s">
        <v>14</v>
      </c>
      <c r="K369" t="s">
        <v>19</v>
      </c>
      <c r="L369" t="s">
        <v>24</v>
      </c>
      <c r="M369">
        <v>0</v>
      </c>
      <c r="N369">
        <v>1419.59</v>
      </c>
    </row>
    <row r="370" spans="1:14" x14ac:dyDescent="0.25">
      <c r="A370" s="1">
        <v>43697</v>
      </c>
      <c r="B370" s="1" t="str">
        <f t="shared" si="15"/>
        <v>Aug</v>
      </c>
      <c r="C370">
        <f t="shared" si="16"/>
        <v>2019</v>
      </c>
      <c r="D370">
        <v>151904</v>
      </c>
      <c r="E370" t="s">
        <v>11</v>
      </c>
      <c r="F370">
        <v>37</v>
      </c>
      <c r="G370" t="str">
        <f t="shared" si="17"/>
        <v>Adult</v>
      </c>
      <c r="H370" t="s">
        <v>21</v>
      </c>
      <c r="I370" t="s">
        <v>50</v>
      </c>
      <c r="J370" t="s">
        <v>33</v>
      </c>
      <c r="K370" t="s">
        <v>15</v>
      </c>
      <c r="L370" t="s">
        <v>24</v>
      </c>
      <c r="M370">
        <v>1</v>
      </c>
      <c r="N370">
        <v>887.97</v>
      </c>
    </row>
    <row r="371" spans="1:14" x14ac:dyDescent="0.25">
      <c r="A371" s="1">
        <v>43698</v>
      </c>
      <c r="B371" s="1" t="str">
        <f t="shared" si="15"/>
        <v>Aug</v>
      </c>
      <c r="C371">
        <f t="shared" si="16"/>
        <v>2019</v>
      </c>
      <c r="D371">
        <v>151905</v>
      </c>
      <c r="E371" t="s">
        <v>11</v>
      </c>
      <c r="F371">
        <v>19</v>
      </c>
      <c r="G371" t="str">
        <f t="shared" si="17"/>
        <v>Adult</v>
      </c>
      <c r="H371" t="s">
        <v>21</v>
      </c>
      <c r="I371" t="s">
        <v>65</v>
      </c>
      <c r="J371" t="s">
        <v>31</v>
      </c>
      <c r="K371" t="s">
        <v>29</v>
      </c>
      <c r="L371" t="s">
        <v>24</v>
      </c>
      <c r="M371">
        <v>1</v>
      </c>
      <c r="N371">
        <v>725.91</v>
      </c>
    </row>
    <row r="372" spans="1:14" x14ac:dyDescent="0.25">
      <c r="A372" s="1">
        <v>43699</v>
      </c>
      <c r="B372" s="1" t="str">
        <f t="shared" si="15"/>
        <v>Aug</v>
      </c>
      <c r="C372">
        <f t="shared" si="16"/>
        <v>2019</v>
      </c>
      <c r="D372">
        <v>151906</v>
      </c>
      <c r="E372" t="s">
        <v>11</v>
      </c>
      <c r="F372">
        <v>66</v>
      </c>
      <c r="G372" t="str">
        <f t="shared" si="17"/>
        <v>Old</v>
      </c>
      <c r="H372" t="s">
        <v>21</v>
      </c>
      <c r="I372" t="s">
        <v>36</v>
      </c>
      <c r="J372" t="s">
        <v>14</v>
      </c>
      <c r="K372" t="s">
        <v>19</v>
      </c>
      <c r="L372" t="s">
        <v>16</v>
      </c>
      <c r="M372">
        <v>0</v>
      </c>
      <c r="N372">
        <v>588.61</v>
      </c>
    </row>
    <row r="373" spans="1:14" x14ac:dyDescent="0.25">
      <c r="A373" s="1">
        <v>43700</v>
      </c>
      <c r="B373" s="1" t="str">
        <f t="shared" si="15"/>
        <v>Aug</v>
      </c>
      <c r="C373">
        <f t="shared" si="16"/>
        <v>2019</v>
      </c>
      <c r="D373">
        <v>151908</v>
      </c>
      <c r="E373" t="s">
        <v>11</v>
      </c>
      <c r="F373">
        <v>19</v>
      </c>
      <c r="G373" t="str">
        <f t="shared" si="17"/>
        <v>Adult</v>
      </c>
      <c r="H373" t="s">
        <v>21</v>
      </c>
      <c r="I373" t="s">
        <v>66</v>
      </c>
      <c r="J373" t="s">
        <v>33</v>
      </c>
      <c r="K373" t="s">
        <v>29</v>
      </c>
      <c r="L373" t="s">
        <v>16</v>
      </c>
      <c r="M373">
        <v>1</v>
      </c>
      <c r="N373">
        <v>1895.93</v>
      </c>
    </row>
    <row r="374" spans="1:14" x14ac:dyDescent="0.25">
      <c r="A374" s="1">
        <v>43700</v>
      </c>
      <c r="B374" s="1" t="str">
        <f t="shared" si="15"/>
        <v>Aug</v>
      </c>
      <c r="C374">
        <f t="shared" si="16"/>
        <v>2019</v>
      </c>
      <c r="D374">
        <v>151909</v>
      </c>
      <c r="E374" t="s">
        <v>11</v>
      </c>
      <c r="F374">
        <v>18</v>
      </c>
      <c r="G374" t="str">
        <f t="shared" si="17"/>
        <v>Adult</v>
      </c>
      <c r="H374" t="s">
        <v>21</v>
      </c>
      <c r="I374" t="s">
        <v>52</v>
      </c>
      <c r="J374" t="s">
        <v>26</v>
      </c>
      <c r="K374" t="s">
        <v>29</v>
      </c>
      <c r="L374" t="s">
        <v>24</v>
      </c>
      <c r="M374">
        <v>1</v>
      </c>
      <c r="N374">
        <v>1419.59</v>
      </c>
    </row>
    <row r="375" spans="1:14" x14ac:dyDescent="0.25">
      <c r="A375" s="1">
        <v>43700</v>
      </c>
      <c r="B375" s="1" t="str">
        <f t="shared" si="15"/>
        <v>Aug</v>
      </c>
      <c r="C375">
        <f t="shared" si="16"/>
        <v>2019</v>
      </c>
      <c r="D375">
        <v>151910</v>
      </c>
      <c r="E375" t="s">
        <v>11</v>
      </c>
      <c r="F375">
        <v>31</v>
      </c>
      <c r="G375" t="str">
        <f t="shared" si="17"/>
        <v>Adult</v>
      </c>
      <c r="H375" t="s">
        <v>12</v>
      </c>
      <c r="I375" t="s">
        <v>18</v>
      </c>
      <c r="J375" t="s">
        <v>31</v>
      </c>
      <c r="K375" t="s">
        <v>29</v>
      </c>
      <c r="L375" t="s">
        <v>24</v>
      </c>
      <c r="M375">
        <v>1</v>
      </c>
      <c r="N375">
        <v>1322.08</v>
      </c>
    </row>
    <row r="376" spans="1:14" x14ac:dyDescent="0.25">
      <c r="A376" s="1">
        <v>43700</v>
      </c>
      <c r="B376" s="1" t="str">
        <f t="shared" si="15"/>
        <v>Aug</v>
      </c>
      <c r="C376">
        <f t="shared" si="16"/>
        <v>2019</v>
      </c>
      <c r="D376">
        <v>151911</v>
      </c>
      <c r="E376" t="s">
        <v>11</v>
      </c>
      <c r="F376">
        <v>40</v>
      </c>
      <c r="G376" t="str">
        <f t="shared" si="17"/>
        <v>Adult</v>
      </c>
      <c r="H376" t="s">
        <v>12</v>
      </c>
      <c r="I376" t="s">
        <v>53</v>
      </c>
      <c r="J376" t="s">
        <v>31</v>
      </c>
      <c r="K376" t="s">
        <v>29</v>
      </c>
      <c r="L376" t="s">
        <v>24</v>
      </c>
      <c r="M376">
        <v>1</v>
      </c>
      <c r="N376">
        <v>182.35</v>
      </c>
    </row>
    <row r="377" spans="1:14" x14ac:dyDescent="0.25">
      <c r="A377" s="1">
        <v>43701</v>
      </c>
      <c r="B377" s="1" t="str">
        <f t="shared" si="15"/>
        <v>Aug</v>
      </c>
      <c r="C377">
        <f t="shared" si="16"/>
        <v>2019</v>
      </c>
      <c r="D377">
        <v>151912</v>
      </c>
      <c r="E377" t="s">
        <v>11</v>
      </c>
      <c r="F377">
        <v>37</v>
      </c>
      <c r="G377" t="str">
        <f t="shared" si="17"/>
        <v>Adult</v>
      </c>
      <c r="H377" t="s">
        <v>21</v>
      </c>
      <c r="I377" t="s">
        <v>22</v>
      </c>
      <c r="J377" t="s">
        <v>14</v>
      </c>
      <c r="K377" t="s">
        <v>15</v>
      </c>
      <c r="L377" t="s">
        <v>16</v>
      </c>
      <c r="M377">
        <v>1</v>
      </c>
      <c r="N377">
        <v>287.77</v>
      </c>
    </row>
    <row r="378" spans="1:14" x14ac:dyDescent="0.25">
      <c r="A378" s="1">
        <v>43701</v>
      </c>
      <c r="B378" s="1" t="str">
        <f t="shared" si="15"/>
        <v>Aug</v>
      </c>
      <c r="C378">
        <f t="shared" si="16"/>
        <v>2019</v>
      </c>
      <c r="D378">
        <v>151913</v>
      </c>
      <c r="E378" t="s">
        <v>11</v>
      </c>
      <c r="F378">
        <v>73</v>
      </c>
      <c r="G378" t="str">
        <f t="shared" si="17"/>
        <v>Old</v>
      </c>
      <c r="H378" t="s">
        <v>21</v>
      </c>
      <c r="I378" t="s">
        <v>36</v>
      </c>
      <c r="J378" t="s">
        <v>14</v>
      </c>
      <c r="K378" t="s">
        <v>29</v>
      </c>
      <c r="L378" t="s">
        <v>24</v>
      </c>
      <c r="M378">
        <v>1</v>
      </c>
      <c r="N378">
        <v>1106.8900000000001</v>
      </c>
    </row>
    <row r="379" spans="1:14" x14ac:dyDescent="0.25">
      <c r="A379" s="1">
        <v>43701</v>
      </c>
      <c r="B379" s="1" t="str">
        <f t="shared" si="15"/>
        <v>Aug</v>
      </c>
      <c r="C379">
        <f t="shared" si="16"/>
        <v>2019</v>
      </c>
      <c r="D379">
        <v>151914</v>
      </c>
      <c r="E379" t="s">
        <v>11</v>
      </c>
      <c r="F379">
        <v>29</v>
      </c>
      <c r="G379" t="str">
        <f t="shared" si="17"/>
        <v>Adult</v>
      </c>
      <c r="H379" t="s">
        <v>21</v>
      </c>
      <c r="I379" t="s">
        <v>39</v>
      </c>
      <c r="J379" t="s">
        <v>14</v>
      </c>
      <c r="K379" t="s">
        <v>19</v>
      </c>
      <c r="L379" t="s">
        <v>20</v>
      </c>
      <c r="M379">
        <v>0</v>
      </c>
      <c r="N379">
        <v>1295.42</v>
      </c>
    </row>
    <row r="380" spans="1:14" x14ac:dyDescent="0.25">
      <c r="A380" s="1">
        <v>43702</v>
      </c>
      <c r="B380" s="1" t="str">
        <f t="shared" si="15"/>
        <v>Aug</v>
      </c>
      <c r="C380">
        <f t="shared" si="16"/>
        <v>2019</v>
      </c>
      <c r="D380">
        <v>151916</v>
      </c>
      <c r="E380" t="s">
        <v>11</v>
      </c>
      <c r="F380">
        <v>53</v>
      </c>
      <c r="G380" t="str">
        <f t="shared" si="17"/>
        <v>Adult</v>
      </c>
      <c r="H380" t="s">
        <v>21</v>
      </c>
      <c r="I380" t="s">
        <v>63</v>
      </c>
      <c r="J380" t="s">
        <v>14</v>
      </c>
      <c r="K380" t="s">
        <v>29</v>
      </c>
      <c r="L380" t="s">
        <v>24</v>
      </c>
      <c r="M380">
        <v>1</v>
      </c>
      <c r="N380">
        <v>639.25</v>
      </c>
    </row>
    <row r="381" spans="1:14" x14ac:dyDescent="0.25">
      <c r="A381" s="1">
        <v>43702</v>
      </c>
      <c r="B381" s="1" t="str">
        <f t="shared" si="15"/>
        <v>Aug</v>
      </c>
      <c r="C381">
        <f t="shared" si="16"/>
        <v>2019</v>
      </c>
      <c r="D381">
        <v>151917</v>
      </c>
      <c r="E381" t="s">
        <v>11</v>
      </c>
      <c r="F381">
        <v>15</v>
      </c>
      <c r="G381" t="str">
        <f t="shared" si="17"/>
        <v>Adolescent</v>
      </c>
      <c r="H381" t="s">
        <v>12</v>
      </c>
      <c r="I381" t="s">
        <v>67</v>
      </c>
      <c r="J381" t="s">
        <v>31</v>
      </c>
      <c r="K381" t="s">
        <v>19</v>
      </c>
      <c r="L381" t="s">
        <v>24</v>
      </c>
      <c r="M381">
        <v>1</v>
      </c>
      <c r="N381">
        <v>1417.01</v>
      </c>
    </row>
    <row r="382" spans="1:14" x14ac:dyDescent="0.25">
      <c r="A382" s="1">
        <v>43702</v>
      </c>
      <c r="B382" s="1" t="str">
        <f t="shared" si="15"/>
        <v>Aug</v>
      </c>
      <c r="C382">
        <f t="shared" si="16"/>
        <v>2019</v>
      </c>
      <c r="D382">
        <v>151918</v>
      </c>
      <c r="E382" t="s">
        <v>11</v>
      </c>
      <c r="F382">
        <v>58</v>
      </c>
      <c r="G382" t="str">
        <f t="shared" si="17"/>
        <v>Adult</v>
      </c>
      <c r="H382" t="s">
        <v>21</v>
      </c>
      <c r="I382" t="s">
        <v>39</v>
      </c>
      <c r="J382" t="s">
        <v>14</v>
      </c>
      <c r="K382" t="s">
        <v>19</v>
      </c>
      <c r="L382" t="s">
        <v>16</v>
      </c>
      <c r="M382">
        <v>1</v>
      </c>
      <c r="N382">
        <v>2536.59</v>
      </c>
    </row>
    <row r="383" spans="1:14" x14ac:dyDescent="0.25">
      <c r="A383" s="1">
        <v>43702</v>
      </c>
      <c r="B383" s="1" t="str">
        <f t="shared" si="15"/>
        <v>Aug</v>
      </c>
      <c r="C383">
        <f t="shared" si="16"/>
        <v>2019</v>
      </c>
      <c r="D383">
        <v>151919</v>
      </c>
      <c r="E383" t="s">
        <v>11</v>
      </c>
      <c r="F383">
        <v>74</v>
      </c>
      <c r="G383" t="str">
        <f t="shared" si="17"/>
        <v>Old</v>
      </c>
      <c r="H383" t="s">
        <v>21</v>
      </c>
      <c r="I383" t="s">
        <v>72</v>
      </c>
      <c r="J383" t="s">
        <v>14</v>
      </c>
      <c r="K383" t="s">
        <v>29</v>
      </c>
      <c r="L383" t="s">
        <v>24</v>
      </c>
      <c r="M383">
        <v>1</v>
      </c>
      <c r="N383">
        <v>861.93</v>
      </c>
    </row>
    <row r="384" spans="1:14" x14ac:dyDescent="0.25">
      <c r="A384" s="1">
        <v>43703</v>
      </c>
      <c r="B384" s="1" t="str">
        <f t="shared" si="15"/>
        <v>Aug</v>
      </c>
      <c r="C384">
        <f t="shared" si="16"/>
        <v>2019</v>
      </c>
      <c r="D384">
        <v>151920</v>
      </c>
      <c r="E384" t="s">
        <v>11</v>
      </c>
      <c r="F384">
        <v>47</v>
      </c>
      <c r="G384" t="str">
        <f t="shared" si="17"/>
        <v>Adult</v>
      </c>
      <c r="H384" t="s">
        <v>21</v>
      </c>
      <c r="I384" t="s">
        <v>47</v>
      </c>
      <c r="J384" t="s">
        <v>14</v>
      </c>
      <c r="K384" t="s">
        <v>29</v>
      </c>
      <c r="L384" t="s">
        <v>20</v>
      </c>
      <c r="M384">
        <v>1</v>
      </c>
      <c r="N384">
        <v>1239.9100000000001</v>
      </c>
    </row>
    <row r="385" spans="1:14" x14ac:dyDescent="0.25">
      <c r="A385" s="1">
        <v>43703</v>
      </c>
      <c r="B385" s="1" t="str">
        <f t="shared" si="15"/>
        <v>Aug</v>
      </c>
      <c r="C385">
        <f t="shared" si="16"/>
        <v>2019</v>
      </c>
      <c r="D385">
        <v>151921</v>
      </c>
      <c r="E385" t="s">
        <v>11</v>
      </c>
      <c r="F385">
        <v>38</v>
      </c>
      <c r="G385" t="str">
        <f t="shared" si="17"/>
        <v>Adult</v>
      </c>
      <c r="H385" t="s">
        <v>21</v>
      </c>
      <c r="I385" t="s">
        <v>54</v>
      </c>
      <c r="J385" t="s">
        <v>14</v>
      </c>
      <c r="K385" t="s">
        <v>15</v>
      </c>
      <c r="L385" t="s">
        <v>24</v>
      </c>
      <c r="M385">
        <v>1</v>
      </c>
      <c r="N385">
        <v>1419.59</v>
      </c>
    </row>
    <row r="386" spans="1:14" x14ac:dyDescent="0.25">
      <c r="A386" s="1">
        <v>43703</v>
      </c>
      <c r="B386" s="1" t="str">
        <f t="shared" si="15"/>
        <v>Aug</v>
      </c>
      <c r="C386">
        <f t="shared" si="16"/>
        <v>2019</v>
      </c>
      <c r="D386">
        <v>151922</v>
      </c>
      <c r="E386" t="s">
        <v>11</v>
      </c>
      <c r="F386">
        <v>45</v>
      </c>
      <c r="G386" t="str">
        <f t="shared" si="17"/>
        <v>Adult</v>
      </c>
      <c r="H386" t="s">
        <v>12</v>
      </c>
      <c r="I386" t="s">
        <v>44</v>
      </c>
      <c r="J386" t="s">
        <v>14</v>
      </c>
      <c r="K386" t="s">
        <v>29</v>
      </c>
      <c r="L386" t="s">
        <v>16</v>
      </c>
      <c r="M386">
        <v>0</v>
      </c>
      <c r="N386">
        <v>1954.97</v>
      </c>
    </row>
    <row r="387" spans="1:14" x14ac:dyDescent="0.25">
      <c r="A387" s="1">
        <v>43705</v>
      </c>
      <c r="B387" s="1" t="str">
        <f t="shared" ref="B387:B450" si="18">TEXT(A387,"mmm")</f>
        <v>Aug</v>
      </c>
      <c r="C387">
        <f t="shared" ref="C387:C450" si="19">YEAR(A387)</f>
        <v>2019</v>
      </c>
      <c r="D387">
        <v>151926</v>
      </c>
      <c r="E387" t="s">
        <v>11</v>
      </c>
      <c r="F387">
        <v>62</v>
      </c>
      <c r="G387" t="str">
        <f t="shared" ref="G387:G450" si="20">IF(F387&gt;=65, "Old", IF(F387&gt;=18, "Adult", IF(F387&gt;13, "Adolescent")))</f>
        <v>Adult</v>
      </c>
      <c r="H387" t="s">
        <v>21</v>
      </c>
      <c r="I387" t="s">
        <v>55</v>
      </c>
      <c r="J387" t="s">
        <v>26</v>
      </c>
      <c r="K387" t="s">
        <v>19</v>
      </c>
      <c r="L387" t="s">
        <v>24</v>
      </c>
      <c r="M387">
        <v>1</v>
      </c>
      <c r="N387">
        <v>1326.95</v>
      </c>
    </row>
    <row r="388" spans="1:14" x14ac:dyDescent="0.25">
      <c r="A388" s="1">
        <v>43705</v>
      </c>
      <c r="B388" s="1" t="str">
        <f t="shared" si="18"/>
        <v>Aug</v>
      </c>
      <c r="C388">
        <f t="shared" si="19"/>
        <v>2019</v>
      </c>
      <c r="D388">
        <v>151927</v>
      </c>
      <c r="E388" t="s">
        <v>11</v>
      </c>
      <c r="F388">
        <v>39</v>
      </c>
      <c r="G388" t="str">
        <f t="shared" si="20"/>
        <v>Adult</v>
      </c>
      <c r="H388" t="s">
        <v>21</v>
      </c>
      <c r="I388" t="s">
        <v>13</v>
      </c>
      <c r="J388" t="s">
        <v>14</v>
      </c>
      <c r="K388" t="s">
        <v>29</v>
      </c>
      <c r="L388" t="s">
        <v>24</v>
      </c>
      <c r="M388">
        <v>0</v>
      </c>
      <c r="N388">
        <v>1419.59</v>
      </c>
    </row>
    <row r="389" spans="1:14" x14ac:dyDescent="0.25">
      <c r="A389" s="1">
        <v>43707</v>
      </c>
      <c r="B389" s="1" t="str">
        <f t="shared" si="18"/>
        <v>Aug</v>
      </c>
      <c r="C389">
        <f t="shared" si="19"/>
        <v>2019</v>
      </c>
      <c r="D389">
        <v>151932</v>
      </c>
      <c r="E389" t="s">
        <v>11</v>
      </c>
      <c r="F389">
        <v>22</v>
      </c>
      <c r="G389" t="str">
        <f t="shared" si="20"/>
        <v>Adult</v>
      </c>
      <c r="H389" t="s">
        <v>21</v>
      </c>
      <c r="I389" t="s">
        <v>34</v>
      </c>
      <c r="J389" t="s">
        <v>14</v>
      </c>
      <c r="K389" t="s">
        <v>29</v>
      </c>
      <c r="L389" t="s">
        <v>24</v>
      </c>
      <c r="M389">
        <v>1</v>
      </c>
      <c r="N389">
        <v>1510.28</v>
      </c>
    </row>
    <row r="390" spans="1:14" x14ac:dyDescent="0.25">
      <c r="A390" s="1">
        <v>43708</v>
      </c>
      <c r="B390" s="1" t="str">
        <f t="shared" si="18"/>
        <v>Aug</v>
      </c>
      <c r="C390">
        <f t="shared" si="19"/>
        <v>2019</v>
      </c>
      <c r="D390">
        <v>151935</v>
      </c>
      <c r="E390" t="s">
        <v>11</v>
      </c>
      <c r="F390">
        <v>16</v>
      </c>
      <c r="G390" t="str">
        <f t="shared" si="20"/>
        <v>Adolescent</v>
      </c>
      <c r="H390" t="s">
        <v>21</v>
      </c>
      <c r="I390" t="s">
        <v>71</v>
      </c>
      <c r="J390" t="s">
        <v>14</v>
      </c>
      <c r="K390" t="s">
        <v>15</v>
      </c>
      <c r="L390" t="s">
        <v>20</v>
      </c>
      <c r="M390">
        <v>1</v>
      </c>
      <c r="N390">
        <v>1419.59</v>
      </c>
    </row>
    <row r="391" spans="1:14" x14ac:dyDescent="0.25">
      <c r="A391" s="1">
        <v>43709</v>
      </c>
      <c r="B391" s="1" t="str">
        <f t="shared" si="18"/>
        <v>Sep</v>
      </c>
      <c r="C391">
        <f t="shared" si="19"/>
        <v>2019</v>
      </c>
      <c r="D391">
        <v>151937</v>
      </c>
      <c r="E391" t="s">
        <v>11</v>
      </c>
      <c r="F391">
        <v>39</v>
      </c>
      <c r="G391" t="str">
        <f t="shared" si="20"/>
        <v>Adult</v>
      </c>
      <c r="H391" t="s">
        <v>12</v>
      </c>
      <c r="I391" t="s">
        <v>38</v>
      </c>
      <c r="J391" t="s">
        <v>14</v>
      </c>
      <c r="K391" t="s">
        <v>29</v>
      </c>
      <c r="L391" t="s">
        <v>24</v>
      </c>
      <c r="M391">
        <v>1</v>
      </c>
      <c r="N391">
        <v>1426.26</v>
      </c>
    </row>
    <row r="392" spans="1:14" x14ac:dyDescent="0.25">
      <c r="A392" s="1">
        <v>43709</v>
      </c>
      <c r="B392" s="1" t="str">
        <f t="shared" si="18"/>
        <v>Sep</v>
      </c>
      <c r="C392">
        <f t="shared" si="19"/>
        <v>2019</v>
      </c>
      <c r="D392">
        <v>151939</v>
      </c>
      <c r="E392" t="s">
        <v>11</v>
      </c>
      <c r="F392">
        <v>56</v>
      </c>
      <c r="G392" t="str">
        <f t="shared" si="20"/>
        <v>Adult</v>
      </c>
      <c r="H392" t="s">
        <v>12</v>
      </c>
      <c r="I392" t="s">
        <v>52</v>
      </c>
      <c r="J392" t="s">
        <v>14</v>
      </c>
      <c r="K392" t="s">
        <v>29</v>
      </c>
      <c r="L392" t="s">
        <v>20</v>
      </c>
      <c r="M392">
        <v>1</v>
      </c>
      <c r="N392">
        <v>1049.31</v>
      </c>
    </row>
    <row r="393" spans="1:14" x14ac:dyDescent="0.25">
      <c r="A393" s="1">
        <v>43710</v>
      </c>
      <c r="B393" s="1" t="str">
        <f t="shared" si="18"/>
        <v>Sep</v>
      </c>
      <c r="C393">
        <f t="shared" si="19"/>
        <v>2019</v>
      </c>
      <c r="D393">
        <v>151942</v>
      </c>
      <c r="E393" t="s">
        <v>11</v>
      </c>
      <c r="F393">
        <v>72</v>
      </c>
      <c r="G393" t="str">
        <f t="shared" si="20"/>
        <v>Old</v>
      </c>
      <c r="H393" t="s">
        <v>12</v>
      </c>
      <c r="I393" t="s">
        <v>70</v>
      </c>
      <c r="J393" t="s">
        <v>14</v>
      </c>
      <c r="K393" t="s">
        <v>29</v>
      </c>
      <c r="L393" t="s">
        <v>20</v>
      </c>
      <c r="M393">
        <v>1</v>
      </c>
      <c r="N393">
        <v>540.38</v>
      </c>
    </row>
    <row r="394" spans="1:14" x14ac:dyDescent="0.25">
      <c r="A394" s="1">
        <v>43710</v>
      </c>
      <c r="B394" s="1" t="str">
        <f t="shared" si="18"/>
        <v>Sep</v>
      </c>
      <c r="C394">
        <f t="shared" si="19"/>
        <v>2019</v>
      </c>
      <c r="D394">
        <v>151943</v>
      </c>
      <c r="E394" t="s">
        <v>11</v>
      </c>
      <c r="F394">
        <v>47</v>
      </c>
      <c r="G394" t="str">
        <f t="shared" si="20"/>
        <v>Adult</v>
      </c>
      <c r="H394" t="s">
        <v>12</v>
      </c>
      <c r="I394" t="s">
        <v>51</v>
      </c>
      <c r="J394" t="s">
        <v>14</v>
      </c>
      <c r="K394" t="s">
        <v>29</v>
      </c>
      <c r="L394" t="s">
        <v>16</v>
      </c>
      <c r="M394">
        <v>0</v>
      </c>
      <c r="N394">
        <v>1431.32</v>
      </c>
    </row>
    <row r="395" spans="1:14" x14ac:dyDescent="0.25">
      <c r="A395" s="1">
        <v>43711</v>
      </c>
      <c r="B395" s="1" t="str">
        <f t="shared" si="18"/>
        <v>Sep</v>
      </c>
      <c r="C395">
        <f t="shared" si="19"/>
        <v>2019</v>
      </c>
      <c r="D395">
        <v>151944</v>
      </c>
      <c r="E395" t="s">
        <v>11</v>
      </c>
      <c r="F395">
        <v>78</v>
      </c>
      <c r="G395" t="str">
        <f t="shared" si="20"/>
        <v>Old</v>
      </c>
      <c r="H395" t="s">
        <v>21</v>
      </c>
      <c r="I395" t="s">
        <v>52</v>
      </c>
      <c r="J395" t="s">
        <v>14</v>
      </c>
      <c r="K395" t="s">
        <v>19</v>
      </c>
      <c r="L395" t="s">
        <v>24</v>
      </c>
      <c r="M395">
        <v>1</v>
      </c>
      <c r="N395">
        <v>2966.31</v>
      </c>
    </row>
    <row r="396" spans="1:14" x14ac:dyDescent="0.25">
      <c r="A396" s="1">
        <v>43712</v>
      </c>
      <c r="B396" s="1" t="str">
        <f t="shared" si="18"/>
        <v>Sep</v>
      </c>
      <c r="C396">
        <f t="shared" si="19"/>
        <v>2019</v>
      </c>
      <c r="D396">
        <v>151946</v>
      </c>
      <c r="E396" t="s">
        <v>11</v>
      </c>
      <c r="F396">
        <v>40</v>
      </c>
      <c r="G396" t="str">
        <f t="shared" si="20"/>
        <v>Adult</v>
      </c>
      <c r="H396" t="s">
        <v>21</v>
      </c>
      <c r="I396" t="s">
        <v>58</v>
      </c>
      <c r="J396" t="s">
        <v>14</v>
      </c>
      <c r="K396" t="s">
        <v>29</v>
      </c>
      <c r="L396" t="s">
        <v>16</v>
      </c>
      <c r="M396">
        <v>1</v>
      </c>
      <c r="N396">
        <v>326.44</v>
      </c>
    </row>
    <row r="397" spans="1:14" x14ac:dyDescent="0.25">
      <c r="A397" s="1">
        <v>43712</v>
      </c>
      <c r="B397" s="1" t="str">
        <f t="shared" si="18"/>
        <v>Sep</v>
      </c>
      <c r="C397">
        <f t="shared" si="19"/>
        <v>2019</v>
      </c>
      <c r="D397">
        <v>151947</v>
      </c>
      <c r="E397" t="s">
        <v>11</v>
      </c>
      <c r="F397">
        <v>36</v>
      </c>
      <c r="G397" t="str">
        <f t="shared" si="20"/>
        <v>Adult</v>
      </c>
      <c r="H397" t="s">
        <v>21</v>
      </c>
      <c r="I397" t="s">
        <v>58</v>
      </c>
      <c r="J397" t="s">
        <v>31</v>
      </c>
      <c r="K397" t="s">
        <v>29</v>
      </c>
      <c r="L397" t="s">
        <v>24</v>
      </c>
      <c r="M397">
        <v>0</v>
      </c>
      <c r="N397">
        <v>681.16</v>
      </c>
    </row>
    <row r="398" spans="1:14" x14ac:dyDescent="0.25">
      <c r="A398" s="1">
        <v>43714</v>
      </c>
      <c r="B398" s="1" t="str">
        <f t="shared" si="18"/>
        <v>Sep</v>
      </c>
      <c r="C398">
        <f t="shared" si="19"/>
        <v>2019</v>
      </c>
      <c r="D398">
        <v>151951</v>
      </c>
      <c r="E398" t="s">
        <v>11</v>
      </c>
      <c r="F398">
        <v>66</v>
      </c>
      <c r="G398" t="str">
        <f t="shared" si="20"/>
        <v>Old</v>
      </c>
      <c r="H398" t="s">
        <v>21</v>
      </c>
      <c r="I398" t="s">
        <v>37</v>
      </c>
      <c r="J398" t="s">
        <v>31</v>
      </c>
      <c r="K398" t="s">
        <v>29</v>
      </c>
      <c r="L398" t="s">
        <v>16</v>
      </c>
      <c r="M398">
        <v>1</v>
      </c>
      <c r="N398">
        <v>696.5</v>
      </c>
    </row>
    <row r="399" spans="1:14" x14ac:dyDescent="0.25">
      <c r="A399" s="1">
        <v>43716</v>
      </c>
      <c r="B399" s="1" t="str">
        <f t="shared" si="18"/>
        <v>Sep</v>
      </c>
      <c r="C399">
        <f t="shared" si="19"/>
        <v>2019</v>
      </c>
      <c r="D399">
        <v>151953</v>
      </c>
      <c r="E399" t="s">
        <v>11</v>
      </c>
      <c r="F399">
        <v>44</v>
      </c>
      <c r="G399" t="str">
        <f t="shared" si="20"/>
        <v>Adult</v>
      </c>
      <c r="H399" t="s">
        <v>12</v>
      </c>
      <c r="I399" t="s">
        <v>57</v>
      </c>
      <c r="J399" t="s">
        <v>14</v>
      </c>
      <c r="K399" t="s">
        <v>19</v>
      </c>
      <c r="L399" t="s">
        <v>24</v>
      </c>
      <c r="M399">
        <v>0</v>
      </c>
      <c r="N399">
        <v>2960.98</v>
      </c>
    </row>
    <row r="400" spans="1:14" x14ac:dyDescent="0.25">
      <c r="A400" s="1">
        <v>43720</v>
      </c>
      <c r="B400" s="1" t="str">
        <f t="shared" si="18"/>
        <v>Sep</v>
      </c>
      <c r="C400">
        <f t="shared" si="19"/>
        <v>2019</v>
      </c>
      <c r="D400">
        <v>151962</v>
      </c>
      <c r="E400" t="s">
        <v>11</v>
      </c>
      <c r="F400">
        <v>27</v>
      </c>
      <c r="G400" t="str">
        <f t="shared" si="20"/>
        <v>Adult</v>
      </c>
      <c r="H400" t="s">
        <v>12</v>
      </c>
      <c r="I400" t="s">
        <v>55</v>
      </c>
      <c r="J400" t="s">
        <v>26</v>
      </c>
      <c r="K400" t="s">
        <v>29</v>
      </c>
      <c r="L400" t="s">
        <v>20</v>
      </c>
      <c r="M400">
        <v>1</v>
      </c>
      <c r="N400">
        <v>1419.59</v>
      </c>
    </row>
    <row r="401" spans="1:14" x14ac:dyDescent="0.25">
      <c r="A401" s="1">
        <v>43720</v>
      </c>
      <c r="B401" s="1" t="str">
        <f t="shared" si="18"/>
        <v>Sep</v>
      </c>
      <c r="C401">
        <f t="shared" si="19"/>
        <v>2019</v>
      </c>
      <c r="D401">
        <v>151963</v>
      </c>
      <c r="E401" t="s">
        <v>11</v>
      </c>
      <c r="F401">
        <v>59</v>
      </c>
      <c r="G401" t="str">
        <f t="shared" si="20"/>
        <v>Adult</v>
      </c>
      <c r="H401" t="s">
        <v>21</v>
      </c>
      <c r="I401" t="s">
        <v>34</v>
      </c>
      <c r="J401" t="s">
        <v>14</v>
      </c>
      <c r="K401" t="s">
        <v>29</v>
      </c>
      <c r="L401" t="s">
        <v>20</v>
      </c>
      <c r="M401">
        <v>0</v>
      </c>
      <c r="N401">
        <v>880.28</v>
      </c>
    </row>
    <row r="402" spans="1:14" x14ac:dyDescent="0.25">
      <c r="A402" s="1">
        <v>43722</v>
      </c>
      <c r="B402" s="1" t="str">
        <f t="shared" si="18"/>
        <v>Sep</v>
      </c>
      <c r="C402">
        <f t="shared" si="19"/>
        <v>2019</v>
      </c>
      <c r="D402">
        <v>151967</v>
      </c>
      <c r="E402" t="s">
        <v>11</v>
      </c>
      <c r="F402">
        <v>24</v>
      </c>
      <c r="G402" t="str">
        <f t="shared" si="20"/>
        <v>Adult</v>
      </c>
      <c r="H402" t="s">
        <v>12</v>
      </c>
      <c r="I402" t="s">
        <v>43</v>
      </c>
      <c r="J402" t="s">
        <v>14</v>
      </c>
      <c r="K402" t="s">
        <v>29</v>
      </c>
      <c r="L402" t="s">
        <v>24</v>
      </c>
      <c r="M402">
        <v>1</v>
      </c>
      <c r="N402">
        <v>2902.97</v>
      </c>
    </row>
    <row r="403" spans="1:14" x14ac:dyDescent="0.25">
      <c r="A403" s="1">
        <v>43722</v>
      </c>
      <c r="B403" s="1" t="str">
        <f t="shared" si="18"/>
        <v>Sep</v>
      </c>
      <c r="C403">
        <f t="shared" si="19"/>
        <v>2019</v>
      </c>
      <c r="D403">
        <v>151968</v>
      </c>
      <c r="E403" t="s">
        <v>11</v>
      </c>
      <c r="F403">
        <v>71</v>
      </c>
      <c r="G403" t="str">
        <f t="shared" si="20"/>
        <v>Old</v>
      </c>
      <c r="H403" t="s">
        <v>21</v>
      </c>
      <c r="I403" t="s">
        <v>73</v>
      </c>
      <c r="J403" t="s">
        <v>14</v>
      </c>
      <c r="K403" t="s">
        <v>29</v>
      </c>
      <c r="L403" t="s">
        <v>20</v>
      </c>
      <c r="M403">
        <v>1</v>
      </c>
      <c r="N403">
        <v>1657.33</v>
      </c>
    </row>
    <row r="404" spans="1:14" x14ac:dyDescent="0.25">
      <c r="A404" s="1">
        <v>43722</v>
      </c>
      <c r="B404" s="1" t="str">
        <f t="shared" si="18"/>
        <v>Sep</v>
      </c>
      <c r="C404">
        <f t="shared" si="19"/>
        <v>2019</v>
      </c>
      <c r="D404">
        <v>151969</v>
      </c>
      <c r="E404" t="s">
        <v>11</v>
      </c>
      <c r="F404">
        <v>36</v>
      </c>
      <c r="G404" t="str">
        <f t="shared" si="20"/>
        <v>Adult</v>
      </c>
      <c r="H404" t="s">
        <v>12</v>
      </c>
      <c r="I404" t="s">
        <v>38</v>
      </c>
      <c r="J404" t="s">
        <v>14</v>
      </c>
      <c r="K404" t="s">
        <v>29</v>
      </c>
      <c r="L404" t="s">
        <v>16</v>
      </c>
      <c r="M404">
        <v>0</v>
      </c>
      <c r="N404">
        <v>2018.28</v>
      </c>
    </row>
    <row r="405" spans="1:14" x14ac:dyDescent="0.25">
      <c r="A405" s="1">
        <v>43722</v>
      </c>
      <c r="B405" s="1" t="str">
        <f t="shared" si="18"/>
        <v>Sep</v>
      </c>
      <c r="C405">
        <f t="shared" si="19"/>
        <v>2019</v>
      </c>
      <c r="D405">
        <v>151970</v>
      </c>
      <c r="E405" t="s">
        <v>11</v>
      </c>
      <c r="F405">
        <v>46</v>
      </c>
      <c r="G405" t="str">
        <f t="shared" si="20"/>
        <v>Adult</v>
      </c>
      <c r="H405" t="s">
        <v>12</v>
      </c>
      <c r="I405" t="s">
        <v>39</v>
      </c>
      <c r="J405" t="s">
        <v>14</v>
      </c>
      <c r="K405" t="s">
        <v>29</v>
      </c>
      <c r="L405" t="s">
        <v>20</v>
      </c>
      <c r="M405">
        <v>1</v>
      </c>
      <c r="N405">
        <v>1031.6300000000001</v>
      </c>
    </row>
    <row r="406" spans="1:14" x14ac:dyDescent="0.25">
      <c r="A406" s="1">
        <v>43723</v>
      </c>
      <c r="B406" s="1" t="str">
        <f t="shared" si="18"/>
        <v>Sep</v>
      </c>
      <c r="C406">
        <f t="shared" si="19"/>
        <v>2019</v>
      </c>
      <c r="D406">
        <v>151971</v>
      </c>
      <c r="E406" t="s">
        <v>11</v>
      </c>
      <c r="F406">
        <v>55</v>
      </c>
      <c r="G406" t="str">
        <f t="shared" si="20"/>
        <v>Adult</v>
      </c>
      <c r="H406" t="s">
        <v>12</v>
      </c>
      <c r="I406" t="s">
        <v>41</v>
      </c>
      <c r="J406" t="s">
        <v>26</v>
      </c>
      <c r="K406" t="s">
        <v>29</v>
      </c>
      <c r="L406" t="s">
        <v>24</v>
      </c>
      <c r="M406">
        <v>1</v>
      </c>
      <c r="N406">
        <v>779.96</v>
      </c>
    </row>
    <row r="407" spans="1:14" x14ac:dyDescent="0.25">
      <c r="A407" s="1">
        <v>43723</v>
      </c>
      <c r="B407" s="1" t="str">
        <f t="shared" si="18"/>
        <v>Sep</v>
      </c>
      <c r="C407">
        <f t="shared" si="19"/>
        <v>2019</v>
      </c>
      <c r="D407">
        <v>151973</v>
      </c>
      <c r="E407" t="s">
        <v>11</v>
      </c>
      <c r="F407">
        <v>29</v>
      </c>
      <c r="G407" t="str">
        <f t="shared" si="20"/>
        <v>Adult</v>
      </c>
      <c r="H407" t="s">
        <v>21</v>
      </c>
      <c r="I407" t="s">
        <v>60</v>
      </c>
      <c r="J407" t="s">
        <v>14</v>
      </c>
      <c r="K407" t="s">
        <v>19</v>
      </c>
      <c r="L407" t="s">
        <v>24</v>
      </c>
      <c r="M407">
        <v>1</v>
      </c>
      <c r="N407">
        <v>2513.36</v>
      </c>
    </row>
    <row r="408" spans="1:14" x14ac:dyDescent="0.25">
      <c r="A408" s="1">
        <v>43725</v>
      </c>
      <c r="B408" s="1" t="str">
        <f t="shared" si="18"/>
        <v>Sep</v>
      </c>
      <c r="C408">
        <f t="shared" si="19"/>
        <v>2019</v>
      </c>
      <c r="D408">
        <v>151977</v>
      </c>
      <c r="E408" t="s">
        <v>11</v>
      </c>
      <c r="F408">
        <v>17</v>
      </c>
      <c r="G408" t="str">
        <f t="shared" si="20"/>
        <v>Adolescent</v>
      </c>
      <c r="H408" t="s">
        <v>21</v>
      </c>
      <c r="I408" t="s">
        <v>61</v>
      </c>
      <c r="J408" t="s">
        <v>14</v>
      </c>
      <c r="K408" t="s">
        <v>19</v>
      </c>
      <c r="L408" t="s">
        <v>24</v>
      </c>
      <c r="M408">
        <v>1</v>
      </c>
      <c r="N408">
        <v>1746.63</v>
      </c>
    </row>
    <row r="409" spans="1:14" x14ac:dyDescent="0.25">
      <c r="A409" s="1">
        <v>43726</v>
      </c>
      <c r="B409" s="1" t="str">
        <f t="shared" si="18"/>
        <v>Sep</v>
      </c>
      <c r="C409">
        <f t="shared" si="19"/>
        <v>2019</v>
      </c>
      <c r="D409">
        <v>151979</v>
      </c>
      <c r="E409" t="s">
        <v>11</v>
      </c>
      <c r="F409">
        <v>34</v>
      </c>
      <c r="G409" t="str">
        <f t="shared" si="20"/>
        <v>Adult</v>
      </c>
      <c r="H409" t="s">
        <v>21</v>
      </c>
      <c r="I409" t="s">
        <v>67</v>
      </c>
      <c r="J409" t="s">
        <v>26</v>
      </c>
      <c r="K409" t="s">
        <v>15</v>
      </c>
      <c r="L409" t="s">
        <v>24</v>
      </c>
      <c r="M409">
        <v>1</v>
      </c>
      <c r="N409">
        <v>1419.59</v>
      </c>
    </row>
    <row r="410" spans="1:14" x14ac:dyDescent="0.25">
      <c r="A410" s="1">
        <v>43727</v>
      </c>
      <c r="B410" s="1" t="str">
        <f t="shared" si="18"/>
        <v>Sep</v>
      </c>
      <c r="C410">
        <f t="shared" si="19"/>
        <v>2019</v>
      </c>
      <c r="D410">
        <v>151981</v>
      </c>
      <c r="E410" t="s">
        <v>11</v>
      </c>
      <c r="F410">
        <v>56</v>
      </c>
      <c r="G410" t="str">
        <f t="shared" si="20"/>
        <v>Adult</v>
      </c>
      <c r="H410" t="s">
        <v>12</v>
      </c>
      <c r="I410" t="s">
        <v>39</v>
      </c>
      <c r="J410" t="s">
        <v>33</v>
      </c>
      <c r="K410" t="s">
        <v>29</v>
      </c>
      <c r="L410" t="s">
        <v>24</v>
      </c>
      <c r="M410">
        <v>1</v>
      </c>
      <c r="N410">
        <v>2687.66</v>
      </c>
    </row>
    <row r="411" spans="1:14" x14ac:dyDescent="0.25">
      <c r="A411" s="1">
        <v>43727</v>
      </c>
      <c r="B411" s="1" t="str">
        <f t="shared" si="18"/>
        <v>Sep</v>
      </c>
      <c r="C411">
        <f t="shared" si="19"/>
        <v>2019</v>
      </c>
      <c r="D411">
        <v>151982</v>
      </c>
      <c r="E411" t="s">
        <v>11</v>
      </c>
      <c r="F411">
        <v>61</v>
      </c>
      <c r="G411" t="str">
        <f t="shared" si="20"/>
        <v>Adult</v>
      </c>
      <c r="H411" t="s">
        <v>21</v>
      </c>
      <c r="I411" t="s">
        <v>41</v>
      </c>
      <c r="J411" t="s">
        <v>14</v>
      </c>
      <c r="K411" t="s">
        <v>29</v>
      </c>
      <c r="L411" t="s">
        <v>24</v>
      </c>
      <c r="M411">
        <v>1</v>
      </c>
      <c r="N411">
        <v>623.54999999999995</v>
      </c>
    </row>
    <row r="412" spans="1:14" x14ac:dyDescent="0.25">
      <c r="A412" s="1">
        <v>43728</v>
      </c>
      <c r="B412" s="1" t="str">
        <f t="shared" si="18"/>
        <v>Sep</v>
      </c>
      <c r="C412">
        <f t="shared" si="19"/>
        <v>2019</v>
      </c>
      <c r="D412">
        <v>151983</v>
      </c>
      <c r="E412" t="s">
        <v>11</v>
      </c>
      <c r="F412">
        <v>28</v>
      </c>
      <c r="G412" t="str">
        <f t="shared" si="20"/>
        <v>Adult</v>
      </c>
      <c r="H412" t="s">
        <v>21</v>
      </c>
      <c r="I412" t="s">
        <v>25</v>
      </c>
      <c r="J412" t="s">
        <v>26</v>
      </c>
      <c r="K412" t="s">
        <v>19</v>
      </c>
      <c r="L412" t="s">
        <v>24</v>
      </c>
      <c r="M412">
        <v>1</v>
      </c>
      <c r="N412">
        <v>498.27</v>
      </c>
    </row>
    <row r="413" spans="1:14" x14ac:dyDescent="0.25">
      <c r="A413" s="1">
        <v>43728</v>
      </c>
      <c r="B413" s="1" t="str">
        <f t="shared" si="18"/>
        <v>Sep</v>
      </c>
      <c r="C413">
        <f t="shared" si="19"/>
        <v>2019</v>
      </c>
      <c r="D413">
        <v>151984</v>
      </c>
      <c r="E413" t="s">
        <v>11</v>
      </c>
      <c r="F413">
        <v>54</v>
      </c>
      <c r="G413" t="str">
        <f t="shared" si="20"/>
        <v>Adult</v>
      </c>
      <c r="H413" t="s">
        <v>21</v>
      </c>
      <c r="I413" t="s">
        <v>69</v>
      </c>
      <c r="J413" t="s">
        <v>33</v>
      </c>
      <c r="K413" t="s">
        <v>29</v>
      </c>
      <c r="L413" t="s">
        <v>20</v>
      </c>
      <c r="M413">
        <v>1</v>
      </c>
      <c r="N413">
        <v>243.97</v>
      </c>
    </row>
    <row r="414" spans="1:14" x14ac:dyDescent="0.25">
      <c r="A414" s="1">
        <v>43728</v>
      </c>
      <c r="B414" s="1" t="str">
        <f t="shared" si="18"/>
        <v>Sep</v>
      </c>
      <c r="C414">
        <f t="shared" si="19"/>
        <v>2019</v>
      </c>
      <c r="D414">
        <v>151985</v>
      </c>
      <c r="E414" t="s">
        <v>11</v>
      </c>
      <c r="F414">
        <v>76</v>
      </c>
      <c r="G414" t="str">
        <f t="shared" si="20"/>
        <v>Old</v>
      </c>
      <c r="H414" t="s">
        <v>21</v>
      </c>
      <c r="I414" t="s">
        <v>68</v>
      </c>
      <c r="J414" t="s">
        <v>33</v>
      </c>
      <c r="K414" t="s">
        <v>29</v>
      </c>
      <c r="L414" t="s">
        <v>20</v>
      </c>
      <c r="M414">
        <v>1</v>
      </c>
      <c r="N414">
        <v>539.1</v>
      </c>
    </row>
    <row r="415" spans="1:14" x14ac:dyDescent="0.25">
      <c r="A415" s="1">
        <v>43728</v>
      </c>
      <c r="B415" s="1" t="str">
        <f t="shared" si="18"/>
        <v>Sep</v>
      </c>
      <c r="C415">
        <f t="shared" si="19"/>
        <v>2019</v>
      </c>
      <c r="D415">
        <v>151986</v>
      </c>
      <c r="E415" t="s">
        <v>11</v>
      </c>
      <c r="F415">
        <v>75</v>
      </c>
      <c r="G415" t="str">
        <f t="shared" si="20"/>
        <v>Old</v>
      </c>
      <c r="H415" t="s">
        <v>21</v>
      </c>
      <c r="I415" t="s">
        <v>62</v>
      </c>
      <c r="J415" t="s">
        <v>14</v>
      </c>
      <c r="K415" t="s">
        <v>19</v>
      </c>
      <c r="L415" t="s">
        <v>16</v>
      </c>
      <c r="M415">
        <v>0</v>
      </c>
      <c r="N415">
        <v>333.9</v>
      </c>
    </row>
    <row r="416" spans="1:14" x14ac:dyDescent="0.25">
      <c r="A416" s="1">
        <v>43729</v>
      </c>
      <c r="B416" s="1" t="str">
        <f t="shared" si="18"/>
        <v>Sep</v>
      </c>
      <c r="C416">
        <f t="shared" si="19"/>
        <v>2019</v>
      </c>
      <c r="D416">
        <v>151987</v>
      </c>
      <c r="E416" t="s">
        <v>11</v>
      </c>
      <c r="F416">
        <v>74</v>
      </c>
      <c r="G416" t="str">
        <f t="shared" si="20"/>
        <v>Old</v>
      </c>
      <c r="H416" t="s">
        <v>21</v>
      </c>
      <c r="I416" t="s">
        <v>56</v>
      </c>
      <c r="J416" t="s">
        <v>14</v>
      </c>
      <c r="K416" t="s">
        <v>29</v>
      </c>
      <c r="L416" t="s">
        <v>16</v>
      </c>
      <c r="M416">
        <v>1</v>
      </c>
      <c r="N416">
        <v>68.459999999999994</v>
      </c>
    </row>
    <row r="417" spans="1:14" x14ac:dyDescent="0.25">
      <c r="A417" s="1">
        <v>43731</v>
      </c>
      <c r="B417" s="1" t="str">
        <f t="shared" si="18"/>
        <v>Sep</v>
      </c>
      <c r="C417">
        <f t="shared" si="19"/>
        <v>2019</v>
      </c>
      <c r="D417">
        <v>151990</v>
      </c>
      <c r="E417" t="s">
        <v>11</v>
      </c>
      <c r="F417">
        <v>33</v>
      </c>
      <c r="G417" t="str">
        <f t="shared" si="20"/>
        <v>Adult</v>
      </c>
      <c r="H417" t="s">
        <v>12</v>
      </c>
      <c r="I417" t="s">
        <v>48</v>
      </c>
      <c r="J417" t="s">
        <v>26</v>
      </c>
      <c r="K417" t="s">
        <v>19</v>
      </c>
      <c r="L417" t="s">
        <v>24</v>
      </c>
      <c r="M417">
        <v>1</v>
      </c>
      <c r="N417">
        <v>1809.6</v>
      </c>
    </row>
    <row r="418" spans="1:14" x14ac:dyDescent="0.25">
      <c r="A418" s="1">
        <v>43731</v>
      </c>
      <c r="B418" s="1" t="str">
        <f t="shared" si="18"/>
        <v>Sep</v>
      </c>
      <c r="C418">
        <f t="shared" si="19"/>
        <v>2019</v>
      </c>
      <c r="D418">
        <v>151991</v>
      </c>
      <c r="E418" t="s">
        <v>11</v>
      </c>
      <c r="F418">
        <v>33</v>
      </c>
      <c r="G418" t="str">
        <f t="shared" si="20"/>
        <v>Adult</v>
      </c>
      <c r="H418" t="s">
        <v>21</v>
      </c>
      <c r="I418" t="s">
        <v>48</v>
      </c>
      <c r="J418" t="s">
        <v>33</v>
      </c>
      <c r="K418" t="s">
        <v>29</v>
      </c>
      <c r="L418" t="s">
        <v>20</v>
      </c>
      <c r="M418">
        <v>0</v>
      </c>
      <c r="N418">
        <v>1085.1500000000001</v>
      </c>
    </row>
    <row r="419" spans="1:14" x14ac:dyDescent="0.25">
      <c r="A419" s="1">
        <v>43731</v>
      </c>
      <c r="B419" s="1" t="str">
        <f t="shared" si="18"/>
        <v>Sep</v>
      </c>
      <c r="C419">
        <f t="shared" si="19"/>
        <v>2019</v>
      </c>
      <c r="D419">
        <v>151992</v>
      </c>
      <c r="E419" t="s">
        <v>11</v>
      </c>
      <c r="F419">
        <v>35</v>
      </c>
      <c r="G419" t="str">
        <f t="shared" si="20"/>
        <v>Adult</v>
      </c>
      <c r="H419" t="s">
        <v>21</v>
      </c>
      <c r="I419" t="s">
        <v>34</v>
      </c>
      <c r="J419" t="s">
        <v>14</v>
      </c>
      <c r="K419" t="s">
        <v>15</v>
      </c>
      <c r="L419" t="s">
        <v>20</v>
      </c>
      <c r="M419">
        <v>0</v>
      </c>
      <c r="N419">
        <v>564.27</v>
      </c>
    </row>
    <row r="420" spans="1:14" x14ac:dyDescent="0.25">
      <c r="A420" s="1">
        <v>43731</v>
      </c>
      <c r="B420" s="1" t="str">
        <f t="shared" si="18"/>
        <v>Sep</v>
      </c>
      <c r="C420">
        <f t="shared" si="19"/>
        <v>2019</v>
      </c>
      <c r="D420">
        <v>151993</v>
      </c>
      <c r="E420" t="s">
        <v>11</v>
      </c>
      <c r="F420">
        <v>60</v>
      </c>
      <c r="G420" t="str">
        <f t="shared" si="20"/>
        <v>Adult</v>
      </c>
      <c r="H420" t="s">
        <v>21</v>
      </c>
      <c r="I420" t="s">
        <v>34</v>
      </c>
      <c r="J420" t="s">
        <v>31</v>
      </c>
      <c r="K420" t="s">
        <v>29</v>
      </c>
      <c r="L420" t="s">
        <v>20</v>
      </c>
      <c r="M420">
        <v>1</v>
      </c>
      <c r="N420">
        <v>2407.9899999999998</v>
      </c>
    </row>
    <row r="421" spans="1:14" x14ac:dyDescent="0.25">
      <c r="A421" s="1">
        <v>43731</v>
      </c>
      <c r="B421" s="1" t="str">
        <f t="shared" si="18"/>
        <v>Sep</v>
      </c>
      <c r="C421">
        <f t="shared" si="19"/>
        <v>2019</v>
      </c>
      <c r="D421">
        <v>151994</v>
      </c>
      <c r="E421" t="s">
        <v>11</v>
      </c>
      <c r="F421">
        <v>47</v>
      </c>
      <c r="G421" t="str">
        <f t="shared" si="20"/>
        <v>Adult</v>
      </c>
      <c r="H421" t="s">
        <v>21</v>
      </c>
      <c r="I421" t="s">
        <v>49</v>
      </c>
      <c r="J421" t="s">
        <v>14</v>
      </c>
      <c r="K421" t="s">
        <v>29</v>
      </c>
      <c r="L421" t="s">
        <v>24</v>
      </c>
      <c r="M421">
        <v>1</v>
      </c>
      <c r="N421">
        <v>1419.59</v>
      </c>
    </row>
    <row r="422" spans="1:14" x14ac:dyDescent="0.25">
      <c r="A422" s="1">
        <v>43732</v>
      </c>
      <c r="B422" s="1" t="str">
        <f t="shared" si="18"/>
        <v>Sep</v>
      </c>
      <c r="C422">
        <f t="shared" si="19"/>
        <v>2019</v>
      </c>
      <c r="D422">
        <v>151997</v>
      </c>
      <c r="E422" t="s">
        <v>11</v>
      </c>
      <c r="F422">
        <v>69</v>
      </c>
      <c r="G422" t="str">
        <f t="shared" si="20"/>
        <v>Old</v>
      </c>
      <c r="H422" t="s">
        <v>12</v>
      </c>
      <c r="I422" t="s">
        <v>70</v>
      </c>
      <c r="J422" t="s">
        <v>14</v>
      </c>
      <c r="K422" t="s">
        <v>29</v>
      </c>
      <c r="L422" t="s">
        <v>24</v>
      </c>
      <c r="M422">
        <v>1</v>
      </c>
      <c r="N422">
        <v>195.25</v>
      </c>
    </row>
    <row r="423" spans="1:14" x14ac:dyDescent="0.25">
      <c r="A423" s="1">
        <v>43733</v>
      </c>
      <c r="B423" s="1" t="str">
        <f t="shared" si="18"/>
        <v>Sep</v>
      </c>
      <c r="C423">
        <f t="shared" si="19"/>
        <v>2019</v>
      </c>
      <c r="D423">
        <v>151998</v>
      </c>
      <c r="E423" t="s">
        <v>11</v>
      </c>
      <c r="F423">
        <v>30</v>
      </c>
      <c r="G423" t="str">
        <f t="shared" si="20"/>
        <v>Adult</v>
      </c>
      <c r="H423" t="s">
        <v>21</v>
      </c>
      <c r="I423" t="s">
        <v>68</v>
      </c>
      <c r="J423" t="s">
        <v>14</v>
      </c>
      <c r="K423" t="s">
        <v>19</v>
      </c>
      <c r="L423" t="s">
        <v>16</v>
      </c>
      <c r="M423">
        <v>1</v>
      </c>
      <c r="N423">
        <v>490.23</v>
      </c>
    </row>
    <row r="424" spans="1:14" x14ac:dyDescent="0.25">
      <c r="A424" s="1">
        <v>43733</v>
      </c>
      <c r="B424" s="1" t="str">
        <f t="shared" si="18"/>
        <v>Sep</v>
      </c>
      <c r="C424">
        <f t="shared" si="19"/>
        <v>2019</v>
      </c>
      <c r="D424">
        <v>151999</v>
      </c>
      <c r="E424" t="s">
        <v>11</v>
      </c>
      <c r="F424">
        <v>34</v>
      </c>
      <c r="G424" t="str">
        <f t="shared" si="20"/>
        <v>Adult</v>
      </c>
      <c r="H424" t="s">
        <v>12</v>
      </c>
      <c r="I424" t="s">
        <v>50</v>
      </c>
      <c r="J424" t="s">
        <v>26</v>
      </c>
      <c r="K424" t="s">
        <v>19</v>
      </c>
      <c r="L424" t="s">
        <v>20</v>
      </c>
      <c r="M424">
        <v>1</v>
      </c>
      <c r="N424">
        <v>636.89</v>
      </c>
    </row>
    <row r="425" spans="1:14" x14ac:dyDescent="0.25">
      <c r="A425" s="1">
        <v>43733</v>
      </c>
      <c r="B425" s="1" t="str">
        <f t="shared" si="18"/>
        <v>Sep</v>
      </c>
      <c r="C425">
        <f t="shared" si="19"/>
        <v>2019</v>
      </c>
      <c r="D425">
        <v>152002</v>
      </c>
      <c r="E425" t="s">
        <v>11</v>
      </c>
      <c r="F425">
        <v>22</v>
      </c>
      <c r="G425" t="str">
        <f t="shared" si="20"/>
        <v>Adult</v>
      </c>
      <c r="H425" t="s">
        <v>12</v>
      </c>
      <c r="I425" t="s">
        <v>71</v>
      </c>
      <c r="J425" t="s">
        <v>33</v>
      </c>
      <c r="K425" t="s">
        <v>29</v>
      </c>
      <c r="L425" t="s">
        <v>20</v>
      </c>
      <c r="M425">
        <v>0</v>
      </c>
      <c r="N425">
        <v>2007.54</v>
      </c>
    </row>
    <row r="426" spans="1:14" x14ac:dyDescent="0.25">
      <c r="A426" s="1">
        <v>43733</v>
      </c>
      <c r="B426" s="1" t="str">
        <f t="shared" si="18"/>
        <v>Sep</v>
      </c>
      <c r="C426">
        <f t="shared" si="19"/>
        <v>2019</v>
      </c>
      <c r="D426">
        <v>152003</v>
      </c>
      <c r="E426" t="s">
        <v>11</v>
      </c>
      <c r="F426">
        <v>26</v>
      </c>
      <c r="G426" t="str">
        <f t="shared" si="20"/>
        <v>Adult</v>
      </c>
      <c r="H426" t="s">
        <v>21</v>
      </c>
      <c r="I426" t="s">
        <v>61</v>
      </c>
      <c r="J426" t="s">
        <v>14</v>
      </c>
      <c r="K426" t="s">
        <v>19</v>
      </c>
      <c r="L426" t="s">
        <v>20</v>
      </c>
      <c r="M426">
        <v>1</v>
      </c>
      <c r="N426">
        <v>2020.07</v>
      </c>
    </row>
    <row r="427" spans="1:14" x14ac:dyDescent="0.25">
      <c r="A427" s="1">
        <v>43733</v>
      </c>
      <c r="B427" s="1" t="str">
        <f t="shared" si="18"/>
        <v>Sep</v>
      </c>
      <c r="C427">
        <f t="shared" si="19"/>
        <v>2019</v>
      </c>
      <c r="D427">
        <v>152004</v>
      </c>
      <c r="E427" t="s">
        <v>11</v>
      </c>
      <c r="F427">
        <v>43</v>
      </c>
      <c r="G427" t="str">
        <f t="shared" si="20"/>
        <v>Adult</v>
      </c>
      <c r="H427" t="s">
        <v>12</v>
      </c>
      <c r="I427" t="s">
        <v>73</v>
      </c>
      <c r="J427" t="s">
        <v>33</v>
      </c>
      <c r="K427" t="s">
        <v>29</v>
      </c>
      <c r="L427" t="s">
        <v>24</v>
      </c>
      <c r="M427">
        <v>1</v>
      </c>
      <c r="N427">
        <v>1227.6500000000001</v>
      </c>
    </row>
    <row r="428" spans="1:14" x14ac:dyDescent="0.25">
      <c r="A428" s="1">
        <v>43734</v>
      </c>
      <c r="B428" s="1" t="str">
        <f t="shared" si="18"/>
        <v>Sep</v>
      </c>
      <c r="C428">
        <f t="shared" si="19"/>
        <v>2019</v>
      </c>
      <c r="D428">
        <v>152005</v>
      </c>
      <c r="E428" t="s">
        <v>11</v>
      </c>
      <c r="F428">
        <v>39</v>
      </c>
      <c r="G428" t="str">
        <f t="shared" si="20"/>
        <v>Adult</v>
      </c>
      <c r="H428" t="s">
        <v>21</v>
      </c>
      <c r="I428" t="s">
        <v>56</v>
      </c>
      <c r="J428" t="s">
        <v>31</v>
      </c>
      <c r="K428" t="s">
        <v>29</v>
      </c>
      <c r="L428" t="s">
        <v>24</v>
      </c>
      <c r="M428">
        <v>0</v>
      </c>
      <c r="N428">
        <v>2010.7</v>
      </c>
    </row>
    <row r="429" spans="1:14" x14ac:dyDescent="0.25">
      <c r="A429" s="1">
        <v>43735</v>
      </c>
      <c r="B429" s="1" t="str">
        <f t="shared" si="18"/>
        <v>Sep</v>
      </c>
      <c r="C429">
        <f t="shared" si="19"/>
        <v>2019</v>
      </c>
      <c r="D429">
        <v>152006</v>
      </c>
      <c r="E429" t="s">
        <v>11</v>
      </c>
      <c r="F429">
        <v>46</v>
      </c>
      <c r="G429" t="str">
        <f t="shared" si="20"/>
        <v>Adult</v>
      </c>
      <c r="H429" t="s">
        <v>12</v>
      </c>
      <c r="I429" t="s">
        <v>53</v>
      </c>
      <c r="J429" t="s">
        <v>33</v>
      </c>
      <c r="K429" t="s">
        <v>29</v>
      </c>
      <c r="L429" t="s">
        <v>20</v>
      </c>
      <c r="M429">
        <v>1</v>
      </c>
      <c r="N429">
        <v>553.17999999999995</v>
      </c>
    </row>
    <row r="430" spans="1:14" x14ac:dyDescent="0.25">
      <c r="A430" s="1">
        <v>43736</v>
      </c>
      <c r="B430" s="1" t="str">
        <f t="shared" si="18"/>
        <v>Sep</v>
      </c>
      <c r="C430">
        <f t="shared" si="19"/>
        <v>2019</v>
      </c>
      <c r="D430">
        <v>152009</v>
      </c>
      <c r="E430" t="s">
        <v>11</v>
      </c>
      <c r="F430">
        <v>72</v>
      </c>
      <c r="G430" t="str">
        <f t="shared" si="20"/>
        <v>Old</v>
      </c>
      <c r="H430" t="s">
        <v>12</v>
      </c>
      <c r="I430" t="s">
        <v>22</v>
      </c>
      <c r="J430" t="s">
        <v>14</v>
      </c>
      <c r="K430" t="s">
        <v>29</v>
      </c>
      <c r="L430" t="s">
        <v>24</v>
      </c>
      <c r="M430">
        <v>1</v>
      </c>
      <c r="N430">
        <v>361.19</v>
      </c>
    </row>
    <row r="431" spans="1:14" x14ac:dyDescent="0.25">
      <c r="A431" s="1">
        <v>43736</v>
      </c>
      <c r="B431" s="1" t="str">
        <f t="shared" si="18"/>
        <v>Sep</v>
      </c>
      <c r="C431">
        <f t="shared" si="19"/>
        <v>2019</v>
      </c>
      <c r="D431">
        <v>152010</v>
      </c>
      <c r="E431" t="s">
        <v>11</v>
      </c>
      <c r="F431">
        <v>67</v>
      </c>
      <c r="G431" t="str">
        <f t="shared" si="20"/>
        <v>Old</v>
      </c>
      <c r="H431" t="s">
        <v>21</v>
      </c>
      <c r="I431" t="s">
        <v>62</v>
      </c>
      <c r="J431" t="s">
        <v>31</v>
      </c>
      <c r="K431" t="s">
        <v>29</v>
      </c>
      <c r="L431" t="s">
        <v>20</v>
      </c>
      <c r="M431">
        <v>0</v>
      </c>
      <c r="N431">
        <v>2918.71</v>
      </c>
    </row>
    <row r="432" spans="1:14" x14ac:dyDescent="0.25">
      <c r="A432" s="1">
        <v>43738</v>
      </c>
      <c r="B432" s="1" t="str">
        <f t="shared" si="18"/>
        <v>Sep</v>
      </c>
      <c r="C432">
        <f t="shared" si="19"/>
        <v>2019</v>
      </c>
      <c r="D432">
        <v>152013</v>
      </c>
      <c r="E432" t="s">
        <v>11</v>
      </c>
      <c r="F432">
        <v>30</v>
      </c>
      <c r="G432" t="str">
        <f t="shared" si="20"/>
        <v>Adult</v>
      </c>
      <c r="H432" t="s">
        <v>21</v>
      </c>
      <c r="I432" t="s">
        <v>74</v>
      </c>
      <c r="J432" t="s">
        <v>14</v>
      </c>
      <c r="K432" t="s">
        <v>29</v>
      </c>
      <c r="L432" t="s">
        <v>24</v>
      </c>
      <c r="M432">
        <v>1</v>
      </c>
      <c r="N432">
        <v>532.29</v>
      </c>
    </row>
    <row r="433" spans="1:14" x14ac:dyDescent="0.25">
      <c r="A433" s="1">
        <v>43738</v>
      </c>
      <c r="B433" s="1" t="str">
        <f t="shared" si="18"/>
        <v>Sep</v>
      </c>
      <c r="C433">
        <f t="shared" si="19"/>
        <v>2019</v>
      </c>
      <c r="D433">
        <v>152014</v>
      </c>
      <c r="E433" t="s">
        <v>11</v>
      </c>
      <c r="F433">
        <v>47</v>
      </c>
      <c r="G433" t="str">
        <f t="shared" si="20"/>
        <v>Adult</v>
      </c>
      <c r="H433" t="s">
        <v>21</v>
      </c>
      <c r="I433" t="s">
        <v>74</v>
      </c>
      <c r="J433" t="s">
        <v>33</v>
      </c>
      <c r="K433" t="s">
        <v>29</v>
      </c>
      <c r="L433" t="s">
        <v>16</v>
      </c>
      <c r="M433">
        <v>1</v>
      </c>
      <c r="N433">
        <v>1250.55</v>
      </c>
    </row>
    <row r="434" spans="1:14" x14ac:dyDescent="0.25">
      <c r="A434" s="1">
        <v>43738</v>
      </c>
      <c r="B434" s="1" t="str">
        <f t="shared" si="18"/>
        <v>Sep</v>
      </c>
      <c r="C434">
        <f t="shared" si="19"/>
        <v>2019</v>
      </c>
      <c r="D434">
        <v>152015</v>
      </c>
      <c r="E434" t="s">
        <v>11</v>
      </c>
      <c r="F434">
        <v>77</v>
      </c>
      <c r="G434" t="str">
        <f t="shared" si="20"/>
        <v>Old</v>
      </c>
      <c r="H434" t="s">
        <v>21</v>
      </c>
      <c r="I434" t="s">
        <v>38</v>
      </c>
      <c r="J434" t="s">
        <v>26</v>
      </c>
      <c r="K434" t="s">
        <v>29</v>
      </c>
      <c r="L434" t="s">
        <v>20</v>
      </c>
      <c r="M434">
        <v>1</v>
      </c>
      <c r="N434">
        <v>1419.59</v>
      </c>
    </row>
    <row r="435" spans="1:14" x14ac:dyDescent="0.25">
      <c r="A435" s="1">
        <v>43738</v>
      </c>
      <c r="B435" s="1" t="str">
        <f t="shared" si="18"/>
        <v>Sep</v>
      </c>
      <c r="C435">
        <f t="shared" si="19"/>
        <v>2019</v>
      </c>
      <c r="D435">
        <v>152016</v>
      </c>
      <c r="E435" t="s">
        <v>11</v>
      </c>
      <c r="F435">
        <v>26</v>
      </c>
      <c r="G435" t="str">
        <f t="shared" si="20"/>
        <v>Adult</v>
      </c>
      <c r="H435" t="s">
        <v>12</v>
      </c>
      <c r="I435" t="s">
        <v>70</v>
      </c>
      <c r="J435" t="s">
        <v>14</v>
      </c>
      <c r="K435" t="s">
        <v>29</v>
      </c>
      <c r="L435" t="s">
        <v>24</v>
      </c>
      <c r="M435">
        <v>1</v>
      </c>
      <c r="N435">
        <v>1799.49</v>
      </c>
    </row>
    <row r="436" spans="1:14" x14ac:dyDescent="0.25">
      <c r="A436" s="1">
        <v>43739</v>
      </c>
      <c r="B436" s="1" t="str">
        <f t="shared" si="18"/>
        <v>Oct</v>
      </c>
      <c r="C436">
        <f t="shared" si="19"/>
        <v>2019</v>
      </c>
      <c r="D436">
        <v>152017</v>
      </c>
      <c r="E436" t="s">
        <v>11</v>
      </c>
      <c r="F436">
        <v>59</v>
      </c>
      <c r="G436" t="str">
        <f t="shared" si="20"/>
        <v>Adult</v>
      </c>
      <c r="H436" t="s">
        <v>12</v>
      </c>
      <c r="I436" t="s">
        <v>25</v>
      </c>
      <c r="J436" t="s">
        <v>26</v>
      </c>
      <c r="K436" t="s">
        <v>29</v>
      </c>
      <c r="L436" t="s">
        <v>16</v>
      </c>
      <c r="M436">
        <v>1</v>
      </c>
      <c r="N436">
        <v>235.99</v>
      </c>
    </row>
    <row r="437" spans="1:14" x14ac:dyDescent="0.25">
      <c r="A437" s="1">
        <v>43739</v>
      </c>
      <c r="B437" s="1" t="str">
        <f t="shared" si="18"/>
        <v>Oct</v>
      </c>
      <c r="C437">
        <f t="shared" si="19"/>
        <v>2019</v>
      </c>
      <c r="D437">
        <v>152018</v>
      </c>
      <c r="E437" t="s">
        <v>11</v>
      </c>
      <c r="F437">
        <v>28</v>
      </c>
      <c r="G437" t="str">
        <f t="shared" si="20"/>
        <v>Adult</v>
      </c>
      <c r="H437" t="s">
        <v>21</v>
      </c>
      <c r="I437" t="s">
        <v>34</v>
      </c>
      <c r="J437" t="s">
        <v>33</v>
      </c>
      <c r="K437" t="s">
        <v>29</v>
      </c>
      <c r="L437" t="s">
        <v>20</v>
      </c>
      <c r="M437">
        <v>1</v>
      </c>
      <c r="N437">
        <v>1887.3</v>
      </c>
    </row>
    <row r="438" spans="1:14" x14ac:dyDescent="0.25">
      <c r="A438" s="1">
        <v>43739</v>
      </c>
      <c r="B438" s="1" t="str">
        <f t="shared" si="18"/>
        <v>Oct</v>
      </c>
      <c r="C438">
        <f t="shared" si="19"/>
        <v>2019</v>
      </c>
      <c r="D438">
        <v>152020</v>
      </c>
      <c r="E438" t="s">
        <v>11</v>
      </c>
      <c r="F438">
        <v>47</v>
      </c>
      <c r="G438" t="str">
        <f t="shared" si="20"/>
        <v>Adult</v>
      </c>
      <c r="H438" t="s">
        <v>21</v>
      </c>
      <c r="I438" t="s">
        <v>54</v>
      </c>
      <c r="J438" t="s">
        <v>14</v>
      </c>
      <c r="K438" t="s">
        <v>29</v>
      </c>
      <c r="L438" t="s">
        <v>24</v>
      </c>
      <c r="M438">
        <v>1</v>
      </c>
      <c r="N438">
        <v>1679.77</v>
      </c>
    </row>
    <row r="439" spans="1:14" x14ac:dyDescent="0.25">
      <c r="A439" s="1">
        <v>43739</v>
      </c>
      <c r="B439" s="1" t="str">
        <f t="shared" si="18"/>
        <v>Oct</v>
      </c>
      <c r="C439">
        <f t="shared" si="19"/>
        <v>2019</v>
      </c>
      <c r="D439">
        <v>152021</v>
      </c>
      <c r="E439" t="s">
        <v>11</v>
      </c>
      <c r="F439">
        <v>41</v>
      </c>
      <c r="G439" t="str">
        <f t="shared" si="20"/>
        <v>Adult</v>
      </c>
      <c r="H439" t="s">
        <v>21</v>
      </c>
      <c r="I439" t="s">
        <v>37</v>
      </c>
      <c r="J439" t="s">
        <v>14</v>
      </c>
      <c r="K439" t="s">
        <v>29</v>
      </c>
      <c r="L439" t="s">
        <v>20</v>
      </c>
      <c r="M439">
        <v>0</v>
      </c>
      <c r="N439">
        <v>486.79</v>
      </c>
    </row>
    <row r="440" spans="1:14" x14ac:dyDescent="0.25">
      <c r="A440" s="1">
        <v>43739</v>
      </c>
      <c r="B440" s="1" t="str">
        <f t="shared" si="18"/>
        <v>Oct</v>
      </c>
      <c r="C440">
        <f t="shared" si="19"/>
        <v>2019</v>
      </c>
      <c r="D440">
        <v>152024</v>
      </c>
      <c r="E440" t="s">
        <v>11</v>
      </c>
      <c r="F440">
        <v>71</v>
      </c>
      <c r="G440" t="str">
        <f t="shared" si="20"/>
        <v>Old</v>
      </c>
      <c r="H440" t="s">
        <v>12</v>
      </c>
      <c r="I440" t="s">
        <v>27</v>
      </c>
      <c r="J440" t="s">
        <v>14</v>
      </c>
      <c r="K440" t="s">
        <v>29</v>
      </c>
      <c r="L440" t="s">
        <v>16</v>
      </c>
      <c r="M440">
        <v>1</v>
      </c>
      <c r="N440">
        <v>2640.15</v>
      </c>
    </row>
    <row r="441" spans="1:14" x14ac:dyDescent="0.25">
      <c r="A441" s="1">
        <v>43740</v>
      </c>
      <c r="B441" s="1" t="str">
        <f t="shared" si="18"/>
        <v>Oct</v>
      </c>
      <c r="C441">
        <f t="shared" si="19"/>
        <v>2019</v>
      </c>
      <c r="D441">
        <v>152027</v>
      </c>
      <c r="E441" t="s">
        <v>11</v>
      </c>
      <c r="F441">
        <v>20</v>
      </c>
      <c r="G441" t="str">
        <f t="shared" si="20"/>
        <v>Adult</v>
      </c>
      <c r="H441" t="s">
        <v>12</v>
      </c>
      <c r="I441" t="s">
        <v>35</v>
      </c>
      <c r="J441" t="s">
        <v>14</v>
      </c>
      <c r="K441" t="s">
        <v>29</v>
      </c>
      <c r="L441" t="s">
        <v>24</v>
      </c>
      <c r="M441">
        <v>1</v>
      </c>
      <c r="N441">
        <v>910.33</v>
      </c>
    </row>
    <row r="442" spans="1:14" x14ac:dyDescent="0.25">
      <c r="A442" s="1">
        <v>43741</v>
      </c>
      <c r="B442" s="1" t="str">
        <f t="shared" si="18"/>
        <v>Oct</v>
      </c>
      <c r="C442">
        <f t="shared" si="19"/>
        <v>2019</v>
      </c>
      <c r="D442">
        <v>152030</v>
      </c>
      <c r="E442" t="s">
        <v>11</v>
      </c>
      <c r="F442">
        <v>37</v>
      </c>
      <c r="G442" t="str">
        <f t="shared" si="20"/>
        <v>Adult</v>
      </c>
      <c r="H442" t="s">
        <v>21</v>
      </c>
      <c r="I442" t="s">
        <v>22</v>
      </c>
      <c r="J442" t="s">
        <v>14</v>
      </c>
      <c r="K442" t="s">
        <v>29</v>
      </c>
      <c r="L442" t="s">
        <v>20</v>
      </c>
      <c r="M442">
        <v>0</v>
      </c>
      <c r="N442">
        <v>1122.19</v>
      </c>
    </row>
    <row r="443" spans="1:14" x14ac:dyDescent="0.25">
      <c r="A443" s="1">
        <v>43741</v>
      </c>
      <c r="B443" s="1" t="str">
        <f t="shared" si="18"/>
        <v>Oct</v>
      </c>
      <c r="C443">
        <f t="shared" si="19"/>
        <v>2019</v>
      </c>
      <c r="D443">
        <v>152031</v>
      </c>
      <c r="E443" t="s">
        <v>11</v>
      </c>
      <c r="F443">
        <v>34</v>
      </c>
      <c r="G443" t="str">
        <f t="shared" si="20"/>
        <v>Adult</v>
      </c>
      <c r="H443" t="s">
        <v>12</v>
      </c>
      <c r="I443" t="s">
        <v>50</v>
      </c>
      <c r="J443" t="s">
        <v>33</v>
      </c>
      <c r="K443" t="s">
        <v>19</v>
      </c>
      <c r="L443" t="s">
        <v>24</v>
      </c>
      <c r="M443">
        <v>1</v>
      </c>
      <c r="N443">
        <v>72.69</v>
      </c>
    </row>
    <row r="444" spans="1:14" x14ac:dyDescent="0.25">
      <c r="A444" s="1">
        <v>43742</v>
      </c>
      <c r="B444" s="1" t="str">
        <f t="shared" si="18"/>
        <v>Oct</v>
      </c>
      <c r="C444">
        <f t="shared" si="19"/>
        <v>2019</v>
      </c>
      <c r="D444">
        <v>152032</v>
      </c>
      <c r="E444" t="s">
        <v>11</v>
      </c>
      <c r="F444">
        <v>28</v>
      </c>
      <c r="G444" t="str">
        <f t="shared" si="20"/>
        <v>Adult</v>
      </c>
      <c r="H444" t="s">
        <v>12</v>
      </c>
      <c r="I444" t="s">
        <v>66</v>
      </c>
      <c r="J444" t="s">
        <v>14</v>
      </c>
      <c r="K444" t="s">
        <v>29</v>
      </c>
      <c r="L444" t="s">
        <v>20</v>
      </c>
      <c r="M444">
        <v>1</v>
      </c>
      <c r="N444">
        <v>1286.07</v>
      </c>
    </row>
    <row r="445" spans="1:14" x14ac:dyDescent="0.25">
      <c r="A445" s="1">
        <v>43743</v>
      </c>
      <c r="B445" s="1" t="str">
        <f t="shared" si="18"/>
        <v>Oct</v>
      </c>
      <c r="C445">
        <f t="shared" si="19"/>
        <v>2019</v>
      </c>
      <c r="D445">
        <v>152033</v>
      </c>
      <c r="E445" t="s">
        <v>11</v>
      </c>
      <c r="F445">
        <v>63</v>
      </c>
      <c r="G445" t="str">
        <f t="shared" si="20"/>
        <v>Adult</v>
      </c>
      <c r="H445" t="s">
        <v>21</v>
      </c>
      <c r="I445" t="s">
        <v>22</v>
      </c>
      <c r="J445" t="s">
        <v>33</v>
      </c>
      <c r="K445" t="s">
        <v>29</v>
      </c>
      <c r="L445" t="s">
        <v>20</v>
      </c>
      <c r="M445">
        <v>1</v>
      </c>
      <c r="N445">
        <v>1913.23</v>
      </c>
    </row>
    <row r="446" spans="1:14" x14ac:dyDescent="0.25">
      <c r="A446" s="1">
        <v>43743</v>
      </c>
      <c r="B446" s="1" t="str">
        <f t="shared" si="18"/>
        <v>Oct</v>
      </c>
      <c r="C446">
        <f t="shared" si="19"/>
        <v>2019</v>
      </c>
      <c r="D446">
        <v>152034</v>
      </c>
      <c r="E446" t="s">
        <v>11</v>
      </c>
      <c r="F446">
        <v>30</v>
      </c>
      <c r="G446" t="str">
        <f t="shared" si="20"/>
        <v>Adult</v>
      </c>
      <c r="H446" t="s">
        <v>12</v>
      </c>
      <c r="I446" t="s">
        <v>67</v>
      </c>
      <c r="J446" t="s">
        <v>14</v>
      </c>
      <c r="K446" t="s">
        <v>29</v>
      </c>
      <c r="L446" t="s">
        <v>16</v>
      </c>
      <c r="M446">
        <v>0</v>
      </c>
      <c r="N446">
        <v>1513.31</v>
      </c>
    </row>
    <row r="447" spans="1:14" x14ac:dyDescent="0.25">
      <c r="A447" s="1">
        <v>43743</v>
      </c>
      <c r="B447" s="1" t="str">
        <f t="shared" si="18"/>
        <v>Oct</v>
      </c>
      <c r="C447">
        <f t="shared" si="19"/>
        <v>2019</v>
      </c>
      <c r="D447">
        <v>152035</v>
      </c>
      <c r="E447" t="s">
        <v>11</v>
      </c>
      <c r="F447">
        <v>24</v>
      </c>
      <c r="G447" t="str">
        <f t="shared" si="20"/>
        <v>Adult</v>
      </c>
      <c r="H447" t="s">
        <v>21</v>
      </c>
      <c r="I447" t="s">
        <v>45</v>
      </c>
      <c r="J447" t="s">
        <v>14</v>
      </c>
      <c r="K447" t="s">
        <v>29</v>
      </c>
      <c r="L447" t="s">
        <v>20</v>
      </c>
      <c r="M447">
        <v>1</v>
      </c>
      <c r="N447">
        <v>1083.55</v>
      </c>
    </row>
    <row r="448" spans="1:14" x14ac:dyDescent="0.25">
      <c r="A448" s="1">
        <v>43745</v>
      </c>
      <c r="B448" s="1" t="str">
        <f t="shared" si="18"/>
        <v>Oct</v>
      </c>
      <c r="C448">
        <f t="shared" si="19"/>
        <v>2019</v>
      </c>
      <c r="D448">
        <v>152038</v>
      </c>
      <c r="E448" t="s">
        <v>11</v>
      </c>
      <c r="F448">
        <v>51</v>
      </c>
      <c r="G448" t="str">
        <f t="shared" si="20"/>
        <v>Adult</v>
      </c>
      <c r="H448" t="s">
        <v>12</v>
      </c>
      <c r="I448" t="s">
        <v>59</v>
      </c>
      <c r="J448" t="s">
        <v>26</v>
      </c>
      <c r="K448" t="s">
        <v>29</v>
      </c>
      <c r="L448" t="s">
        <v>20</v>
      </c>
      <c r="M448">
        <v>1</v>
      </c>
      <c r="N448">
        <v>2567.73</v>
      </c>
    </row>
    <row r="449" spans="1:14" x14ac:dyDescent="0.25">
      <c r="A449" s="1">
        <v>43746</v>
      </c>
      <c r="B449" s="1" t="str">
        <f t="shared" si="18"/>
        <v>Oct</v>
      </c>
      <c r="C449">
        <f t="shared" si="19"/>
        <v>2019</v>
      </c>
      <c r="D449">
        <v>152041</v>
      </c>
      <c r="E449" t="s">
        <v>11</v>
      </c>
      <c r="F449">
        <v>19</v>
      </c>
      <c r="G449" t="str">
        <f t="shared" si="20"/>
        <v>Adult</v>
      </c>
      <c r="H449" t="s">
        <v>12</v>
      </c>
      <c r="I449" t="s">
        <v>53</v>
      </c>
      <c r="J449" t="s">
        <v>14</v>
      </c>
      <c r="K449" t="s">
        <v>29</v>
      </c>
      <c r="L449" t="s">
        <v>20</v>
      </c>
      <c r="M449">
        <v>1</v>
      </c>
      <c r="N449">
        <v>1283.18</v>
      </c>
    </row>
    <row r="450" spans="1:14" x14ac:dyDescent="0.25">
      <c r="A450" s="1">
        <v>43746</v>
      </c>
      <c r="B450" s="1" t="str">
        <f t="shared" si="18"/>
        <v>Oct</v>
      </c>
      <c r="C450">
        <f t="shared" si="19"/>
        <v>2019</v>
      </c>
      <c r="D450">
        <v>152042</v>
      </c>
      <c r="E450" t="s">
        <v>11</v>
      </c>
      <c r="F450">
        <v>16</v>
      </c>
      <c r="G450" t="str">
        <f t="shared" si="20"/>
        <v>Adolescent</v>
      </c>
      <c r="H450" t="s">
        <v>21</v>
      </c>
      <c r="I450" t="s">
        <v>25</v>
      </c>
      <c r="J450" t="s">
        <v>31</v>
      </c>
      <c r="K450" t="s">
        <v>29</v>
      </c>
      <c r="L450" t="s">
        <v>24</v>
      </c>
      <c r="M450">
        <v>0</v>
      </c>
      <c r="N450">
        <v>1141.17</v>
      </c>
    </row>
    <row r="451" spans="1:14" x14ac:dyDescent="0.25">
      <c r="A451" s="1">
        <v>43747</v>
      </c>
      <c r="B451" s="1" t="str">
        <f t="shared" ref="B451:B514" si="21">TEXT(A451,"mmm")</f>
        <v>Oct</v>
      </c>
      <c r="C451">
        <f t="shared" ref="C451:C514" si="22">YEAR(A451)</f>
        <v>2019</v>
      </c>
      <c r="D451">
        <v>152044</v>
      </c>
      <c r="E451" t="s">
        <v>11</v>
      </c>
      <c r="F451">
        <v>47</v>
      </c>
      <c r="G451" t="str">
        <f t="shared" ref="G451:G514" si="23">IF(F451&gt;=65, "Old", IF(F451&gt;=18, "Adult", IF(F451&gt;13, "Adolescent")))</f>
        <v>Adult</v>
      </c>
      <c r="H451" t="s">
        <v>12</v>
      </c>
      <c r="I451" t="s">
        <v>64</v>
      </c>
      <c r="J451" t="s">
        <v>14</v>
      </c>
      <c r="K451" t="s">
        <v>29</v>
      </c>
      <c r="L451" t="s">
        <v>24</v>
      </c>
      <c r="M451">
        <v>1</v>
      </c>
      <c r="N451">
        <v>1094.78</v>
      </c>
    </row>
    <row r="452" spans="1:14" x14ac:dyDescent="0.25">
      <c r="A452" s="1">
        <v>43747</v>
      </c>
      <c r="B452" s="1" t="str">
        <f t="shared" si="21"/>
        <v>Oct</v>
      </c>
      <c r="C452">
        <f t="shared" si="22"/>
        <v>2019</v>
      </c>
      <c r="D452">
        <v>152045</v>
      </c>
      <c r="E452" t="s">
        <v>11</v>
      </c>
      <c r="F452">
        <v>47</v>
      </c>
      <c r="G452" t="str">
        <f t="shared" si="23"/>
        <v>Adult</v>
      </c>
      <c r="H452" t="s">
        <v>12</v>
      </c>
      <c r="I452" t="s">
        <v>18</v>
      </c>
      <c r="J452" t="s">
        <v>31</v>
      </c>
      <c r="K452" t="s">
        <v>29</v>
      </c>
      <c r="L452" t="s">
        <v>16</v>
      </c>
      <c r="M452">
        <v>1</v>
      </c>
      <c r="N452">
        <v>1494.24</v>
      </c>
    </row>
    <row r="453" spans="1:14" x14ac:dyDescent="0.25">
      <c r="A453" s="1">
        <v>43747</v>
      </c>
      <c r="B453" s="1" t="str">
        <f t="shared" si="21"/>
        <v>Oct</v>
      </c>
      <c r="C453">
        <f t="shared" si="22"/>
        <v>2019</v>
      </c>
      <c r="D453">
        <v>152046</v>
      </c>
      <c r="E453" t="s">
        <v>11</v>
      </c>
      <c r="F453">
        <v>54</v>
      </c>
      <c r="G453" t="str">
        <f t="shared" si="23"/>
        <v>Adult</v>
      </c>
      <c r="H453" t="s">
        <v>21</v>
      </c>
      <c r="I453" t="s">
        <v>76</v>
      </c>
      <c r="J453" t="s">
        <v>14</v>
      </c>
      <c r="K453" t="s">
        <v>29</v>
      </c>
      <c r="L453" t="s">
        <v>16</v>
      </c>
      <c r="M453">
        <v>1</v>
      </c>
      <c r="N453">
        <v>2557.92</v>
      </c>
    </row>
    <row r="454" spans="1:14" x14ac:dyDescent="0.25">
      <c r="A454" s="1">
        <v>43749</v>
      </c>
      <c r="B454" s="1" t="str">
        <f t="shared" si="21"/>
        <v>Oct</v>
      </c>
      <c r="C454">
        <f t="shared" si="22"/>
        <v>2019</v>
      </c>
      <c r="D454">
        <v>152052</v>
      </c>
      <c r="E454" t="s">
        <v>11</v>
      </c>
      <c r="F454">
        <v>78</v>
      </c>
      <c r="G454" t="str">
        <f t="shared" si="23"/>
        <v>Old</v>
      </c>
      <c r="H454" t="s">
        <v>21</v>
      </c>
      <c r="I454" t="s">
        <v>34</v>
      </c>
      <c r="J454" t="s">
        <v>33</v>
      </c>
      <c r="K454" t="s">
        <v>29</v>
      </c>
      <c r="L454" t="s">
        <v>24</v>
      </c>
      <c r="M454">
        <v>1</v>
      </c>
      <c r="N454">
        <v>1493.76</v>
      </c>
    </row>
    <row r="455" spans="1:14" x14ac:dyDescent="0.25">
      <c r="A455" s="1">
        <v>43749</v>
      </c>
      <c r="B455" s="1" t="str">
        <f t="shared" si="21"/>
        <v>Oct</v>
      </c>
      <c r="C455">
        <f t="shared" si="22"/>
        <v>2019</v>
      </c>
      <c r="D455">
        <v>152053</v>
      </c>
      <c r="E455" t="s">
        <v>11</v>
      </c>
      <c r="F455">
        <v>41</v>
      </c>
      <c r="G455" t="str">
        <f t="shared" si="23"/>
        <v>Adult</v>
      </c>
      <c r="H455" t="s">
        <v>21</v>
      </c>
      <c r="I455" t="s">
        <v>65</v>
      </c>
      <c r="J455" t="s">
        <v>14</v>
      </c>
      <c r="K455" t="s">
        <v>29</v>
      </c>
      <c r="L455" t="s">
        <v>24</v>
      </c>
      <c r="M455">
        <v>0</v>
      </c>
      <c r="N455">
        <v>568.27</v>
      </c>
    </row>
    <row r="456" spans="1:14" x14ac:dyDescent="0.25">
      <c r="A456" s="1">
        <v>43749</v>
      </c>
      <c r="B456" s="1" t="str">
        <f t="shared" si="21"/>
        <v>Oct</v>
      </c>
      <c r="C456">
        <f t="shared" si="22"/>
        <v>2019</v>
      </c>
      <c r="D456">
        <v>152054</v>
      </c>
      <c r="E456" t="s">
        <v>11</v>
      </c>
      <c r="F456">
        <v>49</v>
      </c>
      <c r="G456" t="str">
        <f t="shared" si="23"/>
        <v>Adult</v>
      </c>
      <c r="H456" t="s">
        <v>21</v>
      </c>
      <c r="I456" t="s">
        <v>32</v>
      </c>
      <c r="J456" t="s">
        <v>14</v>
      </c>
      <c r="K456" t="s">
        <v>29</v>
      </c>
      <c r="L456" t="s">
        <v>24</v>
      </c>
      <c r="M456">
        <v>1</v>
      </c>
      <c r="N456">
        <v>2904.15</v>
      </c>
    </row>
    <row r="457" spans="1:14" x14ac:dyDescent="0.25">
      <c r="A457" s="1">
        <v>43750</v>
      </c>
      <c r="B457" s="1" t="str">
        <f t="shared" si="21"/>
        <v>Oct</v>
      </c>
      <c r="C457">
        <f t="shared" si="22"/>
        <v>2019</v>
      </c>
      <c r="D457">
        <v>152055</v>
      </c>
      <c r="E457" t="s">
        <v>11</v>
      </c>
      <c r="F457">
        <v>21</v>
      </c>
      <c r="G457" t="str">
        <f t="shared" si="23"/>
        <v>Adult</v>
      </c>
      <c r="H457" t="s">
        <v>12</v>
      </c>
      <c r="I457" t="s">
        <v>72</v>
      </c>
      <c r="J457" t="s">
        <v>14</v>
      </c>
      <c r="K457" t="s">
        <v>29</v>
      </c>
      <c r="L457" t="s">
        <v>20</v>
      </c>
      <c r="M457">
        <v>1</v>
      </c>
      <c r="N457">
        <v>34.43</v>
      </c>
    </row>
    <row r="458" spans="1:14" x14ac:dyDescent="0.25">
      <c r="A458" s="1">
        <v>43750</v>
      </c>
      <c r="B458" s="1" t="str">
        <f t="shared" si="21"/>
        <v>Oct</v>
      </c>
      <c r="C458">
        <f t="shared" si="22"/>
        <v>2019</v>
      </c>
      <c r="D458">
        <v>152057</v>
      </c>
      <c r="E458" t="s">
        <v>11</v>
      </c>
      <c r="F458">
        <v>32</v>
      </c>
      <c r="G458" t="str">
        <f t="shared" si="23"/>
        <v>Adult</v>
      </c>
      <c r="H458" t="s">
        <v>12</v>
      </c>
      <c r="I458" t="s">
        <v>48</v>
      </c>
      <c r="J458" t="s">
        <v>33</v>
      </c>
      <c r="K458" t="s">
        <v>19</v>
      </c>
      <c r="L458" t="s">
        <v>20</v>
      </c>
      <c r="M458">
        <v>1</v>
      </c>
      <c r="N458">
        <v>2609.6999999999998</v>
      </c>
    </row>
    <row r="459" spans="1:14" x14ac:dyDescent="0.25">
      <c r="A459" s="1">
        <v>43750</v>
      </c>
      <c r="B459" s="1" t="str">
        <f t="shared" si="21"/>
        <v>Oct</v>
      </c>
      <c r="C459">
        <f t="shared" si="22"/>
        <v>2019</v>
      </c>
      <c r="D459">
        <v>152058</v>
      </c>
      <c r="E459" t="s">
        <v>11</v>
      </c>
      <c r="F459">
        <v>70</v>
      </c>
      <c r="G459" t="str">
        <f t="shared" si="23"/>
        <v>Old</v>
      </c>
      <c r="H459" t="s">
        <v>12</v>
      </c>
      <c r="I459" t="s">
        <v>34</v>
      </c>
      <c r="J459" t="s">
        <v>14</v>
      </c>
      <c r="K459" t="s">
        <v>19</v>
      </c>
      <c r="L459" t="s">
        <v>16</v>
      </c>
      <c r="M459">
        <v>1</v>
      </c>
      <c r="N459">
        <v>534.76</v>
      </c>
    </row>
    <row r="460" spans="1:14" x14ac:dyDescent="0.25">
      <c r="A460" s="1">
        <v>43750</v>
      </c>
      <c r="B460" s="1" t="str">
        <f t="shared" si="21"/>
        <v>Oct</v>
      </c>
      <c r="C460">
        <f t="shared" si="22"/>
        <v>2019</v>
      </c>
      <c r="D460">
        <v>152059</v>
      </c>
      <c r="E460" t="s">
        <v>11</v>
      </c>
      <c r="F460">
        <v>75</v>
      </c>
      <c r="G460" t="str">
        <f t="shared" si="23"/>
        <v>Old</v>
      </c>
      <c r="H460" t="s">
        <v>21</v>
      </c>
      <c r="I460" t="s">
        <v>45</v>
      </c>
      <c r="J460" t="s">
        <v>14</v>
      </c>
      <c r="K460" t="s">
        <v>19</v>
      </c>
      <c r="L460" t="s">
        <v>16</v>
      </c>
      <c r="M460">
        <v>0</v>
      </c>
      <c r="N460">
        <v>2645.93</v>
      </c>
    </row>
    <row r="461" spans="1:14" x14ac:dyDescent="0.25">
      <c r="A461" s="1">
        <v>43750</v>
      </c>
      <c r="B461" s="1" t="str">
        <f t="shared" si="21"/>
        <v>Oct</v>
      </c>
      <c r="C461">
        <f t="shared" si="22"/>
        <v>2019</v>
      </c>
      <c r="D461">
        <v>152060</v>
      </c>
      <c r="E461" t="s">
        <v>11</v>
      </c>
      <c r="F461">
        <v>64</v>
      </c>
      <c r="G461" t="str">
        <f t="shared" si="23"/>
        <v>Adult</v>
      </c>
      <c r="H461" t="s">
        <v>21</v>
      </c>
      <c r="I461" t="s">
        <v>70</v>
      </c>
      <c r="J461" t="s">
        <v>14</v>
      </c>
      <c r="K461" t="s">
        <v>29</v>
      </c>
      <c r="L461" t="s">
        <v>24</v>
      </c>
      <c r="M461">
        <v>1</v>
      </c>
      <c r="N461">
        <v>74.930000000000007</v>
      </c>
    </row>
    <row r="462" spans="1:14" x14ac:dyDescent="0.25">
      <c r="A462" s="1">
        <v>43750</v>
      </c>
      <c r="B462" s="1" t="str">
        <f t="shared" si="21"/>
        <v>Oct</v>
      </c>
      <c r="C462">
        <f t="shared" si="22"/>
        <v>2019</v>
      </c>
      <c r="D462">
        <v>152061</v>
      </c>
      <c r="E462" t="s">
        <v>11</v>
      </c>
      <c r="F462">
        <v>49</v>
      </c>
      <c r="G462" t="str">
        <f t="shared" si="23"/>
        <v>Adult</v>
      </c>
      <c r="H462" t="s">
        <v>21</v>
      </c>
      <c r="I462" t="s">
        <v>60</v>
      </c>
      <c r="J462" t="s">
        <v>31</v>
      </c>
      <c r="K462" t="s">
        <v>29</v>
      </c>
      <c r="L462" t="s">
        <v>16</v>
      </c>
      <c r="M462">
        <v>0</v>
      </c>
      <c r="N462">
        <v>2624</v>
      </c>
    </row>
    <row r="463" spans="1:14" x14ac:dyDescent="0.25">
      <c r="A463" s="1">
        <v>43751</v>
      </c>
      <c r="B463" s="1" t="str">
        <f t="shared" si="21"/>
        <v>Oct</v>
      </c>
      <c r="C463">
        <f t="shared" si="22"/>
        <v>2019</v>
      </c>
      <c r="D463">
        <v>152063</v>
      </c>
      <c r="E463" t="s">
        <v>11</v>
      </c>
      <c r="F463">
        <v>72</v>
      </c>
      <c r="G463" t="str">
        <f t="shared" si="23"/>
        <v>Old</v>
      </c>
      <c r="H463" t="s">
        <v>12</v>
      </c>
      <c r="I463" t="s">
        <v>43</v>
      </c>
      <c r="J463" t="s">
        <v>14</v>
      </c>
      <c r="K463" t="s">
        <v>29</v>
      </c>
      <c r="L463" t="s">
        <v>20</v>
      </c>
      <c r="M463">
        <v>1</v>
      </c>
      <c r="N463">
        <v>1357.6</v>
      </c>
    </row>
    <row r="464" spans="1:14" x14ac:dyDescent="0.25">
      <c r="A464" s="1">
        <v>43751</v>
      </c>
      <c r="B464" s="1" t="str">
        <f t="shared" si="21"/>
        <v>Oct</v>
      </c>
      <c r="C464">
        <f t="shared" si="22"/>
        <v>2019</v>
      </c>
      <c r="D464">
        <v>152064</v>
      </c>
      <c r="E464" t="s">
        <v>11</v>
      </c>
      <c r="F464">
        <v>38</v>
      </c>
      <c r="G464" t="str">
        <f t="shared" si="23"/>
        <v>Adult</v>
      </c>
      <c r="H464" t="s">
        <v>21</v>
      </c>
      <c r="I464" t="s">
        <v>75</v>
      </c>
      <c r="J464" t="s">
        <v>14</v>
      </c>
      <c r="K464" t="s">
        <v>29</v>
      </c>
      <c r="L464" t="s">
        <v>24</v>
      </c>
      <c r="M464">
        <v>0</v>
      </c>
      <c r="N464">
        <v>1777.31</v>
      </c>
    </row>
    <row r="465" spans="1:14" x14ac:dyDescent="0.25">
      <c r="A465" s="1">
        <v>43752</v>
      </c>
      <c r="B465" s="1" t="str">
        <f t="shared" si="21"/>
        <v>Oct</v>
      </c>
      <c r="C465">
        <f t="shared" si="22"/>
        <v>2019</v>
      </c>
      <c r="D465">
        <v>152065</v>
      </c>
      <c r="E465" t="s">
        <v>11</v>
      </c>
      <c r="F465">
        <v>40</v>
      </c>
      <c r="G465" t="str">
        <f t="shared" si="23"/>
        <v>Adult</v>
      </c>
      <c r="H465" t="s">
        <v>12</v>
      </c>
      <c r="I465" t="s">
        <v>70</v>
      </c>
      <c r="J465" t="s">
        <v>33</v>
      </c>
      <c r="K465" t="s">
        <v>19</v>
      </c>
      <c r="L465" t="s">
        <v>16</v>
      </c>
      <c r="M465">
        <v>1</v>
      </c>
      <c r="N465">
        <v>2513.75</v>
      </c>
    </row>
    <row r="466" spans="1:14" x14ac:dyDescent="0.25">
      <c r="A466" s="1">
        <v>43753</v>
      </c>
      <c r="B466" s="1" t="str">
        <f t="shared" si="21"/>
        <v>Oct</v>
      </c>
      <c r="C466">
        <f t="shared" si="22"/>
        <v>2019</v>
      </c>
      <c r="D466">
        <v>152069</v>
      </c>
      <c r="E466" t="s">
        <v>11</v>
      </c>
      <c r="F466">
        <v>46</v>
      </c>
      <c r="G466" t="str">
        <f t="shared" si="23"/>
        <v>Adult</v>
      </c>
      <c r="H466" t="s">
        <v>12</v>
      </c>
      <c r="I466" t="s">
        <v>68</v>
      </c>
      <c r="J466" t="s">
        <v>26</v>
      </c>
      <c r="K466" t="s">
        <v>15</v>
      </c>
      <c r="L466" t="s">
        <v>20</v>
      </c>
      <c r="M466">
        <v>0</v>
      </c>
      <c r="N466">
        <v>2051.1799999999998</v>
      </c>
    </row>
    <row r="467" spans="1:14" x14ac:dyDescent="0.25">
      <c r="A467" s="1">
        <v>43754</v>
      </c>
      <c r="B467" s="1" t="str">
        <f t="shared" si="21"/>
        <v>Oct</v>
      </c>
      <c r="C467">
        <f t="shared" si="22"/>
        <v>2019</v>
      </c>
      <c r="D467">
        <v>152074</v>
      </c>
      <c r="E467" t="s">
        <v>11</v>
      </c>
      <c r="F467">
        <v>59</v>
      </c>
      <c r="G467" t="str">
        <f t="shared" si="23"/>
        <v>Adult</v>
      </c>
      <c r="H467" t="s">
        <v>21</v>
      </c>
      <c r="I467" t="s">
        <v>76</v>
      </c>
      <c r="J467" t="s">
        <v>14</v>
      </c>
      <c r="K467" t="s">
        <v>29</v>
      </c>
      <c r="L467" t="s">
        <v>16</v>
      </c>
      <c r="M467">
        <v>0</v>
      </c>
      <c r="N467">
        <v>2466.37</v>
      </c>
    </row>
    <row r="468" spans="1:14" x14ac:dyDescent="0.25">
      <c r="A468" s="1">
        <v>43754</v>
      </c>
      <c r="B468" s="1" t="str">
        <f t="shared" si="21"/>
        <v>Oct</v>
      </c>
      <c r="C468">
        <f t="shared" si="22"/>
        <v>2019</v>
      </c>
      <c r="D468">
        <v>152075</v>
      </c>
      <c r="E468" t="s">
        <v>11</v>
      </c>
      <c r="F468">
        <v>27</v>
      </c>
      <c r="G468" t="str">
        <f t="shared" si="23"/>
        <v>Adult</v>
      </c>
      <c r="H468" t="s">
        <v>12</v>
      </c>
      <c r="I468" t="s">
        <v>76</v>
      </c>
      <c r="J468" t="s">
        <v>14</v>
      </c>
      <c r="K468" t="s">
        <v>29</v>
      </c>
      <c r="L468" t="s">
        <v>24</v>
      </c>
      <c r="M468">
        <v>1</v>
      </c>
      <c r="N468">
        <v>936.39</v>
      </c>
    </row>
    <row r="469" spans="1:14" x14ac:dyDescent="0.25">
      <c r="A469" s="1">
        <v>43754</v>
      </c>
      <c r="B469" s="1" t="str">
        <f t="shared" si="21"/>
        <v>Oct</v>
      </c>
      <c r="C469">
        <f t="shared" si="22"/>
        <v>2019</v>
      </c>
      <c r="D469">
        <v>152077</v>
      </c>
      <c r="E469" t="s">
        <v>11</v>
      </c>
      <c r="F469">
        <v>44</v>
      </c>
      <c r="G469" t="str">
        <f t="shared" si="23"/>
        <v>Adult</v>
      </c>
      <c r="H469" t="s">
        <v>12</v>
      </c>
      <c r="I469" t="s">
        <v>60</v>
      </c>
      <c r="J469" t="s">
        <v>26</v>
      </c>
      <c r="K469" t="s">
        <v>29</v>
      </c>
      <c r="L469" t="s">
        <v>20</v>
      </c>
      <c r="M469">
        <v>1</v>
      </c>
      <c r="N469">
        <v>1595.06</v>
      </c>
    </row>
    <row r="470" spans="1:14" x14ac:dyDescent="0.25">
      <c r="A470" s="1">
        <v>43754</v>
      </c>
      <c r="B470" s="1" t="str">
        <f t="shared" si="21"/>
        <v>Oct</v>
      </c>
      <c r="C470">
        <f t="shared" si="22"/>
        <v>2019</v>
      </c>
      <c r="D470">
        <v>152078</v>
      </c>
      <c r="E470" t="s">
        <v>11</v>
      </c>
      <c r="F470">
        <v>24</v>
      </c>
      <c r="G470" t="str">
        <f t="shared" si="23"/>
        <v>Adult</v>
      </c>
      <c r="H470" t="s">
        <v>21</v>
      </c>
      <c r="I470" t="s">
        <v>57</v>
      </c>
      <c r="J470" t="s">
        <v>14</v>
      </c>
      <c r="K470" t="s">
        <v>15</v>
      </c>
      <c r="L470" t="s">
        <v>24</v>
      </c>
      <c r="M470">
        <v>1</v>
      </c>
      <c r="N470">
        <v>566.58000000000004</v>
      </c>
    </row>
    <row r="471" spans="1:14" x14ac:dyDescent="0.25">
      <c r="A471" s="1">
        <v>43755</v>
      </c>
      <c r="B471" s="1" t="str">
        <f t="shared" si="21"/>
        <v>Oct</v>
      </c>
      <c r="C471">
        <f t="shared" si="22"/>
        <v>2019</v>
      </c>
      <c r="D471">
        <v>152079</v>
      </c>
      <c r="E471" t="s">
        <v>11</v>
      </c>
      <c r="F471">
        <v>35</v>
      </c>
      <c r="G471" t="str">
        <f t="shared" si="23"/>
        <v>Adult</v>
      </c>
      <c r="H471" t="s">
        <v>21</v>
      </c>
      <c r="I471" t="s">
        <v>43</v>
      </c>
      <c r="J471" t="s">
        <v>31</v>
      </c>
      <c r="K471" t="s">
        <v>29</v>
      </c>
      <c r="L471" t="s">
        <v>20</v>
      </c>
      <c r="M471">
        <v>0</v>
      </c>
      <c r="N471">
        <v>1419.59</v>
      </c>
    </row>
    <row r="472" spans="1:14" x14ac:dyDescent="0.25">
      <c r="A472" s="1">
        <v>43756</v>
      </c>
      <c r="B472" s="1" t="str">
        <f t="shared" si="21"/>
        <v>Oct</v>
      </c>
      <c r="C472">
        <f t="shared" si="22"/>
        <v>2019</v>
      </c>
      <c r="D472">
        <v>152083</v>
      </c>
      <c r="E472" t="s">
        <v>11</v>
      </c>
      <c r="F472">
        <v>64</v>
      </c>
      <c r="G472" t="str">
        <f t="shared" si="23"/>
        <v>Adult</v>
      </c>
      <c r="H472" t="s">
        <v>12</v>
      </c>
      <c r="I472" t="s">
        <v>75</v>
      </c>
      <c r="J472" t="s">
        <v>31</v>
      </c>
      <c r="K472" t="s">
        <v>29</v>
      </c>
      <c r="L472" t="s">
        <v>16</v>
      </c>
      <c r="M472">
        <v>1</v>
      </c>
      <c r="N472">
        <v>1734.67</v>
      </c>
    </row>
    <row r="473" spans="1:14" x14ac:dyDescent="0.25">
      <c r="A473" s="1">
        <v>43757</v>
      </c>
      <c r="B473" s="1" t="str">
        <f t="shared" si="21"/>
        <v>Oct</v>
      </c>
      <c r="C473">
        <f t="shared" si="22"/>
        <v>2019</v>
      </c>
      <c r="D473">
        <v>152088</v>
      </c>
      <c r="E473" t="s">
        <v>11</v>
      </c>
      <c r="F473">
        <v>46</v>
      </c>
      <c r="G473" t="str">
        <f t="shared" si="23"/>
        <v>Adult</v>
      </c>
      <c r="H473" t="s">
        <v>12</v>
      </c>
      <c r="I473" t="s">
        <v>50</v>
      </c>
      <c r="J473" t="s">
        <v>31</v>
      </c>
      <c r="K473" t="s">
        <v>29</v>
      </c>
      <c r="L473" t="s">
        <v>24</v>
      </c>
      <c r="M473">
        <v>1</v>
      </c>
      <c r="N473">
        <v>1430.93</v>
      </c>
    </row>
    <row r="474" spans="1:14" x14ac:dyDescent="0.25">
      <c r="A474" s="1">
        <v>43757</v>
      </c>
      <c r="B474" s="1" t="str">
        <f t="shared" si="21"/>
        <v>Oct</v>
      </c>
      <c r="C474">
        <f t="shared" si="22"/>
        <v>2019</v>
      </c>
      <c r="D474">
        <v>152090</v>
      </c>
      <c r="E474" t="s">
        <v>11</v>
      </c>
      <c r="F474">
        <v>45</v>
      </c>
      <c r="G474" t="str">
        <f t="shared" si="23"/>
        <v>Adult</v>
      </c>
      <c r="H474" t="s">
        <v>12</v>
      </c>
      <c r="I474" t="s">
        <v>72</v>
      </c>
      <c r="J474" t="s">
        <v>26</v>
      </c>
      <c r="K474" t="s">
        <v>29</v>
      </c>
      <c r="L474" t="s">
        <v>20</v>
      </c>
      <c r="M474">
        <v>1</v>
      </c>
      <c r="N474">
        <v>341.39</v>
      </c>
    </row>
    <row r="475" spans="1:14" x14ac:dyDescent="0.25">
      <c r="A475" s="1">
        <v>43758</v>
      </c>
      <c r="B475" s="1" t="str">
        <f t="shared" si="21"/>
        <v>Oct</v>
      </c>
      <c r="C475">
        <f t="shared" si="22"/>
        <v>2019</v>
      </c>
      <c r="D475">
        <v>152091</v>
      </c>
      <c r="E475" t="s">
        <v>11</v>
      </c>
      <c r="F475">
        <v>61</v>
      </c>
      <c r="G475" t="str">
        <f t="shared" si="23"/>
        <v>Adult</v>
      </c>
      <c r="H475" t="s">
        <v>12</v>
      </c>
      <c r="I475" t="s">
        <v>58</v>
      </c>
      <c r="J475" t="s">
        <v>14</v>
      </c>
      <c r="K475" t="s">
        <v>29</v>
      </c>
      <c r="L475" t="s">
        <v>24</v>
      </c>
      <c r="M475">
        <v>0</v>
      </c>
      <c r="N475">
        <v>901.66</v>
      </c>
    </row>
    <row r="476" spans="1:14" x14ac:dyDescent="0.25">
      <c r="A476" s="1">
        <v>43759</v>
      </c>
      <c r="B476" s="1" t="str">
        <f t="shared" si="21"/>
        <v>Oct</v>
      </c>
      <c r="C476">
        <f t="shared" si="22"/>
        <v>2019</v>
      </c>
      <c r="D476">
        <v>152094</v>
      </c>
      <c r="E476" t="s">
        <v>11</v>
      </c>
      <c r="F476">
        <v>17</v>
      </c>
      <c r="G476" t="str">
        <f t="shared" si="23"/>
        <v>Adolescent</v>
      </c>
      <c r="H476" t="s">
        <v>12</v>
      </c>
      <c r="I476" t="s">
        <v>75</v>
      </c>
      <c r="J476" t="s">
        <v>26</v>
      </c>
      <c r="K476" t="s">
        <v>29</v>
      </c>
      <c r="L476" t="s">
        <v>20</v>
      </c>
      <c r="M476">
        <v>1</v>
      </c>
      <c r="N476">
        <v>99.77</v>
      </c>
    </row>
    <row r="477" spans="1:14" x14ac:dyDescent="0.25">
      <c r="A477" s="1">
        <v>43759</v>
      </c>
      <c r="B477" s="1" t="str">
        <f t="shared" si="21"/>
        <v>Oct</v>
      </c>
      <c r="C477">
        <f t="shared" si="22"/>
        <v>2019</v>
      </c>
      <c r="D477">
        <v>152096</v>
      </c>
      <c r="E477" t="s">
        <v>11</v>
      </c>
      <c r="F477">
        <v>65</v>
      </c>
      <c r="G477" t="str">
        <f t="shared" si="23"/>
        <v>Old</v>
      </c>
      <c r="H477" t="s">
        <v>12</v>
      </c>
      <c r="I477" t="s">
        <v>58</v>
      </c>
      <c r="J477" t="s">
        <v>33</v>
      </c>
      <c r="K477" t="s">
        <v>29</v>
      </c>
      <c r="L477" t="s">
        <v>24</v>
      </c>
      <c r="M477">
        <v>0</v>
      </c>
      <c r="N477">
        <v>1208.8800000000001</v>
      </c>
    </row>
    <row r="478" spans="1:14" x14ac:dyDescent="0.25">
      <c r="A478" s="1">
        <v>43760</v>
      </c>
      <c r="B478" s="1" t="str">
        <f t="shared" si="21"/>
        <v>Oct</v>
      </c>
      <c r="C478">
        <f t="shared" si="22"/>
        <v>2019</v>
      </c>
      <c r="D478">
        <v>152099</v>
      </c>
      <c r="E478" t="s">
        <v>11</v>
      </c>
      <c r="F478">
        <v>16</v>
      </c>
      <c r="G478" t="str">
        <f t="shared" si="23"/>
        <v>Adolescent</v>
      </c>
      <c r="H478" t="s">
        <v>12</v>
      </c>
      <c r="I478" t="s">
        <v>27</v>
      </c>
      <c r="J478" t="s">
        <v>14</v>
      </c>
      <c r="K478" t="s">
        <v>19</v>
      </c>
      <c r="L478" t="s">
        <v>24</v>
      </c>
      <c r="M478">
        <v>0</v>
      </c>
      <c r="N478">
        <v>1644.06</v>
      </c>
    </row>
    <row r="479" spans="1:14" x14ac:dyDescent="0.25">
      <c r="A479" s="1">
        <v>43761</v>
      </c>
      <c r="B479" s="1" t="str">
        <f t="shared" si="21"/>
        <v>Oct</v>
      </c>
      <c r="C479">
        <f t="shared" si="22"/>
        <v>2019</v>
      </c>
      <c r="D479">
        <v>152100</v>
      </c>
      <c r="E479" t="s">
        <v>11</v>
      </c>
      <c r="F479">
        <v>51</v>
      </c>
      <c r="G479" t="str">
        <f t="shared" si="23"/>
        <v>Adult</v>
      </c>
      <c r="H479" t="s">
        <v>21</v>
      </c>
      <c r="I479" t="s">
        <v>44</v>
      </c>
      <c r="J479" t="s">
        <v>14</v>
      </c>
      <c r="K479" t="s">
        <v>15</v>
      </c>
      <c r="L479" t="s">
        <v>24</v>
      </c>
      <c r="M479">
        <v>1</v>
      </c>
      <c r="N479">
        <v>678.47</v>
      </c>
    </row>
    <row r="480" spans="1:14" x14ac:dyDescent="0.25">
      <c r="A480" s="1">
        <v>43762</v>
      </c>
      <c r="B480" s="1" t="str">
        <f t="shared" si="21"/>
        <v>Oct</v>
      </c>
      <c r="C480">
        <f t="shared" si="22"/>
        <v>2019</v>
      </c>
      <c r="D480">
        <v>152102</v>
      </c>
      <c r="E480" t="s">
        <v>11</v>
      </c>
      <c r="F480">
        <v>59</v>
      </c>
      <c r="G480" t="str">
        <f t="shared" si="23"/>
        <v>Adult</v>
      </c>
      <c r="H480" t="s">
        <v>21</v>
      </c>
      <c r="I480" t="s">
        <v>75</v>
      </c>
      <c r="J480" t="s">
        <v>26</v>
      </c>
      <c r="K480" t="s">
        <v>19</v>
      </c>
      <c r="L480" t="s">
        <v>20</v>
      </c>
      <c r="M480">
        <v>1</v>
      </c>
      <c r="N480">
        <v>2053.25</v>
      </c>
    </row>
    <row r="481" spans="1:14" x14ac:dyDescent="0.25">
      <c r="A481" s="1">
        <v>43762</v>
      </c>
      <c r="B481" s="1" t="str">
        <f t="shared" si="21"/>
        <v>Oct</v>
      </c>
      <c r="C481">
        <f t="shared" si="22"/>
        <v>2019</v>
      </c>
      <c r="D481">
        <v>152103</v>
      </c>
      <c r="E481" t="s">
        <v>11</v>
      </c>
      <c r="F481">
        <v>35</v>
      </c>
      <c r="G481" t="str">
        <f t="shared" si="23"/>
        <v>Adult</v>
      </c>
      <c r="H481" t="s">
        <v>21</v>
      </c>
      <c r="I481" t="s">
        <v>48</v>
      </c>
      <c r="J481" t="s">
        <v>14</v>
      </c>
      <c r="K481" t="s">
        <v>19</v>
      </c>
      <c r="L481" t="s">
        <v>24</v>
      </c>
      <c r="M481">
        <v>0</v>
      </c>
      <c r="N481">
        <v>976.02</v>
      </c>
    </row>
    <row r="482" spans="1:14" x14ac:dyDescent="0.25">
      <c r="A482" s="1">
        <v>43764</v>
      </c>
      <c r="B482" s="1" t="str">
        <f t="shared" si="21"/>
        <v>Oct</v>
      </c>
      <c r="C482">
        <f t="shared" si="22"/>
        <v>2019</v>
      </c>
      <c r="D482">
        <v>152107</v>
      </c>
      <c r="E482" t="s">
        <v>11</v>
      </c>
      <c r="F482">
        <v>42</v>
      </c>
      <c r="G482" t="str">
        <f t="shared" si="23"/>
        <v>Adult</v>
      </c>
      <c r="H482" t="s">
        <v>21</v>
      </c>
      <c r="I482" t="s">
        <v>36</v>
      </c>
      <c r="J482" t="s">
        <v>33</v>
      </c>
      <c r="K482" t="s">
        <v>29</v>
      </c>
      <c r="L482" t="s">
        <v>16</v>
      </c>
      <c r="M482">
        <v>0</v>
      </c>
      <c r="N482">
        <v>1425.99</v>
      </c>
    </row>
    <row r="483" spans="1:14" x14ac:dyDescent="0.25">
      <c r="A483" s="1">
        <v>43766</v>
      </c>
      <c r="B483" s="1" t="str">
        <f t="shared" si="21"/>
        <v>Oct</v>
      </c>
      <c r="C483">
        <f t="shared" si="22"/>
        <v>2019</v>
      </c>
      <c r="D483">
        <v>152109</v>
      </c>
      <c r="E483" t="s">
        <v>11</v>
      </c>
      <c r="F483">
        <v>67</v>
      </c>
      <c r="G483" t="str">
        <f t="shared" si="23"/>
        <v>Old</v>
      </c>
      <c r="H483" t="s">
        <v>12</v>
      </c>
      <c r="I483" t="s">
        <v>35</v>
      </c>
      <c r="J483" t="s">
        <v>33</v>
      </c>
      <c r="K483" t="s">
        <v>15</v>
      </c>
      <c r="L483" t="s">
        <v>20</v>
      </c>
      <c r="M483">
        <v>1</v>
      </c>
      <c r="N483">
        <v>577.53</v>
      </c>
    </row>
    <row r="484" spans="1:14" x14ac:dyDescent="0.25">
      <c r="A484" s="1">
        <v>43766</v>
      </c>
      <c r="B484" s="1" t="str">
        <f t="shared" si="21"/>
        <v>Oct</v>
      </c>
      <c r="C484">
        <f t="shared" si="22"/>
        <v>2019</v>
      </c>
      <c r="D484">
        <v>152111</v>
      </c>
      <c r="E484" t="s">
        <v>11</v>
      </c>
      <c r="F484">
        <v>31</v>
      </c>
      <c r="G484" t="str">
        <f t="shared" si="23"/>
        <v>Adult</v>
      </c>
      <c r="H484" t="s">
        <v>12</v>
      </c>
      <c r="I484" t="s">
        <v>52</v>
      </c>
      <c r="J484" t="s">
        <v>14</v>
      </c>
      <c r="K484" t="s">
        <v>29</v>
      </c>
      <c r="L484" t="s">
        <v>16</v>
      </c>
      <c r="M484">
        <v>1</v>
      </c>
      <c r="N484">
        <v>1479.67</v>
      </c>
    </row>
    <row r="485" spans="1:14" x14ac:dyDescent="0.25">
      <c r="A485" s="1">
        <v>43766</v>
      </c>
      <c r="B485" s="1" t="str">
        <f t="shared" si="21"/>
        <v>Oct</v>
      </c>
      <c r="C485">
        <f t="shared" si="22"/>
        <v>2019</v>
      </c>
      <c r="D485">
        <v>152112</v>
      </c>
      <c r="E485" t="s">
        <v>11</v>
      </c>
      <c r="F485">
        <v>52</v>
      </c>
      <c r="G485" t="str">
        <f t="shared" si="23"/>
        <v>Adult</v>
      </c>
      <c r="H485" t="s">
        <v>12</v>
      </c>
      <c r="I485" t="s">
        <v>72</v>
      </c>
      <c r="J485" t="s">
        <v>14</v>
      </c>
      <c r="K485" t="s">
        <v>29</v>
      </c>
      <c r="L485" t="s">
        <v>24</v>
      </c>
      <c r="M485">
        <v>1</v>
      </c>
      <c r="N485">
        <v>1894.89</v>
      </c>
    </row>
    <row r="486" spans="1:14" x14ac:dyDescent="0.25">
      <c r="A486" s="1">
        <v>43767</v>
      </c>
      <c r="B486" s="1" t="str">
        <f t="shared" si="21"/>
        <v>Oct</v>
      </c>
      <c r="C486">
        <f t="shared" si="22"/>
        <v>2019</v>
      </c>
      <c r="D486">
        <v>152114</v>
      </c>
      <c r="E486" t="s">
        <v>11</v>
      </c>
      <c r="F486">
        <v>51</v>
      </c>
      <c r="G486" t="str">
        <f t="shared" si="23"/>
        <v>Adult</v>
      </c>
      <c r="H486" t="s">
        <v>12</v>
      </c>
      <c r="I486" t="s">
        <v>61</v>
      </c>
      <c r="J486" t="s">
        <v>26</v>
      </c>
      <c r="K486" t="s">
        <v>15</v>
      </c>
      <c r="L486" t="s">
        <v>20</v>
      </c>
      <c r="M486">
        <v>0</v>
      </c>
      <c r="N486">
        <v>522.04</v>
      </c>
    </row>
    <row r="487" spans="1:14" x14ac:dyDescent="0.25">
      <c r="A487" s="1">
        <v>43767</v>
      </c>
      <c r="B487" s="1" t="str">
        <f t="shared" si="21"/>
        <v>Oct</v>
      </c>
      <c r="C487">
        <f t="shared" si="22"/>
        <v>2019</v>
      </c>
      <c r="D487">
        <v>152119</v>
      </c>
      <c r="E487" t="s">
        <v>11</v>
      </c>
      <c r="F487">
        <v>47</v>
      </c>
      <c r="G487" t="str">
        <f t="shared" si="23"/>
        <v>Adult</v>
      </c>
      <c r="H487" t="s">
        <v>21</v>
      </c>
      <c r="I487" t="s">
        <v>43</v>
      </c>
      <c r="J487" t="s">
        <v>14</v>
      </c>
      <c r="K487" t="s">
        <v>15</v>
      </c>
      <c r="L487" t="s">
        <v>16</v>
      </c>
      <c r="M487">
        <v>1</v>
      </c>
      <c r="N487">
        <v>1208.1199999999999</v>
      </c>
    </row>
    <row r="488" spans="1:14" x14ac:dyDescent="0.25">
      <c r="A488" s="1">
        <v>43770</v>
      </c>
      <c r="B488" s="1" t="str">
        <f t="shared" si="21"/>
        <v>Nov</v>
      </c>
      <c r="C488">
        <f t="shared" si="22"/>
        <v>2019</v>
      </c>
      <c r="D488">
        <v>152120</v>
      </c>
      <c r="E488" t="s">
        <v>11</v>
      </c>
      <c r="F488">
        <v>45</v>
      </c>
      <c r="G488" t="str">
        <f t="shared" si="23"/>
        <v>Adult</v>
      </c>
      <c r="H488" t="s">
        <v>12</v>
      </c>
      <c r="I488" t="s">
        <v>56</v>
      </c>
      <c r="J488" t="s">
        <v>31</v>
      </c>
      <c r="K488" t="s">
        <v>29</v>
      </c>
      <c r="L488" t="s">
        <v>16</v>
      </c>
      <c r="M488">
        <v>0</v>
      </c>
      <c r="N488">
        <v>149.78</v>
      </c>
    </row>
    <row r="489" spans="1:14" x14ac:dyDescent="0.25">
      <c r="A489" s="1">
        <v>43770</v>
      </c>
      <c r="B489" s="1" t="str">
        <f t="shared" si="21"/>
        <v>Nov</v>
      </c>
      <c r="C489">
        <f t="shared" si="22"/>
        <v>2019</v>
      </c>
      <c r="D489">
        <v>152121</v>
      </c>
      <c r="E489" t="s">
        <v>11</v>
      </c>
      <c r="F489">
        <v>26</v>
      </c>
      <c r="G489" t="str">
        <f t="shared" si="23"/>
        <v>Adult</v>
      </c>
      <c r="H489" t="s">
        <v>12</v>
      </c>
      <c r="I489" t="s">
        <v>55</v>
      </c>
      <c r="J489" t="s">
        <v>14</v>
      </c>
      <c r="K489" t="s">
        <v>29</v>
      </c>
      <c r="L489" t="s">
        <v>20</v>
      </c>
      <c r="M489">
        <v>1</v>
      </c>
      <c r="N489">
        <v>308.26</v>
      </c>
    </row>
    <row r="490" spans="1:14" x14ac:dyDescent="0.25">
      <c r="A490" s="1">
        <v>43770</v>
      </c>
      <c r="B490" s="1" t="str">
        <f t="shared" si="21"/>
        <v>Nov</v>
      </c>
      <c r="C490">
        <f t="shared" si="22"/>
        <v>2019</v>
      </c>
      <c r="D490">
        <v>152122</v>
      </c>
      <c r="E490" t="s">
        <v>11</v>
      </c>
      <c r="F490">
        <v>53</v>
      </c>
      <c r="G490" t="str">
        <f t="shared" si="23"/>
        <v>Adult</v>
      </c>
      <c r="H490" t="s">
        <v>21</v>
      </c>
      <c r="I490" t="s">
        <v>36</v>
      </c>
      <c r="J490" t="s">
        <v>31</v>
      </c>
      <c r="K490" t="s">
        <v>29</v>
      </c>
      <c r="L490" t="s">
        <v>20</v>
      </c>
      <c r="M490">
        <v>1</v>
      </c>
      <c r="N490">
        <v>1901.61</v>
      </c>
    </row>
    <row r="491" spans="1:14" x14ac:dyDescent="0.25">
      <c r="A491" s="1">
        <v>43771</v>
      </c>
      <c r="B491" s="1" t="str">
        <f t="shared" si="21"/>
        <v>Nov</v>
      </c>
      <c r="C491">
        <f t="shared" si="22"/>
        <v>2019</v>
      </c>
      <c r="D491">
        <v>152123</v>
      </c>
      <c r="E491" t="s">
        <v>11</v>
      </c>
      <c r="F491">
        <v>35</v>
      </c>
      <c r="G491" t="str">
        <f t="shared" si="23"/>
        <v>Adult</v>
      </c>
      <c r="H491" t="s">
        <v>21</v>
      </c>
      <c r="I491" t="s">
        <v>75</v>
      </c>
      <c r="J491" t="s">
        <v>14</v>
      </c>
      <c r="K491" t="s">
        <v>29</v>
      </c>
      <c r="L491" t="s">
        <v>20</v>
      </c>
      <c r="M491">
        <v>1</v>
      </c>
      <c r="N491">
        <v>1713.07</v>
      </c>
    </row>
    <row r="492" spans="1:14" x14ac:dyDescent="0.25">
      <c r="A492" s="1">
        <v>43771</v>
      </c>
      <c r="B492" s="1" t="str">
        <f t="shared" si="21"/>
        <v>Nov</v>
      </c>
      <c r="C492">
        <f t="shared" si="22"/>
        <v>2019</v>
      </c>
      <c r="D492">
        <v>152124</v>
      </c>
      <c r="E492" t="s">
        <v>11</v>
      </c>
      <c r="F492">
        <v>41</v>
      </c>
      <c r="G492" t="str">
        <f t="shared" si="23"/>
        <v>Adult</v>
      </c>
      <c r="H492" t="s">
        <v>21</v>
      </c>
      <c r="I492" t="s">
        <v>75</v>
      </c>
      <c r="J492" t="s">
        <v>14</v>
      </c>
      <c r="K492" t="s">
        <v>29</v>
      </c>
      <c r="L492" t="s">
        <v>24</v>
      </c>
      <c r="M492">
        <v>1</v>
      </c>
      <c r="N492">
        <v>199.6</v>
      </c>
    </row>
    <row r="493" spans="1:14" x14ac:dyDescent="0.25">
      <c r="A493" s="1">
        <v>43771</v>
      </c>
      <c r="B493" s="1" t="str">
        <f t="shared" si="21"/>
        <v>Nov</v>
      </c>
      <c r="C493">
        <f t="shared" si="22"/>
        <v>2019</v>
      </c>
      <c r="D493">
        <v>152125</v>
      </c>
      <c r="E493" t="s">
        <v>11</v>
      </c>
      <c r="F493">
        <v>31</v>
      </c>
      <c r="G493" t="str">
        <f t="shared" si="23"/>
        <v>Adult</v>
      </c>
      <c r="H493" t="s">
        <v>21</v>
      </c>
      <c r="I493" t="s">
        <v>50</v>
      </c>
      <c r="J493" t="s">
        <v>33</v>
      </c>
      <c r="K493" t="s">
        <v>29</v>
      </c>
      <c r="L493" t="s">
        <v>20</v>
      </c>
      <c r="M493">
        <v>1</v>
      </c>
      <c r="N493">
        <v>747.96</v>
      </c>
    </row>
    <row r="494" spans="1:14" x14ac:dyDescent="0.25">
      <c r="A494" s="1">
        <v>43773</v>
      </c>
      <c r="B494" s="1" t="str">
        <f t="shared" si="21"/>
        <v>Nov</v>
      </c>
      <c r="C494">
        <f t="shared" si="22"/>
        <v>2019</v>
      </c>
      <c r="D494">
        <v>152127</v>
      </c>
      <c r="E494" t="s">
        <v>11</v>
      </c>
      <c r="F494">
        <v>32</v>
      </c>
      <c r="G494" t="str">
        <f t="shared" si="23"/>
        <v>Adult</v>
      </c>
      <c r="H494" t="s">
        <v>21</v>
      </c>
      <c r="I494" t="s">
        <v>51</v>
      </c>
      <c r="J494" t="s">
        <v>26</v>
      </c>
      <c r="K494" t="s">
        <v>29</v>
      </c>
      <c r="L494" t="s">
        <v>24</v>
      </c>
      <c r="M494">
        <v>1</v>
      </c>
      <c r="N494">
        <v>388.15</v>
      </c>
    </row>
    <row r="495" spans="1:14" x14ac:dyDescent="0.25">
      <c r="A495" s="1">
        <v>43773</v>
      </c>
      <c r="B495" s="1" t="str">
        <f t="shared" si="21"/>
        <v>Nov</v>
      </c>
      <c r="C495">
        <f t="shared" si="22"/>
        <v>2019</v>
      </c>
      <c r="D495">
        <v>152128</v>
      </c>
      <c r="E495" t="s">
        <v>11</v>
      </c>
      <c r="F495">
        <v>22</v>
      </c>
      <c r="G495" t="str">
        <f t="shared" si="23"/>
        <v>Adult</v>
      </c>
      <c r="H495" t="s">
        <v>12</v>
      </c>
      <c r="I495" t="s">
        <v>37</v>
      </c>
      <c r="J495" t="s">
        <v>33</v>
      </c>
      <c r="K495" t="s">
        <v>19</v>
      </c>
      <c r="L495" t="s">
        <v>20</v>
      </c>
      <c r="M495">
        <v>0</v>
      </c>
      <c r="N495">
        <v>2690.07</v>
      </c>
    </row>
    <row r="496" spans="1:14" x14ac:dyDescent="0.25">
      <c r="A496" s="1">
        <v>43773</v>
      </c>
      <c r="B496" s="1" t="str">
        <f t="shared" si="21"/>
        <v>Nov</v>
      </c>
      <c r="C496">
        <f t="shared" si="22"/>
        <v>2019</v>
      </c>
      <c r="D496">
        <v>152129</v>
      </c>
      <c r="E496" t="s">
        <v>11</v>
      </c>
      <c r="F496">
        <v>47</v>
      </c>
      <c r="G496" t="str">
        <f t="shared" si="23"/>
        <v>Adult</v>
      </c>
      <c r="H496" t="s">
        <v>21</v>
      </c>
      <c r="I496" t="s">
        <v>30</v>
      </c>
      <c r="J496" t="s">
        <v>33</v>
      </c>
      <c r="K496" t="s">
        <v>29</v>
      </c>
      <c r="L496" t="s">
        <v>16</v>
      </c>
      <c r="M496">
        <v>0</v>
      </c>
      <c r="N496">
        <v>1655.82</v>
      </c>
    </row>
    <row r="497" spans="1:14" x14ac:dyDescent="0.25">
      <c r="A497" s="1">
        <v>43775</v>
      </c>
      <c r="B497" s="1" t="str">
        <f t="shared" si="21"/>
        <v>Nov</v>
      </c>
      <c r="C497">
        <f t="shared" si="22"/>
        <v>2019</v>
      </c>
      <c r="D497">
        <v>152131</v>
      </c>
      <c r="E497" t="s">
        <v>11</v>
      </c>
      <c r="F497">
        <v>77</v>
      </c>
      <c r="G497" t="str">
        <f t="shared" si="23"/>
        <v>Old</v>
      </c>
      <c r="H497" t="s">
        <v>12</v>
      </c>
      <c r="I497" t="s">
        <v>48</v>
      </c>
      <c r="J497" t="s">
        <v>14</v>
      </c>
      <c r="K497" t="s">
        <v>19</v>
      </c>
      <c r="L497" t="s">
        <v>16</v>
      </c>
      <c r="M497">
        <v>1</v>
      </c>
      <c r="N497">
        <v>2978.08</v>
      </c>
    </row>
    <row r="498" spans="1:14" x14ac:dyDescent="0.25">
      <c r="A498" s="1">
        <v>43776</v>
      </c>
      <c r="B498" s="1" t="str">
        <f t="shared" si="21"/>
        <v>Nov</v>
      </c>
      <c r="C498">
        <f t="shared" si="22"/>
        <v>2019</v>
      </c>
      <c r="D498">
        <v>152135</v>
      </c>
      <c r="E498" t="s">
        <v>11</v>
      </c>
      <c r="F498">
        <v>62</v>
      </c>
      <c r="G498" t="str">
        <f t="shared" si="23"/>
        <v>Adult</v>
      </c>
      <c r="H498" t="s">
        <v>21</v>
      </c>
      <c r="I498" t="s">
        <v>28</v>
      </c>
      <c r="J498" t="s">
        <v>26</v>
      </c>
      <c r="K498" t="s">
        <v>19</v>
      </c>
      <c r="L498" t="s">
        <v>24</v>
      </c>
      <c r="M498">
        <v>0</v>
      </c>
      <c r="N498">
        <v>1419.59</v>
      </c>
    </row>
    <row r="499" spans="1:14" x14ac:dyDescent="0.25">
      <c r="A499" s="1">
        <v>43777</v>
      </c>
      <c r="B499" s="1" t="str">
        <f t="shared" si="21"/>
        <v>Nov</v>
      </c>
      <c r="C499">
        <f t="shared" si="22"/>
        <v>2019</v>
      </c>
      <c r="D499">
        <v>152137</v>
      </c>
      <c r="E499" t="s">
        <v>11</v>
      </c>
      <c r="F499">
        <v>69</v>
      </c>
      <c r="G499" t="str">
        <f t="shared" si="23"/>
        <v>Old</v>
      </c>
      <c r="H499" t="s">
        <v>12</v>
      </c>
      <c r="I499" t="s">
        <v>53</v>
      </c>
      <c r="J499" t="s">
        <v>14</v>
      </c>
      <c r="K499" t="s">
        <v>29</v>
      </c>
      <c r="L499" t="s">
        <v>24</v>
      </c>
      <c r="M499">
        <v>1</v>
      </c>
      <c r="N499">
        <v>313.56</v>
      </c>
    </row>
    <row r="500" spans="1:14" x14ac:dyDescent="0.25">
      <c r="A500" s="1">
        <v>43778</v>
      </c>
      <c r="B500" s="1" t="str">
        <f t="shared" si="21"/>
        <v>Nov</v>
      </c>
      <c r="C500">
        <f t="shared" si="22"/>
        <v>2019</v>
      </c>
      <c r="D500">
        <v>152138</v>
      </c>
      <c r="E500" t="s">
        <v>11</v>
      </c>
      <c r="F500">
        <v>61</v>
      </c>
      <c r="G500" t="str">
        <f t="shared" si="23"/>
        <v>Adult</v>
      </c>
      <c r="H500" t="s">
        <v>21</v>
      </c>
      <c r="I500" t="s">
        <v>72</v>
      </c>
      <c r="J500" t="s">
        <v>33</v>
      </c>
      <c r="K500" t="s">
        <v>29</v>
      </c>
      <c r="L500" t="s">
        <v>24</v>
      </c>
      <c r="M500">
        <v>0</v>
      </c>
      <c r="N500">
        <v>296.68</v>
      </c>
    </row>
    <row r="501" spans="1:14" x14ac:dyDescent="0.25">
      <c r="A501" s="1">
        <v>43778</v>
      </c>
      <c r="B501" s="1" t="str">
        <f t="shared" si="21"/>
        <v>Nov</v>
      </c>
      <c r="C501">
        <f t="shared" si="22"/>
        <v>2019</v>
      </c>
      <c r="D501">
        <v>152139</v>
      </c>
      <c r="E501" t="s">
        <v>11</v>
      </c>
      <c r="F501">
        <v>60</v>
      </c>
      <c r="G501" t="str">
        <f t="shared" si="23"/>
        <v>Adult</v>
      </c>
      <c r="H501" t="s">
        <v>12</v>
      </c>
      <c r="I501" t="s">
        <v>69</v>
      </c>
      <c r="J501" t="s">
        <v>14</v>
      </c>
      <c r="K501" t="s">
        <v>29</v>
      </c>
      <c r="L501" t="s">
        <v>20</v>
      </c>
      <c r="M501">
        <v>0</v>
      </c>
      <c r="N501">
        <v>1488.16</v>
      </c>
    </row>
    <row r="502" spans="1:14" x14ac:dyDescent="0.25">
      <c r="A502" s="1">
        <v>43778</v>
      </c>
      <c r="B502" s="1" t="str">
        <f t="shared" si="21"/>
        <v>Nov</v>
      </c>
      <c r="C502">
        <f t="shared" si="22"/>
        <v>2019</v>
      </c>
      <c r="D502">
        <v>152140</v>
      </c>
      <c r="E502" t="s">
        <v>11</v>
      </c>
      <c r="F502">
        <v>62</v>
      </c>
      <c r="G502" t="str">
        <f t="shared" si="23"/>
        <v>Adult</v>
      </c>
      <c r="H502" t="s">
        <v>21</v>
      </c>
      <c r="I502" t="s">
        <v>36</v>
      </c>
      <c r="J502" t="s">
        <v>14</v>
      </c>
      <c r="K502" t="s">
        <v>15</v>
      </c>
      <c r="L502" t="s">
        <v>24</v>
      </c>
      <c r="M502">
        <v>0</v>
      </c>
      <c r="N502">
        <v>1712.63</v>
      </c>
    </row>
    <row r="503" spans="1:14" x14ac:dyDescent="0.25">
      <c r="A503" s="1">
        <v>43778</v>
      </c>
      <c r="B503" s="1" t="str">
        <f t="shared" si="21"/>
        <v>Nov</v>
      </c>
      <c r="C503">
        <f t="shared" si="22"/>
        <v>2019</v>
      </c>
      <c r="D503">
        <v>152141</v>
      </c>
      <c r="E503" t="s">
        <v>11</v>
      </c>
      <c r="F503">
        <v>37</v>
      </c>
      <c r="G503" t="str">
        <f t="shared" si="23"/>
        <v>Adult</v>
      </c>
      <c r="H503" t="s">
        <v>21</v>
      </c>
      <c r="I503" t="s">
        <v>60</v>
      </c>
      <c r="J503" t="s">
        <v>31</v>
      </c>
      <c r="K503" t="s">
        <v>29</v>
      </c>
      <c r="L503" t="s">
        <v>24</v>
      </c>
      <c r="M503">
        <v>1</v>
      </c>
      <c r="N503">
        <v>2937.06</v>
      </c>
    </row>
    <row r="504" spans="1:14" x14ac:dyDescent="0.25">
      <c r="A504" s="1">
        <v>43779</v>
      </c>
      <c r="B504" s="1" t="str">
        <f t="shared" si="21"/>
        <v>Nov</v>
      </c>
      <c r="C504">
        <f t="shared" si="22"/>
        <v>2019</v>
      </c>
      <c r="D504">
        <v>152142</v>
      </c>
      <c r="E504" t="s">
        <v>11</v>
      </c>
      <c r="F504">
        <v>28</v>
      </c>
      <c r="G504" t="str">
        <f t="shared" si="23"/>
        <v>Adult</v>
      </c>
      <c r="H504" t="s">
        <v>21</v>
      </c>
      <c r="I504" t="s">
        <v>18</v>
      </c>
      <c r="J504" t="s">
        <v>14</v>
      </c>
      <c r="K504" t="s">
        <v>15</v>
      </c>
      <c r="L504" t="s">
        <v>24</v>
      </c>
      <c r="M504">
        <v>1</v>
      </c>
      <c r="N504">
        <v>328.05</v>
      </c>
    </row>
    <row r="505" spans="1:14" x14ac:dyDescent="0.25">
      <c r="A505" s="1">
        <v>43779</v>
      </c>
      <c r="B505" s="1" t="str">
        <f t="shared" si="21"/>
        <v>Nov</v>
      </c>
      <c r="C505">
        <f t="shared" si="22"/>
        <v>2019</v>
      </c>
      <c r="D505">
        <v>152143</v>
      </c>
      <c r="E505" t="s">
        <v>11</v>
      </c>
      <c r="F505">
        <v>67</v>
      </c>
      <c r="G505" t="str">
        <f t="shared" si="23"/>
        <v>Old</v>
      </c>
      <c r="H505" t="s">
        <v>21</v>
      </c>
      <c r="I505" t="s">
        <v>61</v>
      </c>
      <c r="J505" t="s">
        <v>33</v>
      </c>
      <c r="K505" t="s">
        <v>29</v>
      </c>
      <c r="L505" t="s">
        <v>20</v>
      </c>
      <c r="M505">
        <v>1</v>
      </c>
      <c r="N505">
        <v>1091.1500000000001</v>
      </c>
    </row>
    <row r="506" spans="1:14" x14ac:dyDescent="0.25">
      <c r="A506" s="1">
        <v>43781</v>
      </c>
      <c r="B506" s="1" t="str">
        <f t="shared" si="21"/>
        <v>Nov</v>
      </c>
      <c r="C506">
        <f t="shared" si="22"/>
        <v>2019</v>
      </c>
      <c r="D506">
        <v>152146</v>
      </c>
      <c r="E506" t="s">
        <v>11</v>
      </c>
      <c r="F506">
        <v>64</v>
      </c>
      <c r="G506" t="str">
        <f t="shared" si="23"/>
        <v>Adult</v>
      </c>
      <c r="H506" t="s">
        <v>21</v>
      </c>
      <c r="I506" t="s">
        <v>18</v>
      </c>
      <c r="J506" t="s">
        <v>14</v>
      </c>
      <c r="K506" t="s">
        <v>29</v>
      </c>
      <c r="L506" t="s">
        <v>24</v>
      </c>
      <c r="M506">
        <v>1</v>
      </c>
      <c r="N506">
        <v>6.79</v>
      </c>
    </row>
    <row r="507" spans="1:14" x14ac:dyDescent="0.25">
      <c r="A507" s="1">
        <v>43782</v>
      </c>
      <c r="B507" s="1" t="str">
        <f t="shared" si="21"/>
        <v>Nov</v>
      </c>
      <c r="C507">
        <f t="shared" si="22"/>
        <v>2019</v>
      </c>
      <c r="D507">
        <v>152150</v>
      </c>
      <c r="E507" t="s">
        <v>11</v>
      </c>
      <c r="F507">
        <v>56</v>
      </c>
      <c r="G507" t="str">
        <f t="shared" si="23"/>
        <v>Adult</v>
      </c>
      <c r="H507" t="s">
        <v>21</v>
      </c>
      <c r="I507" t="s">
        <v>66</v>
      </c>
      <c r="J507" t="s">
        <v>14</v>
      </c>
      <c r="K507" t="s">
        <v>29</v>
      </c>
      <c r="L507" t="s">
        <v>16</v>
      </c>
      <c r="M507">
        <v>1</v>
      </c>
      <c r="N507">
        <v>5.31</v>
      </c>
    </row>
    <row r="508" spans="1:14" x14ac:dyDescent="0.25">
      <c r="A508" s="1">
        <v>43782</v>
      </c>
      <c r="B508" s="1" t="str">
        <f t="shared" si="21"/>
        <v>Nov</v>
      </c>
      <c r="C508">
        <f t="shared" si="22"/>
        <v>2019</v>
      </c>
      <c r="D508">
        <v>152151</v>
      </c>
      <c r="E508" t="s">
        <v>11</v>
      </c>
      <c r="F508">
        <v>32</v>
      </c>
      <c r="G508" t="str">
        <f t="shared" si="23"/>
        <v>Adult</v>
      </c>
      <c r="H508" t="s">
        <v>21</v>
      </c>
      <c r="I508" t="s">
        <v>56</v>
      </c>
      <c r="J508" t="s">
        <v>31</v>
      </c>
      <c r="K508" t="s">
        <v>19</v>
      </c>
      <c r="L508" t="s">
        <v>24</v>
      </c>
      <c r="M508">
        <v>0</v>
      </c>
      <c r="N508">
        <v>1028.1500000000001</v>
      </c>
    </row>
    <row r="509" spans="1:14" x14ac:dyDescent="0.25">
      <c r="A509" s="1">
        <v>43784</v>
      </c>
      <c r="B509" s="1" t="str">
        <f t="shared" si="21"/>
        <v>Nov</v>
      </c>
      <c r="C509">
        <f t="shared" si="22"/>
        <v>2019</v>
      </c>
      <c r="D509">
        <v>152154</v>
      </c>
      <c r="E509" t="s">
        <v>11</v>
      </c>
      <c r="F509">
        <v>28</v>
      </c>
      <c r="G509" t="str">
        <f t="shared" si="23"/>
        <v>Adult</v>
      </c>
      <c r="H509" t="s">
        <v>12</v>
      </c>
      <c r="I509" t="s">
        <v>63</v>
      </c>
      <c r="J509" t="s">
        <v>33</v>
      </c>
      <c r="K509" t="s">
        <v>15</v>
      </c>
      <c r="L509" t="s">
        <v>24</v>
      </c>
      <c r="M509">
        <v>1</v>
      </c>
      <c r="N509">
        <v>278.44</v>
      </c>
    </row>
    <row r="510" spans="1:14" x14ac:dyDescent="0.25">
      <c r="A510" s="1">
        <v>43784</v>
      </c>
      <c r="B510" s="1" t="str">
        <f t="shared" si="21"/>
        <v>Nov</v>
      </c>
      <c r="C510">
        <f t="shared" si="22"/>
        <v>2019</v>
      </c>
      <c r="D510">
        <v>152156</v>
      </c>
      <c r="E510" t="s">
        <v>11</v>
      </c>
      <c r="F510">
        <v>78</v>
      </c>
      <c r="G510" t="str">
        <f t="shared" si="23"/>
        <v>Old</v>
      </c>
      <c r="H510" t="s">
        <v>12</v>
      </c>
      <c r="I510" t="s">
        <v>76</v>
      </c>
      <c r="J510" t="s">
        <v>14</v>
      </c>
      <c r="K510" t="s">
        <v>29</v>
      </c>
      <c r="L510" t="s">
        <v>20</v>
      </c>
      <c r="M510">
        <v>1</v>
      </c>
      <c r="N510">
        <v>1697.09</v>
      </c>
    </row>
    <row r="511" spans="1:14" x14ac:dyDescent="0.25">
      <c r="A511" s="1">
        <v>43785</v>
      </c>
      <c r="B511" s="1" t="str">
        <f t="shared" si="21"/>
        <v>Nov</v>
      </c>
      <c r="C511">
        <f t="shared" si="22"/>
        <v>2019</v>
      </c>
      <c r="D511">
        <v>152158</v>
      </c>
      <c r="E511" t="s">
        <v>11</v>
      </c>
      <c r="F511">
        <v>51</v>
      </c>
      <c r="G511" t="str">
        <f t="shared" si="23"/>
        <v>Adult</v>
      </c>
      <c r="H511" t="s">
        <v>12</v>
      </c>
      <c r="I511" t="s">
        <v>56</v>
      </c>
      <c r="J511" t="s">
        <v>26</v>
      </c>
      <c r="K511" t="s">
        <v>29</v>
      </c>
      <c r="L511" t="s">
        <v>20</v>
      </c>
      <c r="M511">
        <v>0</v>
      </c>
      <c r="N511">
        <v>2047.51</v>
      </c>
    </row>
    <row r="512" spans="1:14" x14ac:dyDescent="0.25">
      <c r="A512" s="1">
        <v>43785</v>
      </c>
      <c r="B512" s="1" t="str">
        <f t="shared" si="21"/>
        <v>Nov</v>
      </c>
      <c r="C512">
        <f t="shared" si="22"/>
        <v>2019</v>
      </c>
      <c r="D512">
        <v>152159</v>
      </c>
      <c r="E512" t="s">
        <v>11</v>
      </c>
      <c r="F512">
        <v>21</v>
      </c>
      <c r="G512" t="str">
        <f t="shared" si="23"/>
        <v>Adult</v>
      </c>
      <c r="H512" t="s">
        <v>21</v>
      </c>
      <c r="I512" t="s">
        <v>59</v>
      </c>
      <c r="J512" t="s">
        <v>33</v>
      </c>
      <c r="K512" t="s">
        <v>29</v>
      </c>
      <c r="L512" t="s">
        <v>16</v>
      </c>
      <c r="M512">
        <v>0</v>
      </c>
      <c r="N512">
        <v>1419.59</v>
      </c>
    </row>
    <row r="513" spans="1:14" x14ac:dyDescent="0.25">
      <c r="A513" s="1">
        <v>43786</v>
      </c>
      <c r="B513" s="1" t="str">
        <f t="shared" si="21"/>
        <v>Nov</v>
      </c>
      <c r="C513">
        <f t="shared" si="22"/>
        <v>2019</v>
      </c>
      <c r="D513">
        <v>152161</v>
      </c>
      <c r="E513" t="s">
        <v>11</v>
      </c>
      <c r="F513">
        <v>21</v>
      </c>
      <c r="G513" t="str">
        <f t="shared" si="23"/>
        <v>Adult</v>
      </c>
      <c r="H513" t="s">
        <v>21</v>
      </c>
      <c r="I513" t="s">
        <v>40</v>
      </c>
      <c r="J513" t="s">
        <v>31</v>
      </c>
      <c r="K513" t="s">
        <v>29</v>
      </c>
      <c r="L513" t="s">
        <v>20</v>
      </c>
      <c r="M513">
        <v>0</v>
      </c>
      <c r="N513">
        <v>2056.1799999999998</v>
      </c>
    </row>
    <row r="514" spans="1:14" x14ac:dyDescent="0.25">
      <c r="A514" s="1">
        <v>43787</v>
      </c>
      <c r="B514" s="1" t="str">
        <f t="shared" si="21"/>
        <v>Nov</v>
      </c>
      <c r="C514">
        <f t="shared" si="22"/>
        <v>2019</v>
      </c>
      <c r="D514">
        <v>152162</v>
      </c>
      <c r="E514" t="s">
        <v>11</v>
      </c>
      <c r="F514">
        <v>40</v>
      </c>
      <c r="G514" t="str">
        <f t="shared" si="23"/>
        <v>Adult</v>
      </c>
      <c r="H514" t="s">
        <v>12</v>
      </c>
      <c r="I514" t="s">
        <v>60</v>
      </c>
      <c r="J514" t="s">
        <v>14</v>
      </c>
      <c r="K514" t="s">
        <v>29</v>
      </c>
      <c r="L514" t="s">
        <v>24</v>
      </c>
      <c r="M514">
        <v>1</v>
      </c>
      <c r="N514">
        <v>61.04</v>
      </c>
    </row>
    <row r="515" spans="1:14" x14ac:dyDescent="0.25">
      <c r="A515" s="1">
        <v>43787</v>
      </c>
      <c r="B515" s="1" t="str">
        <f t="shared" ref="B515:B578" si="24">TEXT(A515,"mmm")</f>
        <v>Nov</v>
      </c>
      <c r="C515">
        <f t="shared" ref="C515:C578" si="25">YEAR(A515)</f>
        <v>2019</v>
      </c>
      <c r="D515">
        <v>152165</v>
      </c>
      <c r="E515" t="s">
        <v>11</v>
      </c>
      <c r="F515">
        <v>22</v>
      </c>
      <c r="G515" t="str">
        <f t="shared" ref="G515:G578" si="26">IF(F515&gt;=65, "Old", IF(F515&gt;=18, "Adult", IF(F515&gt;13, "Adolescent")))</f>
        <v>Adult</v>
      </c>
      <c r="H515" t="s">
        <v>21</v>
      </c>
      <c r="I515" t="s">
        <v>74</v>
      </c>
      <c r="J515" t="s">
        <v>14</v>
      </c>
      <c r="K515" t="s">
        <v>29</v>
      </c>
      <c r="L515" t="s">
        <v>20</v>
      </c>
      <c r="M515">
        <v>1</v>
      </c>
      <c r="N515">
        <v>615.38</v>
      </c>
    </row>
    <row r="516" spans="1:14" x14ac:dyDescent="0.25">
      <c r="A516" s="1">
        <v>43788</v>
      </c>
      <c r="B516" s="1" t="str">
        <f t="shared" si="24"/>
        <v>Nov</v>
      </c>
      <c r="C516">
        <f t="shared" si="25"/>
        <v>2019</v>
      </c>
      <c r="D516">
        <v>152166</v>
      </c>
      <c r="E516" t="s">
        <v>11</v>
      </c>
      <c r="F516">
        <v>19</v>
      </c>
      <c r="G516" t="str">
        <f t="shared" si="26"/>
        <v>Adult</v>
      </c>
      <c r="H516" t="s">
        <v>21</v>
      </c>
      <c r="I516" t="s">
        <v>38</v>
      </c>
      <c r="J516" t="s">
        <v>14</v>
      </c>
      <c r="K516" t="s">
        <v>29</v>
      </c>
      <c r="L516" t="s">
        <v>20</v>
      </c>
      <c r="M516">
        <v>0</v>
      </c>
      <c r="N516">
        <v>2473.87</v>
      </c>
    </row>
    <row r="517" spans="1:14" x14ac:dyDescent="0.25">
      <c r="A517" s="1">
        <v>43789</v>
      </c>
      <c r="B517" s="1" t="str">
        <f t="shared" si="24"/>
        <v>Nov</v>
      </c>
      <c r="C517">
        <f t="shared" si="25"/>
        <v>2019</v>
      </c>
      <c r="D517">
        <v>152167</v>
      </c>
      <c r="E517" t="s">
        <v>11</v>
      </c>
      <c r="F517">
        <v>48</v>
      </c>
      <c r="G517" t="str">
        <f t="shared" si="26"/>
        <v>Adult</v>
      </c>
      <c r="H517" t="s">
        <v>21</v>
      </c>
      <c r="I517" t="s">
        <v>39</v>
      </c>
      <c r="J517" t="s">
        <v>14</v>
      </c>
      <c r="K517" t="s">
        <v>29</v>
      </c>
      <c r="L517" t="s">
        <v>24</v>
      </c>
      <c r="M517">
        <v>1</v>
      </c>
      <c r="N517">
        <v>1045.45</v>
      </c>
    </row>
    <row r="518" spans="1:14" x14ac:dyDescent="0.25">
      <c r="A518" s="1">
        <v>43789</v>
      </c>
      <c r="B518" s="1" t="str">
        <f t="shared" si="24"/>
        <v>Nov</v>
      </c>
      <c r="C518">
        <f t="shared" si="25"/>
        <v>2019</v>
      </c>
      <c r="D518">
        <v>152170</v>
      </c>
      <c r="E518" t="s">
        <v>11</v>
      </c>
      <c r="F518">
        <v>72</v>
      </c>
      <c r="G518" t="str">
        <f t="shared" si="26"/>
        <v>Old</v>
      </c>
      <c r="H518" t="s">
        <v>12</v>
      </c>
      <c r="I518" t="s">
        <v>34</v>
      </c>
      <c r="J518" t="s">
        <v>26</v>
      </c>
      <c r="K518" t="s">
        <v>29</v>
      </c>
      <c r="L518" t="s">
        <v>24</v>
      </c>
      <c r="M518">
        <v>0</v>
      </c>
      <c r="N518">
        <v>967.58</v>
      </c>
    </row>
    <row r="519" spans="1:14" x14ac:dyDescent="0.25">
      <c r="A519" s="1">
        <v>43789</v>
      </c>
      <c r="B519" s="1" t="str">
        <f t="shared" si="24"/>
        <v>Nov</v>
      </c>
      <c r="C519">
        <f t="shared" si="25"/>
        <v>2019</v>
      </c>
      <c r="D519">
        <v>152171</v>
      </c>
      <c r="E519" t="s">
        <v>11</v>
      </c>
      <c r="F519">
        <v>68</v>
      </c>
      <c r="G519" t="str">
        <f t="shared" si="26"/>
        <v>Old</v>
      </c>
      <c r="H519" t="s">
        <v>12</v>
      </c>
      <c r="I519" t="s">
        <v>68</v>
      </c>
      <c r="J519" t="s">
        <v>14</v>
      </c>
      <c r="K519" t="s">
        <v>29</v>
      </c>
      <c r="L519" t="s">
        <v>24</v>
      </c>
      <c r="M519">
        <v>0</v>
      </c>
      <c r="N519">
        <v>464.7</v>
      </c>
    </row>
    <row r="520" spans="1:14" x14ac:dyDescent="0.25">
      <c r="A520" s="1">
        <v>43790</v>
      </c>
      <c r="B520" s="1" t="str">
        <f t="shared" si="24"/>
        <v>Nov</v>
      </c>
      <c r="C520">
        <f t="shared" si="25"/>
        <v>2019</v>
      </c>
      <c r="D520">
        <v>152174</v>
      </c>
      <c r="E520" t="s">
        <v>11</v>
      </c>
      <c r="F520">
        <v>68</v>
      </c>
      <c r="G520" t="str">
        <f t="shared" si="26"/>
        <v>Old</v>
      </c>
      <c r="H520" t="s">
        <v>21</v>
      </c>
      <c r="I520" t="s">
        <v>52</v>
      </c>
      <c r="J520" t="s">
        <v>14</v>
      </c>
      <c r="K520" t="s">
        <v>29</v>
      </c>
      <c r="L520" t="s">
        <v>24</v>
      </c>
      <c r="M520">
        <v>0</v>
      </c>
      <c r="N520">
        <v>1633.77</v>
      </c>
    </row>
    <row r="521" spans="1:14" x14ac:dyDescent="0.25">
      <c r="A521" s="1">
        <v>43790</v>
      </c>
      <c r="B521" s="1" t="str">
        <f t="shared" si="24"/>
        <v>Nov</v>
      </c>
      <c r="C521">
        <f t="shared" si="25"/>
        <v>2019</v>
      </c>
      <c r="D521">
        <v>152175</v>
      </c>
      <c r="E521" t="s">
        <v>11</v>
      </c>
      <c r="F521">
        <v>52</v>
      </c>
      <c r="G521" t="str">
        <f t="shared" si="26"/>
        <v>Adult</v>
      </c>
      <c r="H521" t="s">
        <v>21</v>
      </c>
      <c r="I521" t="s">
        <v>36</v>
      </c>
      <c r="J521" t="s">
        <v>26</v>
      </c>
      <c r="K521" t="s">
        <v>29</v>
      </c>
      <c r="L521" t="s">
        <v>24</v>
      </c>
      <c r="M521">
        <v>0</v>
      </c>
      <c r="N521">
        <v>678.1</v>
      </c>
    </row>
    <row r="522" spans="1:14" x14ac:dyDescent="0.25">
      <c r="A522" s="1">
        <v>43790</v>
      </c>
      <c r="B522" s="1" t="str">
        <f t="shared" si="24"/>
        <v>Nov</v>
      </c>
      <c r="C522">
        <f t="shared" si="25"/>
        <v>2019</v>
      </c>
      <c r="D522">
        <v>152176</v>
      </c>
      <c r="E522" t="s">
        <v>11</v>
      </c>
      <c r="F522">
        <v>63</v>
      </c>
      <c r="G522" t="str">
        <f t="shared" si="26"/>
        <v>Adult</v>
      </c>
      <c r="H522" t="s">
        <v>12</v>
      </c>
      <c r="I522" t="s">
        <v>53</v>
      </c>
      <c r="J522" t="s">
        <v>31</v>
      </c>
      <c r="K522" t="s">
        <v>15</v>
      </c>
      <c r="L522" t="s">
        <v>20</v>
      </c>
      <c r="M522">
        <v>0</v>
      </c>
      <c r="N522">
        <v>1021.98</v>
      </c>
    </row>
    <row r="523" spans="1:14" x14ac:dyDescent="0.25">
      <c r="A523" s="1">
        <v>43791</v>
      </c>
      <c r="B523" s="1" t="str">
        <f t="shared" si="24"/>
        <v>Nov</v>
      </c>
      <c r="C523">
        <f t="shared" si="25"/>
        <v>2019</v>
      </c>
      <c r="D523">
        <v>152179</v>
      </c>
      <c r="E523" t="s">
        <v>11</v>
      </c>
      <c r="F523">
        <v>38</v>
      </c>
      <c r="G523" t="str">
        <f t="shared" si="26"/>
        <v>Adult</v>
      </c>
      <c r="H523" t="s">
        <v>12</v>
      </c>
      <c r="I523" t="s">
        <v>75</v>
      </c>
      <c r="J523" t="s">
        <v>14</v>
      </c>
      <c r="K523" t="s">
        <v>15</v>
      </c>
      <c r="L523" t="s">
        <v>20</v>
      </c>
      <c r="M523">
        <v>0</v>
      </c>
      <c r="N523">
        <v>1745.71</v>
      </c>
    </row>
    <row r="524" spans="1:14" x14ac:dyDescent="0.25">
      <c r="A524" s="1">
        <v>43792</v>
      </c>
      <c r="B524" s="1" t="str">
        <f t="shared" si="24"/>
        <v>Nov</v>
      </c>
      <c r="C524">
        <f t="shared" si="25"/>
        <v>2019</v>
      </c>
      <c r="D524">
        <v>152181</v>
      </c>
      <c r="E524" t="s">
        <v>11</v>
      </c>
      <c r="F524">
        <v>52</v>
      </c>
      <c r="G524" t="str">
        <f t="shared" si="26"/>
        <v>Adult</v>
      </c>
      <c r="H524" t="s">
        <v>21</v>
      </c>
      <c r="I524" t="s">
        <v>54</v>
      </c>
      <c r="J524" t="s">
        <v>14</v>
      </c>
      <c r="K524" t="s">
        <v>19</v>
      </c>
      <c r="L524" t="s">
        <v>16</v>
      </c>
      <c r="M524">
        <v>0</v>
      </c>
      <c r="N524">
        <v>1165.97</v>
      </c>
    </row>
    <row r="525" spans="1:14" x14ac:dyDescent="0.25">
      <c r="A525" s="1">
        <v>43793</v>
      </c>
      <c r="B525" s="1" t="str">
        <f t="shared" si="24"/>
        <v>Nov</v>
      </c>
      <c r="C525">
        <f t="shared" si="25"/>
        <v>2019</v>
      </c>
      <c r="D525">
        <v>152184</v>
      </c>
      <c r="E525" t="s">
        <v>11</v>
      </c>
      <c r="F525">
        <v>76</v>
      </c>
      <c r="G525" t="str">
        <f t="shared" si="26"/>
        <v>Old</v>
      </c>
      <c r="H525" t="s">
        <v>21</v>
      </c>
      <c r="I525" t="s">
        <v>67</v>
      </c>
      <c r="J525" t="s">
        <v>26</v>
      </c>
      <c r="K525" t="s">
        <v>29</v>
      </c>
      <c r="L525" t="s">
        <v>20</v>
      </c>
      <c r="M525">
        <v>1</v>
      </c>
      <c r="N525">
        <v>1875.03</v>
      </c>
    </row>
    <row r="526" spans="1:14" x14ac:dyDescent="0.25">
      <c r="A526" s="1">
        <v>43793</v>
      </c>
      <c r="B526" s="1" t="str">
        <f t="shared" si="24"/>
        <v>Nov</v>
      </c>
      <c r="C526">
        <f t="shared" si="25"/>
        <v>2019</v>
      </c>
      <c r="D526">
        <v>152185</v>
      </c>
      <c r="E526" t="s">
        <v>11</v>
      </c>
      <c r="F526">
        <v>72</v>
      </c>
      <c r="G526" t="str">
        <f t="shared" si="26"/>
        <v>Old</v>
      </c>
      <c r="H526" t="s">
        <v>21</v>
      </c>
      <c r="I526" t="s">
        <v>32</v>
      </c>
      <c r="J526" t="s">
        <v>26</v>
      </c>
      <c r="K526" t="s">
        <v>29</v>
      </c>
      <c r="L526" t="s">
        <v>20</v>
      </c>
      <c r="M526">
        <v>1</v>
      </c>
      <c r="N526">
        <v>1002.79</v>
      </c>
    </row>
    <row r="527" spans="1:14" x14ac:dyDescent="0.25">
      <c r="A527" s="1">
        <v>43793</v>
      </c>
      <c r="B527" s="1" t="str">
        <f t="shared" si="24"/>
        <v>Nov</v>
      </c>
      <c r="C527">
        <f t="shared" si="25"/>
        <v>2019</v>
      </c>
      <c r="D527">
        <v>152187</v>
      </c>
      <c r="E527" t="s">
        <v>11</v>
      </c>
      <c r="F527">
        <v>67</v>
      </c>
      <c r="G527" t="str">
        <f t="shared" si="26"/>
        <v>Old</v>
      </c>
      <c r="H527" t="s">
        <v>12</v>
      </c>
      <c r="I527" t="s">
        <v>73</v>
      </c>
      <c r="J527" t="s">
        <v>14</v>
      </c>
      <c r="K527" t="s">
        <v>29</v>
      </c>
      <c r="L527" t="s">
        <v>20</v>
      </c>
      <c r="M527">
        <v>0</v>
      </c>
      <c r="N527">
        <v>1419.59</v>
      </c>
    </row>
    <row r="528" spans="1:14" x14ac:dyDescent="0.25">
      <c r="A528" s="1">
        <v>43793</v>
      </c>
      <c r="B528" s="1" t="str">
        <f t="shared" si="24"/>
        <v>Nov</v>
      </c>
      <c r="C528">
        <f t="shared" si="25"/>
        <v>2019</v>
      </c>
      <c r="D528">
        <v>152188</v>
      </c>
      <c r="E528" t="s">
        <v>11</v>
      </c>
      <c r="F528">
        <v>43</v>
      </c>
      <c r="G528" t="str">
        <f t="shared" si="26"/>
        <v>Adult</v>
      </c>
      <c r="H528" t="s">
        <v>12</v>
      </c>
      <c r="I528" t="s">
        <v>56</v>
      </c>
      <c r="J528" t="s">
        <v>26</v>
      </c>
      <c r="K528" t="s">
        <v>29</v>
      </c>
      <c r="L528" t="s">
        <v>24</v>
      </c>
      <c r="M528">
        <v>0</v>
      </c>
      <c r="N528">
        <v>1419.59</v>
      </c>
    </row>
    <row r="529" spans="1:14" x14ac:dyDescent="0.25">
      <c r="A529" s="1">
        <v>43794</v>
      </c>
      <c r="B529" s="1" t="str">
        <f t="shared" si="24"/>
        <v>Nov</v>
      </c>
      <c r="C529">
        <f t="shared" si="25"/>
        <v>2019</v>
      </c>
      <c r="D529">
        <v>152189</v>
      </c>
      <c r="E529" t="s">
        <v>11</v>
      </c>
      <c r="F529">
        <v>42</v>
      </c>
      <c r="G529" t="str">
        <f t="shared" si="26"/>
        <v>Adult</v>
      </c>
      <c r="H529" t="s">
        <v>12</v>
      </c>
      <c r="I529" t="s">
        <v>41</v>
      </c>
      <c r="J529" t="s">
        <v>14</v>
      </c>
      <c r="K529" t="s">
        <v>29</v>
      </c>
      <c r="L529" t="s">
        <v>24</v>
      </c>
      <c r="M529">
        <v>1</v>
      </c>
      <c r="N529">
        <v>2541.56</v>
      </c>
    </row>
    <row r="530" spans="1:14" x14ac:dyDescent="0.25">
      <c r="A530" s="1">
        <v>43794</v>
      </c>
      <c r="B530" s="1" t="str">
        <f t="shared" si="24"/>
        <v>Nov</v>
      </c>
      <c r="C530">
        <f t="shared" si="25"/>
        <v>2019</v>
      </c>
      <c r="D530">
        <v>152191</v>
      </c>
      <c r="E530" t="s">
        <v>11</v>
      </c>
      <c r="F530">
        <v>76</v>
      </c>
      <c r="G530" t="str">
        <f t="shared" si="26"/>
        <v>Old</v>
      </c>
      <c r="H530" t="s">
        <v>12</v>
      </c>
      <c r="I530" t="s">
        <v>63</v>
      </c>
      <c r="J530" t="s">
        <v>26</v>
      </c>
      <c r="K530" t="s">
        <v>29</v>
      </c>
      <c r="L530" t="s">
        <v>24</v>
      </c>
      <c r="M530">
        <v>0</v>
      </c>
      <c r="N530">
        <v>2001.13</v>
      </c>
    </row>
    <row r="531" spans="1:14" x14ac:dyDescent="0.25">
      <c r="A531" s="1">
        <v>43795</v>
      </c>
      <c r="B531" s="1" t="str">
        <f t="shared" si="24"/>
        <v>Nov</v>
      </c>
      <c r="C531">
        <f t="shared" si="25"/>
        <v>2019</v>
      </c>
      <c r="D531">
        <v>152195</v>
      </c>
      <c r="E531" t="s">
        <v>11</v>
      </c>
      <c r="F531">
        <v>61</v>
      </c>
      <c r="G531" t="str">
        <f t="shared" si="26"/>
        <v>Adult</v>
      </c>
      <c r="H531" t="s">
        <v>21</v>
      </c>
      <c r="I531" t="s">
        <v>72</v>
      </c>
      <c r="J531" t="s">
        <v>26</v>
      </c>
      <c r="K531" t="s">
        <v>19</v>
      </c>
      <c r="L531" t="s">
        <v>20</v>
      </c>
      <c r="M531">
        <v>1</v>
      </c>
      <c r="N531">
        <v>1902.46</v>
      </c>
    </row>
    <row r="532" spans="1:14" x14ac:dyDescent="0.25">
      <c r="A532" s="1">
        <v>43796</v>
      </c>
      <c r="B532" s="1" t="str">
        <f t="shared" si="24"/>
        <v>Nov</v>
      </c>
      <c r="C532">
        <f t="shared" si="25"/>
        <v>2019</v>
      </c>
      <c r="D532">
        <v>152197</v>
      </c>
      <c r="E532" t="s">
        <v>11</v>
      </c>
      <c r="F532">
        <v>32</v>
      </c>
      <c r="G532" t="str">
        <f t="shared" si="26"/>
        <v>Adult</v>
      </c>
      <c r="H532" t="s">
        <v>21</v>
      </c>
      <c r="I532" t="s">
        <v>53</v>
      </c>
      <c r="J532" t="s">
        <v>14</v>
      </c>
      <c r="K532" t="s">
        <v>29</v>
      </c>
      <c r="L532" t="s">
        <v>20</v>
      </c>
      <c r="M532">
        <v>1</v>
      </c>
      <c r="N532">
        <v>957.05</v>
      </c>
    </row>
    <row r="533" spans="1:14" x14ac:dyDescent="0.25">
      <c r="A533" s="1">
        <v>43798</v>
      </c>
      <c r="B533" s="1" t="str">
        <f t="shared" si="24"/>
        <v>Nov</v>
      </c>
      <c r="C533">
        <f t="shared" si="25"/>
        <v>2019</v>
      </c>
      <c r="D533">
        <v>152199</v>
      </c>
      <c r="E533" t="s">
        <v>11</v>
      </c>
      <c r="F533">
        <v>18</v>
      </c>
      <c r="G533" t="str">
        <f t="shared" si="26"/>
        <v>Adult</v>
      </c>
      <c r="H533" t="s">
        <v>21</v>
      </c>
      <c r="I533" t="s">
        <v>38</v>
      </c>
      <c r="J533" t="s">
        <v>14</v>
      </c>
      <c r="K533" t="s">
        <v>19</v>
      </c>
      <c r="L533" t="s">
        <v>24</v>
      </c>
      <c r="M533">
        <v>1</v>
      </c>
      <c r="N533">
        <v>1340.65</v>
      </c>
    </row>
    <row r="534" spans="1:14" x14ac:dyDescent="0.25">
      <c r="A534" s="1">
        <v>43798</v>
      </c>
      <c r="B534" s="1" t="str">
        <f t="shared" si="24"/>
        <v>Nov</v>
      </c>
      <c r="C534">
        <f t="shared" si="25"/>
        <v>2019</v>
      </c>
      <c r="D534">
        <v>152201</v>
      </c>
      <c r="E534" t="s">
        <v>11</v>
      </c>
      <c r="F534">
        <v>20</v>
      </c>
      <c r="G534" t="str">
        <f t="shared" si="26"/>
        <v>Adult</v>
      </c>
      <c r="H534" t="s">
        <v>12</v>
      </c>
      <c r="I534" t="s">
        <v>70</v>
      </c>
      <c r="J534" t="s">
        <v>14</v>
      </c>
      <c r="K534" t="s">
        <v>29</v>
      </c>
      <c r="L534" t="s">
        <v>24</v>
      </c>
      <c r="M534">
        <v>1</v>
      </c>
      <c r="N534">
        <v>1419.59</v>
      </c>
    </row>
    <row r="535" spans="1:14" x14ac:dyDescent="0.25">
      <c r="A535" s="1">
        <v>43800</v>
      </c>
      <c r="B535" s="1" t="str">
        <f t="shared" si="24"/>
        <v>Dec</v>
      </c>
      <c r="C535">
        <f t="shared" si="25"/>
        <v>2019</v>
      </c>
      <c r="D535">
        <v>152204</v>
      </c>
      <c r="E535" t="s">
        <v>11</v>
      </c>
      <c r="F535">
        <v>41</v>
      </c>
      <c r="G535" t="str">
        <f t="shared" si="26"/>
        <v>Adult</v>
      </c>
      <c r="H535" t="s">
        <v>12</v>
      </c>
      <c r="I535" t="s">
        <v>76</v>
      </c>
      <c r="J535" t="s">
        <v>14</v>
      </c>
      <c r="K535" t="s">
        <v>29</v>
      </c>
      <c r="L535" t="s">
        <v>20</v>
      </c>
      <c r="M535">
        <v>1</v>
      </c>
      <c r="N535">
        <v>2570.56</v>
      </c>
    </row>
    <row r="536" spans="1:14" x14ac:dyDescent="0.25">
      <c r="A536" s="1">
        <v>43801</v>
      </c>
      <c r="B536" s="1" t="str">
        <f t="shared" si="24"/>
        <v>Dec</v>
      </c>
      <c r="C536">
        <f t="shared" si="25"/>
        <v>2019</v>
      </c>
      <c r="D536">
        <v>152205</v>
      </c>
      <c r="E536" t="s">
        <v>11</v>
      </c>
      <c r="F536">
        <v>22</v>
      </c>
      <c r="G536" t="str">
        <f t="shared" si="26"/>
        <v>Adult</v>
      </c>
      <c r="H536" t="s">
        <v>12</v>
      </c>
      <c r="I536" t="s">
        <v>75</v>
      </c>
      <c r="J536" t="s">
        <v>14</v>
      </c>
      <c r="K536" t="s">
        <v>29</v>
      </c>
      <c r="L536" t="s">
        <v>20</v>
      </c>
      <c r="M536">
        <v>0</v>
      </c>
      <c r="N536">
        <v>1114.5</v>
      </c>
    </row>
    <row r="537" spans="1:14" x14ac:dyDescent="0.25">
      <c r="A537" s="1">
        <v>43802</v>
      </c>
      <c r="B537" s="1" t="str">
        <f t="shared" si="24"/>
        <v>Dec</v>
      </c>
      <c r="C537">
        <f t="shared" si="25"/>
        <v>2019</v>
      </c>
      <c r="D537">
        <v>152208</v>
      </c>
      <c r="E537" t="s">
        <v>11</v>
      </c>
      <c r="F537">
        <v>77</v>
      </c>
      <c r="G537" t="str">
        <f t="shared" si="26"/>
        <v>Old</v>
      </c>
      <c r="H537" t="s">
        <v>12</v>
      </c>
      <c r="I537" t="s">
        <v>61</v>
      </c>
      <c r="J537" t="s">
        <v>14</v>
      </c>
      <c r="K537" t="s">
        <v>29</v>
      </c>
      <c r="L537" t="s">
        <v>16</v>
      </c>
      <c r="M537">
        <v>1</v>
      </c>
      <c r="N537">
        <v>1935.38</v>
      </c>
    </row>
    <row r="538" spans="1:14" x14ac:dyDescent="0.25">
      <c r="A538" s="1">
        <v>43802</v>
      </c>
      <c r="B538" s="1" t="str">
        <f t="shared" si="24"/>
        <v>Dec</v>
      </c>
      <c r="C538">
        <f t="shared" si="25"/>
        <v>2019</v>
      </c>
      <c r="D538">
        <v>152209</v>
      </c>
      <c r="E538" t="s">
        <v>11</v>
      </c>
      <c r="F538">
        <v>44</v>
      </c>
      <c r="G538" t="str">
        <f t="shared" si="26"/>
        <v>Adult</v>
      </c>
      <c r="H538" t="s">
        <v>21</v>
      </c>
      <c r="I538" t="s">
        <v>66</v>
      </c>
      <c r="J538" t="s">
        <v>14</v>
      </c>
      <c r="K538" t="s">
        <v>29</v>
      </c>
      <c r="L538" t="s">
        <v>24</v>
      </c>
      <c r="M538">
        <v>1</v>
      </c>
      <c r="N538">
        <v>1419.59</v>
      </c>
    </row>
    <row r="539" spans="1:14" x14ac:dyDescent="0.25">
      <c r="A539" s="1">
        <v>43802</v>
      </c>
      <c r="B539" s="1" t="str">
        <f t="shared" si="24"/>
        <v>Dec</v>
      </c>
      <c r="C539">
        <f t="shared" si="25"/>
        <v>2019</v>
      </c>
      <c r="D539">
        <v>152210</v>
      </c>
      <c r="E539" t="s">
        <v>11</v>
      </c>
      <c r="F539">
        <v>68</v>
      </c>
      <c r="G539" t="str">
        <f t="shared" si="26"/>
        <v>Old</v>
      </c>
      <c r="H539" t="s">
        <v>12</v>
      </c>
      <c r="I539" t="s">
        <v>64</v>
      </c>
      <c r="J539" t="s">
        <v>26</v>
      </c>
      <c r="K539" t="s">
        <v>29</v>
      </c>
      <c r="L539" t="s">
        <v>16</v>
      </c>
      <c r="M539">
        <v>1</v>
      </c>
      <c r="N539">
        <v>1711.74</v>
      </c>
    </row>
    <row r="540" spans="1:14" x14ac:dyDescent="0.25">
      <c r="A540" s="1">
        <v>43802</v>
      </c>
      <c r="B540" s="1" t="str">
        <f t="shared" si="24"/>
        <v>Dec</v>
      </c>
      <c r="C540">
        <f t="shared" si="25"/>
        <v>2019</v>
      </c>
      <c r="D540">
        <v>152211</v>
      </c>
      <c r="E540" t="s">
        <v>11</v>
      </c>
      <c r="F540">
        <v>30</v>
      </c>
      <c r="G540" t="str">
        <f t="shared" si="26"/>
        <v>Adult</v>
      </c>
      <c r="H540" t="s">
        <v>21</v>
      </c>
      <c r="I540" t="s">
        <v>49</v>
      </c>
      <c r="J540" t="s">
        <v>26</v>
      </c>
      <c r="K540" t="s">
        <v>15</v>
      </c>
      <c r="L540" t="s">
        <v>16</v>
      </c>
      <c r="M540">
        <v>0</v>
      </c>
      <c r="N540">
        <v>1419.59</v>
      </c>
    </row>
    <row r="541" spans="1:14" x14ac:dyDescent="0.25">
      <c r="A541" s="1">
        <v>43803</v>
      </c>
      <c r="B541" s="1" t="str">
        <f t="shared" si="24"/>
        <v>Dec</v>
      </c>
      <c r="C541">
        <f t="shared" si="25"/>
        <v>2019</v>
      </c>
      <c r="D541">
        <v>152212</v>
      </c>
      <c r="E541" t="s">
        <v>11</v>
      </c>
      <c r="F541">
        <v>37</v>
      </c>
      <c r="G541" t="str">
        <f t="shared" si="26"/>
        <v>Adult</v>
      </c>
      <c r="H541" t="s">
        <v>12</v>
      </c>
      <c r="I541" t="s">
        <v>51</v>
      </c>
      <c r="J541" t="s">
        <v>33</v>
      </c>
      <c r="K541" t="s">
        <v>19</v>
      </c>
      <c r="L541" t="s">
        <v>24</v>
      </c>
      <c r="M541">
        <v>0</v>
      </c>
      <c r="N541">
        <v>473.25</v>
      </c>
    </row>
    <row r="542" spans="1:14" x14ac:dyDescent="0.25">
      <c r="A542" s="1">
        <v>43803</v>
      </c>
      <c r="B542" s="1" t="str">
        <f t="shared" si="24"/>
        <v>Dec</v>
      </c>
      <c r="C542">
        <f t="shared" si="25"/>
        <v>2019</v>
      </c>
      <c r="D542">
        <v>152213</v>
      </c>
      <c r="E542" t="s">
        <v>11</v>
      </c>
      <c r="F542">
        <v>56</v>
      </c>
      <c r="G542" t="str">
        <f t="shared" si="26"/>
        <v>Adult</v>
      </c>
      <c r="H542" t="s">
        <v>12</v>
      </c>
      <c r="I542" t="s">
        <v>30</v>
      </c>
      <c r="J542" t="s">
        <v>14</v>
      </c>
      <c r="K542" t="s">
        <v>29</v>
      </c>
      <c r="L542" t="s">
        <v>16</v>
      </c>
      <c r="M542">
        <v>0</v>
      </c>
      <c r="N542">
        <v>2726.95</v>
      </c>
    </row>
    <row r="543" spans="1:14" x14ac:dyDescent="0.25">
      <c r="A543" s="1">
        <v>43803</v>
      </c>
      <c r="B543" s="1" t="str">
        <f t="shared" si="24"/>
        <v>Dec</v>
      </c>
      <c r="C543">
        <f t="shared" si="25"/>
        <v>2019</v>
      </c>
      <c r="D543">
        <v>152216</v>
      </c>
      <c r="E543" t="s">
        <v>11</v>
      </c>
      <c r="F543">
        <v>36</v>
      </c>
      <c r="G543" t="str">
        <f t="shared" si="26"/>
        <v>Adult</v>
      </c>
      <c r="H543" t="s">
        <v>21</v>
      </c>
      <c r="I543" t="s">
        <v>55</v>
      </c>
      <c r="J543" t="s">
        <v>31</v>
      </c>
      <c r="K543" t="s">
        <v>29</v>
      </c>
      <c r="L543" t="s">
        <v>20</v>
      </c>
      <c r="M543">
        <v>0</v>
      </c>
      <c r="N543">
        <v>102.99</v>
      </c>
    </row>
    <row r="544" spans="1:14" x14ac:dyDescent="0.25">
      <c r="A544" s="1">
        <v>43803</v>
      </c>
      <c r="B544" s="1" t="str">
        <f t="shared" si="24"/>
        <v>Dec</v>
      </c>
      <c r="C544">
        <f t="shared" si="25"/>
        <v>2019</v>
      </c>
      <c r="D544">
        <v>152217</v>
      </c>
      <c r="E544" t="s">
        <v>11</v>
      </c>
      <c r="F544">
        <v>50</v>
      </c>
      <c r="G544" t="str">
        <f t="shared" si="26"/>
        <v>Adult</v>
      </c>
      <c r="H544" t="s">
        <v>21</v>
      </c>
      <c r="I544" t="s">
        <v>66</v>
      </c>
      <c r="J544" t="s">
        <v>14</v>
      </c>
      <c r="K544" t="s">
        <v>29</v>
      </c>
      <c r="L544" t="s">
        <v>24</v>
      </c>
      <c r="M544">
        <v>0</v>
      </c>
      <c r="N544">
        <v>423.98</v>
      </c>
    </row>
    <row r="545" spans="1:14" x14ac:dyDescent="0.25">
      <c r="A545" s="1">
        <v>43805</v>
      </c>
      <c r="B545" s="1" t="str">
        <f t="shared" si="24"/>
        <v>Dec</v>
      </c>
      <c r="C545">
        <f t="shared" si="25"/>
        <v>2019</v>
      </c>
      <c r="D545">
        <v>152220</v>
      </c>
      <c r="E545" t="s">
        <v>11</v>
      </c>
      <c r="F545">
        <v>49</v>
      </c>
      <c r="G545" t="str">
        <f t="shared" si="26"/>
        <v>Adult</v>
      </c>
      <c r="H545" t="s">
        <v>12</v>
      </c>
      <c r="I545" t="s">
        <v>69</v>
      </c>
      <c r="J545" t="s">
        <v>14</v>
      </c>
      <c r="K545" t="s">
        <v>19</v>
      </c>
      <c r="L545" t="s">
        <v>24</v>
      </c>
      <c r="M545">
        <v>0</v>
      </c>
      <c r="N545">
        <v>1419.59</v>
      </c>
    </row>
    <row r="546" spans="1:14" x14ac:dyDescent="0.25">
      <c r="A546" s="1">
        <v>43807</v>
      </c>
      <c r="B546" s="1" t="str">
        <f t="shared" si="24"/>
        <v>Dec</v>
      </c>
      <c r="C546">
        <f t="shared" si="25"/>
        <v>2019</v>
      </c>
      <c r="D546">
        <v>152228</v>
      </c>
      <c r="E546" t="s">
        <v>11</v>
      </c>
      <c r="F546">
        <v>19</v>
      </c>
      <c r="G546" t="str">
        <f t="shared" si="26"/>
        <v>Adult</v>
      </c>
      <c r="H546" t="s">
        <v>21</v>
      </c>
      <c r="I546" t="s">
        <v>18</v>
      </c>
      <c r="J546" t="s">
        <v>14</v>
      </c>
      <c r="K546" t="s">
        <v>29</v>
      </c>
      <c r="L546" t="s">
        <v>16</v>
      </c>
      <c r="M546">
        <v>0</v>
      </c>
      <c r="N546">
        <v>2965.57</v>
      </c>
    </row>
    <row r="547" spans="1:14" x14ac:dyDescent="0.25">
      <c r="A547" s="1">
        <v>43807</v>
      </c>
      <c r="B547" s="1" t="str">
        <f t="shared" si="24"/>
        <v>Dec</v>
      </c>
      <c r="C547">
        <f t="shared" si="25"/>
        <v>2019</v>
      </c>
      <c r="D547">
        <v>152230</v>
      </c>
      <c r="E547" t="s">
        <v>11</v>
      </c>
      <c r="F547">
        <v>29</v>
      </c>
      <c r="G547" t="str">
        <f t="shared" si="26"/>
        <v>Adult</v>
      </c>
      <c r="H547" t="s">
        <v>21</v>
      </c>
      <c r="I547" t="s">
        <v>67</v>
      </c>
      <c r="J547" t="s">
        <v>14</v>
      </c>
      <c r="K547" t="s">
        <v>19</v>
      </c>
      <c r="L547" t="s">
        <v>24</v>
      </c>
      <c r="M547">
        <v>0</v>
      </c>
      <c r="N547">
        <v>425.62</v>
      </c>
    </row>
    <row r="548" spans="1:14" x14ac:dyDescent="0.25">
      <c r="A548" s="1">
        <v>43807</v>
      </c>
      <c r="B548" s="1" t="str">
        <f t="shared" si="24"/>
        <v>Dec</v>
      </c>
      <c r="C548">
        <f t="shared" si="25"/>
        <v>2019</v>
      </c>
      <c r="D548">
        <v>152231</v>
      </c>
      <c r="E548" t="s">
        <v>11</v>
      </c>
      <c r="F548">
        <v>25</v>
      </c>
      <c r="G548" t="str">
        <f t="shared" si="26"/>
        <v>Adult</v>
      </c>
      <c r="H548" t="s">
        <v>21</v>
      </c>
      <c r="I548" t="s">
        <v>76</v>
      </c>
      <c r="J548" t="s">
        <v>14</v>
      </c>
      <c r="K548" t="s">
        <v>29</v>
      </c>
      <c r="L548" t="s">
        <v>16</v>
      </c>
      <c r="M548">
        <v>0</v>
      </c>
      <c r="N548">
        <v>1348.65</v>
      </c>
    </row>
    <row r="549" spans="1:14" x14ac:dyDescent="0.25">
      <c r="A549" s="1">
        <v>43808</v>
      </c>
      <c r="B549" s="1" t="str">
        <f t="shared" si="24"/>
        <v>Dec</v>
      </c>
      <c r="C549">
        <f t="shared" si="25"/>
        <v>2019</v>
      </c>
      <c r="D549">
        <v>152232</v>
      </c>
      <c r="E549" t="s">
        <v>11</v>
      </c>
      <c r="F549">
        <v>72</v>
      </c>
      <c r="G549" t="str">
        <f t="shared" si="26"/>
        <v>Old</v>
      </c>
      <c r="H549" t="s">
        <v>21</v>
      </c>
      <c r="I549" t="s">
        <v>60</v>
      </c>
      <c r="J549" t="s">
        <v>14</v>
      </c>
      <c r="K549" t="s">
        <v>29</v>
      </c>
      <c r="L549" t="s">
        <v>24</v>
      </c>
      <c r="M549">
        <v>1</v>
      </c>
      <c r="N549">
        <v>1654.25</v>
      </c>
    </row>
    <row r="550" spans="1:14" x14ac:dyDescent="0.25">
      <c r="A550" s="1">
        <v>43808</v>
      </c>
      <c r="B550" s="1" t="str">
        <f t="shared" si="24"/>
        <v>Dec</v>
      </c>
      <c r="C550">
        <f t="shared" si="25"/>
        <v>2019</v>
      </c>
      <c r="D550">
        <v>152233</v>
      </c>
      <c r="E550" t="s">
        <v>11</v>
      </c>
      <c r="F550">
        <v>44</v>
      </c>
      <c r="G550" t="str">
        <f t="shared" si="26"/>
        <v>Adult</v>
      </c>
      <c r="H550" t="s">
        <v>12</v>
      </c>
      <c r="I550" t="s">
        <v>28</v>
      </c>
      <c r="J550" t="s">
        <v>26</v>
      </c>
      <c r="K550" t="s">
        <v>19</v>
      </c>
      <c r="L550" t="s">
        <v>16</v>
      </c>
      <c r="M550">
        <v>0</v>
      </c>
      <c r="N550">
        <v>962.62</v>
      </c>
    </row>
    <row r="551" spans="1:14" x14ac:dyDescent="0.25">
      <c r="A551" s="1">
        <v>43809</v>
      </c>
      <c r="B551" s="1" t="str">
        <f t="shared" si="24"/>
        <v>Dec</v>
      </c>
      <c r="C551">
        <f t="shared" si="25"/>
        <v>2019</v>
      </c>
      <c r="D551">
        <v>152235</v>
      </c>
      <c r="E551" t="s">
        <v>11</v>
      </c>
      <c r="F551">
        <v>51</v>
      </c>
      <c r="G551" t="str">
        <f t="shared" si="26"/>
        <v>Adult</v>
      </c>
      <c r="H551" t="s">
        <v>12</v>
      </c>
      <c r="I551" t="s">
        <v>58</v>
      </c>
      <c r="J551" t="s">
        <v>33</v>
      </c>
      <c r="K551" t="s">
        <v>29</v>
      </c>
      <c r="L551" t="s">
        <v>24</v>
      </c>
      <c r="M551">
        <v>1</v>
      </c>
      <c r="N551">
        <v>1691.26</v>
      </c>
    </row>
    <row r="552" spans="1:14" x14ac:dyDescent="0.25">
      <c r="A552" s="1">
        <v>43809</v>
      </c>
      <c r="B552" s="1" t="str">
        <f t="shared" si="24"/>
        <v>Dec</v>
      </c>
      <c r="C552">
        <f t="shared" si="25"/>
        <v>2019</v>
      </c>
      <c r="D552">
        <v>152236</v>
      </c>
      <c r="E552" t="s">
        <v>11</v>
      </c>
      <c r="F552">
        <v>57</v>
      </c>
      <c r="G552" t="str">
        <f t="shared" si="26"/>
        <v>Adult</v>
      </c>
      <c r="H552" t="s">
        <v>21</v>
      </c>
      <c r="I552" t="s">
        <v>68</v>
      </c>
      <c r="J552" t="s">
        <v>31</v>
      </c>
      <c r="K552" t="s">
        <v>19</v>
      </c>
      <c r="L552" t="s">
        <v>24</v>
      </c>
      <c r="M552">
        <v>0</v>
      </c>
      <c r="N552">
        <v>505.36</v>
      </c>
    </row>
    <row r="553" spans="1:14" x14ac:dyDescent="0.25">
      <c r="A553" s="1">
        <v>43811</v>
      </c>
      <c r="B553" s="1" t="str">
        <f t="shared" si="24"/>
        <v>Dec</v>
      </c>
      <c r="C553">
        <f t="shared" si="25"/>
        <v>2019</v>
      </c>
      <c r="D553">
        <v>152241</v>
      </c>
      <c r="E553" t="s">
        <v>11</v>
      </c>
      <c r="F553">
        <v>38</v>
      </c>
      <c r="G553" t="str">
        <f t="shared" si="26"/>
        <v>Adult</v>
      </c>
      <c r="H553" t="s">
        <v>21</v>
      </c>
      <c r="I553" t="s">
        <v>73</v>
      </c>
      <c r="J553" t="s">
        <v>14</v>
      </c>
      <c r="K553" t="s">
        <v>29</v>
      </c>
      <c r="L553" t="s">
        <v>20</v>
      </c>
      <c r="M553">
        <v>1</v>
      </c>
      <c r="N553">
        <v>1985.91</v>
      </c>
    </row>
    <row r="554" spans="1:14" x14ac:dyDescent="0.25">
      <c r="A554" s="1">
        <v>43811</v>
      </c>
      <c r="B554" s="1" t="str">
        <f t="shared" si="24"/>
        <v>Dec</v>
      </c>
      <c r="C554">
        <f t="shared" si="25"/>
        <v>2019</v>
      </c>
      <c r="D554">
        <v>152242</v>
      </c>
      <c r="E554" t="s">
        <v>11</v>
      </c>
      <c r="F554">
        <v>34</v>
      </c>
      <c r="G554" t="str">
        <f t="shared" si="26"/>
        <v>Adult</v>
      </c>
      <c r="H554" t="s">
        <v>12</v>
      </c>
      <c r="I554" t="s">
        <v>38</v>
      </c>
      <c r="J554" t="s">
        <v>33</v>
      </c>
      <c r="K554" t="s">
        <v>29</v>
      </c>
      <c r="L554" t="s">
        <v>24</v>
      </c>
      <c r="M554">
        <v>0</v>
      </c>
      <c r="N554">
        <v>1936.86</v>
      </c>
    </row>
    <row r="555" spans="1:14" x14ac:dyDescent="0.25">
      <c r="A555" s="1">
        <v>43811</v>
      </c>
      <c r="B555" s="1" t="str">
        <f t="shared" si="24"/>
        <v>Dec</v>
      </c>
      <c r="C555">
        <f t="shared" si="25"/>
        <v>2019</v>
      </c>
      <c r="D555">
        <v>152243</v>
      </c>
      <c r="E555" t="s">
        <v>11</v>
      </c>
      <c r="F555">
        <v>36</v>
      </c>
      <c r="G555" t="str">
        <f t="shared" si="26"/>
        <v>Adult</v>
      </c>
      <c r="H555" t="s">
        <v>12</v>
      </c>
      <c r="I555" t="s">
        <v>69</v>
      </c>
      <c r="J555" t="s">
        <v>14</v>
      </c>
      <c r="K555" t="s">
        <v>15</v>
      </c>
      <c r="L555" t="s">
        <v>20</v>
      </c>
      <c r="M555">
        <v>1</v>
      </c>
      <c r="N555">
        <v>743.54</v>
      </c>
    </row>
    <row r="556" spans="1:14" x14ac:dyDescent="0.25">
      <c r="A556" s="1">
        <v>43811</v>
      </c>
      <c r="B556" s="1" t="str">
        <f t="shared" si="24"/>
        <v>Dec</v>
      </c>
      <c r="C556">
        <f t="shared" si="25"/>
        <v>2019</v>
      </c>
      <c r="D556">
        <v>152244</v>
      </c>
      <c r="E556" t="s">
        <v>11</v>
      </c>
      <c r="F556">
        <v>70</v>
      </c>
      <c r="G556" t="str">
        <f t="shared" si="26"/>
        <v>Old</v>
      </c>
      <c r="H556" t="s">
        <v>12</v>
      </c>
      <c r="I556" t="s">
        <v>66</v>
      </c>
      <c r="J556" t="s">
        <v>14</v>
      </c>
      <c r="K556" t="s">
        <v>19</v>
      </c>
      <c r="L556" t="s">
        <v>24</v>
      </c>
      <c r="M556">
        <v>1</v>
      </c>
      <c r="N556">
        <v>1474.73</v>
      </c>
    </row>
    <row r="557" spans="1:14" x14ac:dyDescent="0.25">
      <c r="A557" s="1">
        <v>43811</v>
      </c>
      <c r="B557" s="1" t="str">
        <f t="shared" si="24"/>
        <v>Dec</v>
      </c>
      <c r="C557">
        <f t="shared" si="25"/>
        <v>2019</v>
      </c>
      <c r="D557">
        <v>152245</v>
      </c>
      <c r="E557" t="s">
        <v>11</v>
      </c>
      <c r="F557">
        <v>47</v>
      </c>
      <c r="G557" t="str">
        <f t="shared" si="26"/>
        <v>Adult</v>
      </c>
      <c r="H557" t="s">
        <v>12</v>
      </c>
      <c r="I557" t="s">
        <v>70</v>
      </c>
      <c r="J557" t="s">
        <v>14</v>
      </c>
      <c r="K557" t="s">
        <v>29</v>
      </c>
      <c r="L557" t="s">
        <v>24</v>
      </c>
      <c r="M557">
        <v>1</v>
      </c>
      <c r="N557">
        <v>282.07</v>
      </c>
    </row>
    <row r="558" spans="1:14" x14ac:dyDescent="0.25">
      <c r="A558" s="1">
        <v>43812</v>
      </c>
      <c r="B558" s="1" t="str">
        <f t="shared" si="24"/>
        <v>Dec</v>
      </c>
      <c r="C558">
        <f t="shared" si="25"/>
        <v>2019</v>
      </c>
      <c r="D558">
        <v>152246</v>
      </c>
      <c r="E558" t="s">
        <v>11</v>
      </c>
      <c r="F558">
        <v>35</v>
      </c>
      <c r="G558" t="str">
        <f t="shared" si="26"/>
        <v>Adult</v>
      </c>
      <c r="H558" t="s">
        <v>12</v>
      </c>
      <c r="I558" t="s">
        <v>47</v>
      </c>
      <c r="J558" t="s">
        <v>26</v>
      </c>
      <c r="K558" t="s">
        <v>29</v>
      </c>
      <c r="L558" t="s">
        <v>20</v>
      </c>
      <c r="M558">
        <v>0</v>
      </c>
      <c r="N558">
        <v>459.96</v>
      </c>
    </row>
    <row r="559" spans="1:14" x14ac:dyDescent="0.25">
      <c r="A559" s="1">
        <v>43813</v>
      </c>
      <c r="B559" s="1" t="str">
        <f t="shared" si="24"/>
        <v>Dec</v>
      </c>
      <c r="C559">
        <f t="shared" si="25"/>
        <v>2019</v>
      </c>
      <c r="D559">
        <v>152248</v>
      </c>
      <c r="E559" t="s">
        <v>11</v>
      </c>
      <c r="F559">
        <v>74</v>
      </c>
      <c r="G559" t="str">
        <f t="shared" si="26"/>
        <v>Old</v>
      </c>
      <c r="H559" t="s">
        <v>12</v>
      </c>
      <c r="I559" t="s">
        <v>74</v>
      </c>
      <c r="J559" t="s">
        <v>26</v>
      </c>
      <c r="K559" t="s">
        <v>29</v>
      </c>
      <c r="L559" t="s">
        <v>16</v>
      </c>
      <c r="M559">
        <v>1</v>
      </c>
      <c r="N559">
        <v>1492.25</v>
      </c>
    </row>
    <row r="560" spans="1:14" x14ac:dyDescent="0.25">
      <c r="A560" s="1">
        <v>43813</v>
      </c>
      <c r="B560" s="1" t="str">
        <f t="shared" si="24"/>
        <v>Dec</v>
      </c>
      <c r="C560">
        <f t="shared" si="25"/>
        <v>2019</v>
      </c>
      <c r="D560">
        <v>152251</v>
      </c>
      <c r="E560" t="s">
        <v>11</v>
      </c>
      <c r="F560">
        <v>39</v>
      </c>
      <c r="G560" t="str">
        <f t="shared" si="26"/>
        <v>Adult</v>
      </c>
      <c r="H560" t="s">
        <v>12</v>
      </c>
      <c r="I560" t="s">
        <v>30</v>
      </c>
      <c r="J560" t="s">
        <v>14</v>
      </c>
      <c r="K560" t="s">
        <v>19</v>
      </c>
      <c r="L560" t="s">
        <v>20</v>
      </c>
      <c r="M560">
        <v>1</v>
      </c>
      <c r="N560">
        <v>1305.52</v>
      </c>
    </row>
    <row r="561" spans="1:14" x14ac:dyDescent="0.25">
      <c r="A561" s="1">
        <v>43814</v>
      </c>
      <c r="B561" s="1" t="str">
        <f t="shared" si="24"/>
        <v>Dec</v>
      </c>
      <c r="C561">
        <f t="shared" si="25"/>
        <v>2019</v>
      </c>
      <c r="D561">
        <v>152253</v>
      </c>
      <c r="E561" t="s">
        <v>11</v>
      </c>
      <c r="F561">
        <v>47</v>
      </c>
      <c r="G561" t="str">
        <f t="shared" si="26"/>
        <v>Adult</v>
      </c>
      <c r="H561" t="s">
        <v>21</v>
      </c>
      <c r="I561" t="s">
        <v>58</v>
      </c>
      <c r="J561" t="s">
        <v>14</v>
      </c>
      <c r="K561" t="s">
        <v>29</v>
      </c>
      <c r="L561" t="s">
        <v>20</v>
      </c>
      <c r="M561">
        <v>0</v>
      </c>
      <c r="N561">
        <v>2757.41</v>
      </c>
    </row>
    <row r="562" spans="1:14" x14ac:dyDescent="0.25">
      <c r="A562" s="1">
        <v>43815</v>
      </c>
      <c r="B562" s="1" t="str">
        <f t="shared" si="24"/>
        <v>Dec</v>
      </c>
      <c r="C562">
        <f t="shared" si="25"/>
        <v>2019</v>
      </c>
      <c r="D562">
        <v>152255</v>
      </c>
      <c r="E562" t="s">
        <v>11</v>
      </c>
      <c r="F562">
        <v>34</v>
      </c>
      <c r="G562" t="str">
        <f t="shared" si="26"/>
        <v>Adult</v>
      </c>
      <c r="H562" t="s">
        <v>12</v>
      </c>
      <c r="I562" t="s">
        <v>37</v>
      </c>
      <c r="J562" t="s">
        <v>26</v>
      </c>
      <c r="K562" t="s">
        <v>29</v>
      </c>
      <c r="L562" t="s">
        <v>16</v>
      </c>
      <c r="M562">
        <v>1</v>
      </c>
      <c r="N562">
        <v>635.16999999999996</v>
      </c>
    </row>
    <row r="563" spans="1:14" x14ac:dyDescent="0.25">
      <c r="A563" s="1">
        <v>43816</v>
      </c>
      <c r="B563" s="1" t="str">
        <f t="shared" si="24"/>
        <v>Dec</v>
      </c>
      <c r="C563">
        <f t="shared" si="25"/>
        <v>2019</v>
      </c>
      <c r="D563">
        <v>152257</v>
      </c>
      <c r="E563" t="s">
        <v>11</v>
      </c>
      <c r="F563">
        <v>36</v>
      </c>
      <c r="G563" t="str">
        <f t="shared" si="26"/>
        <v>Adult</v>
      </c>
      <c r="H563" t="s">
        <v>12</v>
      </c>
      <c r="I563" t="s">
        <v>45</v>
      </c>
      <c r="J563" t="s">
        <v>26</v>
      </c>
      <c r="K563" t="s">
        <v>19</v>
      </c>
      <c r="L563" t="s">
        <v>16</v>
      </c>
      <c r="M563">
        <v>0</v>
      </c>
      <c r="N563">
        <v>947.09</v>
      </c>
    </row>
    <row r="564" spans="1:14" x14ac:dyDescent="0.25">
      <c r="A564" s="1">
        <v>43817</v>
      </c>
      <c r="B564" s="1" t="str">
        <f t="shared" si="24"/>
        <v>Dec</v>
      </c>
      <c r="C564">
        <f t="shared" si="25"/>
        <v>2019</v>
      </c>
      <c r="D564">
        <v>152259</v>
      </c>
      <c r="E564" t="s">
        <v>11</v>
      </c>
      <c r="F564">
        <v>21</v>
      </c>
      <c r="G564" t="str">
        <f t="shared" si="26"/>
        <v>Adult</v>
      </c>
      <c r="H564" t="s">
        <v>21</v>
      </c>
      <c r="I564" t="s">
        <v>52</v>
      </c>
      <c r="J564" t="s">
        <v>31</v>
      </c>
      <c r="K564" t="s">
        <v>15</v>
      </c>
      <c r="L564" t="s">
        <v>24</v>
      </c>
      <c r="M564">
        <v>0</v>
      </c>
      <c r="N564">
        <v>1419.59</v>
      </c>
    </row>
    <row r="565" spans="1:14" x14ac:dyDescent="0.25">
      <c r="A565" s="1">
        <v>43817</v>
      </c>
      <c r="B565" s="1" t="str">
        <f t="shared" si="24"/>
        <v>Dec</v>
      </c>
      <c r="C565">
        <f t="shared" si="25"/>
        <v>2019</v>
      </c>
      <c r="D565">
        <v>152260</v>
      </c>
      <c r="E565" t="s">
        <v>11</v>
      </c>
      <c r="F565">
        <v>51</v>
      </c>
      <c r="G565" t="str">
        <f t="shared" si="26"/>
        <v>Adult</v>
      </c>
      <c r="H565" t="s">
        <v>12</v>
      </c>
      <c r="I565" t="s">
        <v>66</v>
      </c>
      <c r="J565" t="s">
        <v>31</v>
      </c>
      <c r="K565" t="s">
        <v>19</v>
      </c>
      <c r="L565" t="s">
        <v>24</v>
      </c>
      <c r="M565">
        <v>0</v>
      </c>
      <c r="N565">
        <v>2733.8</v>
      </c>
    </row>
    <row r="566" spans="1:14" x14ac:dyDescent="0.25">
      <c r="A566" s="1">
        <v>43817</v>
      </c>
      <c r="B566" s="1" t="str">
        <f t="shared" si="24"/>
        <v>Dec</v>
      </c>
      <c r="C566">
        <f t="shared" si="25"/>
        <v>2019</v>
      </c>
      <c r="D566">
        <v>152261</v>
      </c>
      <c r="E566" t="s">
        <v>11</v>
      </c>
      <c r="F566">
        <v>58</v>
      </c>
      <c r="G566" t="str">
        <f t="shared" si="26"/>
        <v>Adult</v>
      </c>
      <c r="H566" t="s">
        <v>21</v>
      </c>
      <c r="I566" t="s">
        <v>18</v>
      </c>
      <c r="J566" t="s">
        <v>31</v>
      </c>
      <c r="K566" t="s">
        <v>29</v>
      </c>
      <c r="L566" t="s">
        <v>16</v>
      </c>
      <c r="M566">
        <v>1</v>
      </c>
      <c r="N566">
        <v>1679.62</v>
      </c>
    </row>
    <row r="567" spans="1:14" x14ac:dyDescent="0.25">
      <c r="A567" s="1">
        <v>43818</v>
      </c>
      <c r="B567" s="1" t="str">
        <f t="shared" si="24"/>
        <v>Dec</v>
      </c>
      <c r="C567">
        <f t="shared" si="25"/>
        <v>2019</v>
      </c>
      <c r="D567">
        <v>152262</v>
      </c>
      <c r="E567" t="s">
        <v>11</v>
      </c>
      <c r="F567">
        <v>22</v>
      </c>
      <c r="G567" t="str">
        <f t="shared" si="26"/>
        <v>Adult</v>
      </c>
      <c r="H567" t="s">
        <v>21</v>
      </c>
      <c r="I567" t="s">
        <v>71</v>
      </c>
      <c r="J567" t="s">
        <v>14</v>
      </c>
      <c r="K567" t="s">
        <v>19</v>
      </c>
      <c r="L567" t="s">
        <v>20</v>
      </c>
      <c r="M567">
        <v>1</v>
      </c>
      <c r="N567">
        <v>1793.22</v>
      </c>
    </row>
    <row r="568" spans="1:14" x14ac:dyDescent="0.25">
      <c r="A568" s="1">
        <v>43820</v>
      </c>
      <c r="B568" s="1" t="str">
        <f t="shared" si="24"/>
        <v>Dec</v>
      </c>
      <c r="C568">
        <f t="shared" si="25"/>
        <v>2019</v>
      </c>
      <c r="D568">
        <v>152266</v>
      </c>
      <c r="E568" t="s">
        <v>11</v>
      </c>
      <c r="F568">
        <v>69</v>
      </c>
      <c r="G568" t="str">
        <f t="shared" si="26"/>
        <v>Old</v>
      </c>
      <c r="H568" t="s">
        <v>21</v>
      </c>
      <c r="I568" t="s">
        <v>44</v>
      </c>
      <c r="J568" t="s">
        <v>14</v>
      </c>
      <c r="K568" t="s">
        <v>29</v>
      </c>
      <c r="L568" t="s">
        <v>24</v>
      </c>
      <c r="M568">
        <v>0</v>
      </c>
      <c r="N568">
        <v>2437.7399999999998</v>
      </c>
    </row>
    <row r="569" spans="1:14" x14ac:dyDescent="0.25">
      <c r="A569" s="1">
        <v>43822</v>
      </c>
      <c r="B569" s="1" t="str">
        <f t="shared" si="24"/>
        <v>Dec</v>
      </c>
      <c r="C569">
        <f t="shared" si="25"/>
        <v>2019</v>
      </c>
      <c r="D569">
        <v>152271</v>
      </c>
      <c r="E569" t="s">
        <v>11</v>
      </c>
      <c r="F569">
        <v>22</v>
      </c>
      <c r="G569" t="str">
        <f t="shared" si="26"/>
        <v>Adult</v>
      </c>
      <c r="H569" t="s">
        <v>12</v>
      </c>
      <c r="I569" t="s">
        <v>47</v>
      </c>
      <c r="J569" t="s">
        <v>26</v>
      </c>
      <c r="K569" t="s">
        <v>29</v>
      </c>
      <c r="L569" t="s">
        <v>20</v>
      </c>
      <c r="M569">
        <v>1</v>
      </c>
      <c r="N569">
        <v>30.22</v>
      </c>
    </row>
    <row r="570" spans="1:14" x14ac:dyDescent="0.25">
      <c r="A570" s="1">
        <v>43823</v>
      </c>
      <c r="B570" s="1" t="str">
        <f t="shared" si="24"/>
        <v>Dec</v>
      </c>
      <c r="C570">
        <f t="shared" si="25"/>
        <v>2019</v>
      </c>
      <c r="D570">
        <v>152272</v>
      </c>
      <c r="E570" t="s">
        <v>11</v>
      </c>
      <c r="F570">
        <v>65</v>
      </c>
      <c r="G570" t="str">
        <f t="shared" si="26"/>
        <v>Old</v>
      </c>
      <c r="H570" t="s">
        <v>21</v>
      </c>
      <c r="I570" t="s">
        <v>46</v>
      </c>
      <c r="J570" t="s">
        <v>26</v>
      </c>
      <c r="K570" t="s">
        <v>29</v>
      </c>
      <c r="L570" t="s">
        <v>24</v>
      </c>
      <c r="M570">
        <v>0</v>
      </c>
      <c r="N570">
        <v>2903.6</v>
      </c>
    </row>
    <row r="571" spans="1:14" x14ac:dyDescent="0.25">
      <c r="A571" s="1">
        <v>43823</v>
      </c>
      <c r="B571" s="1" t="str">
        <f t="shared" si="24"/>
        <v>Dec</v>
      </c>
      <c r="C571">
        <f t="shared" si="25"/>
        <v>2019</v>
      </c>
      <c r="D571">
        <v>152274</v>
      </c>
      <c r="E571" t="s">
        <v>11</v>
      </c>
      <c r="F571">
        <v>55</v>
      </c>
      <c r="G571" t="str">
        <f t="shared" si="26"/>
        <v>Adult</v>
      </c>
      <c r="H571" t="s">
        <v>21</v>
      </c>
      <c r="I571" t="s">
        <v>76</v>
      </c>
      <c r="J571" t="s">
        <v>14</v>
      </c>
      <c r="K571" t="s">
        <v>29</v>
      </c>
      <c r="L571" t="s">
        <v>24</v>
      </c>
      <c r="M571">
        <v>0</v>
      </c>
      <c r="N571">
        <v>1992.41</v>
      </c>
    </row>
    <row r="572" spans="1:14" x14ac:dyDescent="0.25">
      <c r="A572" s="1">
        <v>43824</v>
      </c>
      <c r="B572" s="1" t="str">
        <f t="shared" si="24"/>
        <v>Dec</v>
      </c>
      <c r="C572">
        <f t="shared" si="25"/>
        <v>2019</v>
      </c>
      <c r="D572">
        <v>152275</v>
      </c>
      <c r="E572" t="s">
        <v>11</v>
      </c>
      <c r="F572">
        <v>68</v>
      </c>
      <c r="G572" t="str">
        <f t="shared" si="26"/>
        <v>Old</v>
      </c>
      <c r="H572" t="s">
        <v>12</v>
      </c>
      <c r="I572" t="s">
        <v>64</v>
      </c>
      <c r="J572" t="s">
        <v>14</v>
      </c>
      <c r="K572" t="s">
        <v>29</v>
      </c>
      <c r="L572" t="s">
        <v>16</v>
      </c>
      <c r="M572">
        <v>0</v>
      </c>
      <c r="N572">
        <v>664.72</v>
      </c>
    </row>
    <row r="573" spans="1:14" x14ac:dyDescent="0.25">
      <c r="A573" s="1">
        <v>43824</v>
      </c>
      <c r="B573" s="1" t="str">
        <f t="shared" si="24"/>
        <v>Dec</v>
      </c>
      <c r="C573">
        <f t="shared" si="25"/>
        <v>2019</v>
      </c>
      <c r="D573">
        <v>152276</v>
      </c>
      <c r="E573" t="s">
        <v>11</v>
      </c>
      <c r="F573">
        <v>54</v>
      </c>
      <c r="G573" t="str">
        <f t="shared" si="26"/>
        <v>Adult</v>
      </c>
      <c r="H573" t="s">
        <v>12</v>
      </c>
      <c r="I573" t="s">
        <v>34</v>
      </c>
      <c r="J573" t="s">
        <v>26</v>
      </c>
      <c r="K573" t="s">
        <v>29</v>
      </c>
      <c r="L573" t="s">
        <v>24</v>
      </c>
      <c r="M573">
        <v>1</v>
      </c>
      <c r="N573">
        <v>1419.59</v>
      </c>
    </row>
    <row r="574" spans="1:14" x14ac:dyDescent="0.25">
      <c r="A574" s="1">
        <v>43824</v>
      </c>
      <c r="B574" s="1" t="str">
        <f t="shared" si="24"/>
        <v>Dec</v>
      </c>
      <c r="C574">
        <f t="shared" si="25"/>
        <v>2019</v>
      </c>
      <c r="D574">
        <v>152277</v>
      </c>
      <c r="E574" t="s">
        <v>11</v>
      </c>
      <c r="F574">
        <v>50</v>
      </c>
      <c r="G574" t="str">
        <f t="shared" si="26"/>
        <v>Adult</v>
      </c>
      <c r="H574" t="s">
        <v>12</v>
      </c>
      <c r="I574" t="s">
        <v>60</v>
      </c>
      <c r="J574" t="s">
        <v>26</v>
      </c>
      <c r="K574" t="s">
        <v>15</v>
      </c>
      <c r="L574" t="s">
        <v>16</v>
      </c>
      <c r="M574">
        <v>0</v>
      </c>
      <c r="N574">
        <v>1372.74</v>
      </c>
    </row>
    <row r="575" spans="1:14" x14ac:dyDescent="0.25">
      <c r="A575" s="1">
        <v>43825</v>
      </c>
      <c r="B575" s="1" t="str">
        <f t="shared" si="24"/>
        <v>Dec</v>
      </c>
      <c r="C575">
        <f t="shared" si="25"/>
        <v>2019</v>
      </c>
      <c r="D575">
        <v>152282</v>
      </c>
      <c r="E575" t="s">
        <v>11</v>
      </c>
      <c r="F575">
        <v>46</v>
      </c>
      <c r="G575" t="str">
        <f t="shared" si="26"/>
        <v>Adult</v>
      </c>
      <c r="H575" t="s">
        <v>21</v>
      </c>
      <c r="I575" t="s">
        <v>40</v>
      </c>
      <c r="J575" t="s">
        <v>14</v>
      </c>
      <c r="K575" t="s">
        <v>29</v>
      </c>
      <c r="L575" t="s">
        <v>20</v>
      </c>
      <c r="M575">
        <v>1</v>
      </c>
      <c r="N575">
        <v>2508.04</v>
      </c>
    </row>
    <row r="576" spans="1:14" x14ac:dyDescent="0.25">
      <c r="A576" s="1">
        <v>43826</v>
      </c>
      <c r="B576" s="1" t="str">
        <f t="shared" si="24"/>
        <v>Dec</v>
      </c>
      <c r="C576">
        <f t="shared" si="25"/>
        <v>2019</v>
      </c>
      <c r="D576">
        <v>152283</v>
      </c>
      <c r="E576" t="s">
        <v>11</v>
      </c>
      <c r="F576">
        <v>50</v>
      </c>
      <c r="G576" t="str">
        <f t="shared" si="26"/>
        <v>Adult</v>
      </c>
      <c r="H576" t="s">
        <v>12</v>
      </c>
      <c r="I576" t="s">
        <v>57</v>
      </c>
      <c r="J576" t="s">
        <v>14</v>
      </c>
      <c r="K576" t="s">
        <v>19</v>
      </c>
      <c r="L576" t="s">
        <v>20</v>
      </c>
      <c r="M576">
        <v>0</v>
      </c>
      <c r="N576">
        <v>1823.93</v>
      </c>
    </row>
    <row r="577" spans="1:14" x14ac:dyDescent="0.25">
      <c r="A577" s="1">
        <v>43826</v>
      </c>
      <c r="B577" s="1" t="str">
        <f t="shared" si="24"/>
        <v>Dec</v>
      </c>
      <c r="C577">
        <f t="shared" si="25"/>
        <v>2019</v>
      </c>
      <c r="D577">
        <v>152284</v>
      </c>
      <c r="E577" t="s">
        <v>11</v>
      </c>
      <c r="F577">
        <v>62</v>
      </c>
      <c r="G577" t="str">
        <f t="shared" si="26"/>
        <v>Adult</v>
      </c>
      <c r="H577" t="s">
        <v>21</v>
      </c>
      <c r="I577" t="s">
        <v>46</v>
      </c>
      <c r="J577" t="s">
        <v>14</v>
      </c>
      <c r="K577" t="s">
        <v>29</v>
      </c>
      <c r="L577" t="s">
        <v>16</v>
      </c>
      <c r="M577">
        <v>1</v>
      </c>
      <c r="N577">
        <v>1435.92</v>
      </c>
    </row>
    <row r="578" spans="1:14" x14ac:dyDescent="0.25">
      <c r="A578" s="1">
        <v>43826</v>
      </c>
      <c r="B578" s="1" t="str">
        <f t="shared" si="24"/>
        <v>Dec</v>
      </c>
      <c r="C578">
        <f t="shared" si="25"/>
        <v>2019</v>
      </c>
      <c r="D578">
        <v>152285</v>
      </c>
      <c r="E578" t="s">
        <v>11</v>
      </c>
      <c r="F578">
        <v>59</v>
      </c>
      <c r="G578" t="str">
        <f t="shared" si="26"/>
        <v>Adult</v>
      </c>
      <c r="H578" t="s">
        <v>21</v>
      </c>
      <c r="I578" t="s">
        <v>49</v>
      </c>
      <c r="J578" t="s">
        <v>26</v>
      </c>
      <c r="K578" t="s">
        <v>29</v>
      </c>
      <c r="L578" t="s">
        <v>20</v>
      </c>
      <c r="M578">
        <v>1</v>
      </c>
      <c r="N578">
        <v>2747.99</v>
      </c>
    </row>
    <row r="579" spans="1:14" x14ac:dyDescent="0.25">
      <c r="A579" s="1">
        <v>43826</v>
      </c>
      <c r="B579" s="1" t="str">
        <f t="shared" ref="B579:B642" si="27">TEXT(A579,"mmm")</f>
        <v>Dec</v>
      </c>
      <c r="C579">
        <f t="shared" ref="C579:C642" si="28">YEAR(A579)</f>
        <v>2019</v>
      </c>
      <c r="D579">
        <v>152287</v>
      </c>
      <c r="E579" t="s">
        <v>11</v>
      </c>
      <c r="F579">
        <v>25</v>
      </c>
      <c r="G579" t="str">
        <f t="shared" ref="G579:G642" si="29">IF(F579&gt;=65, "Old", IF(F579&gt;=18, "Adult", IF(F579&gt;13, "Adolescent")))</f>
        <v>Adult</v>
      </c>
      <c r="H579" t="s">
        <v>21</v>
      </c>
      <c r="I579" t="s">
        <v>75</v>
      </c>
      <c r="J579" t="s">
        <v>14</v>
      </c>
      <c r="K579" t="s">
        <v>19</v>
      </c>
      <c r="L579" t="s">
        <v>24</v>
      </c>
      <c r="M579">
        <v>0</v>
      </c>
      <c r="N579">
        <v>1419.59</v>
      </c>
    </row>
    <row r="580" spans="1:14" x14ac:dyDescent="0.25">
      <c r="A580" s="1">
        <v>43828</v>
      </c>
      <c r="B580" s="1" t="str">
        <f t="shared" si="27"/>
        <v>Dec</v>
      </c>
      <c r="C580">
        <f t="shared" si="28"/>
        <v>2019</v>
      </c>
      <c r="D580">
        <v>152288</v>
      </c>
      <c r="E580" t="s">
        <v>11</v>
      </c>
      <c r="F580">
        <v>56</v>
      </c>
      <c r="G580" t="str">
        <f t="shared" si="29"/>
        <v>Adult</v>
      </c>
      <c r="H580" t="s">
        <v>12</v>
      </c>
      <c r="I580" t="s">
        <v>67</v>
      </c>
      <c r="J580" t="s">
        <v>31</v>
      </c>
      <c r="K580" t="s">
        <v>15</v>
      </c>
      <c r="L580" t="s">
        <v>24</v>
      </c>
      <c r="M580">
        <v>0</v>
      </c>
      <c r="N580">
        <v>2780.61</v>
      </c>
    </row>
    <row r="581" spans="1:14" x14ac:dyDescent="0.25">
      <c r="A581" s="1">
        <v>43828</v>
      </c>
      <c r="B581" s="1" t="str">
        <f t="shared" si="27"/>
        <v>Dec</v>
      </c>
      <c r="C581">
        <f t="shared" si="28"/>
        <v>2019</v>
      </c>
      <c r="D581">
        <v>152289</v>
      </c>
      <c r="E581" t="s">
        <v>11</v>
      </c>
      <c r="F581">
        <v>56</v>
      </c>
      <c r="G581" t="str">
        <f t="shared" si="29"/>
        <v>Adult</v>
      </c>
      <c r="H581" t="s">
        <v>12</v>
      </c>
      <c r="I581" t="s">
        <v>58</v>
      </c>
      <c r="J581" t="s">
        <v>14</v>
      </c>
      <c r="K581" t="s">
        <v>29</v>
      </c>
      <c r="L581" t="s">
        <v>20</v>
      </c>
      <c r="M581">
        <v>1</v>
      </c>
      <c r="N581">
        <v>1980.54</v>
      </c>
    </row>
    <row r="582" spans="1:14" x14ac:dyDescent="0.25">
      <c r="A582" s="1">
        <v>43828</v>
      </c>
      <c r="B582" s="1" t="str">
        <f t="shared" si="27"/>
        <v>Dec</v>
      </c>
      <c r="C582">
        <f t="shared" si="28"/>
        <v>2019</v>
      </c>
      <c r="D582">
        <v>152290</v>
      </c>
      <c r="E582" t="s">
        <v>11</v>
      </c>
      <c r="F582">
        <v>78</v>
      </c>
      <c r="G582" t="str">
        <f t="shared" si="29"/>
        <v>Old</v>
      </c>
      <c r="H582" t="s">
        <v>21</v>
      </c>
      <c r="I582" t="s">
        <v>30</v>
      </c>
      <c r="J582" t="s">
        <v>31</v>
      </c>
      <c r="K582" t="s">
        <v>29</v>
      </c>
      <c r="L582" t="s">
        <v>20</v>
      </c>
      <c r="M582">
        <v>0</v>
      </c>
      <c r="N582">
        <v>2446.79</v>
      </c>
    </row>
    <row r="583" spans="1:14" x14ac:dyDescent="0.25">
      <c r="A583" s="1">
        <v>43830</v>
      </c>
      <c r="B583" s="1" t="str">
        <f t="shared" si="27"/>
        <v>Dec</v>
      </c>
      <c r="C583">
        <f t="shared" si="28"/>
        <v>2019</v>
      </c>
      <c r="D583">
        <v>152293</v>
      </c>
      <c r="E583" t="s">
        <v>11</v>
      </c>
      <c r="F583">
        <v>24</v>
      </c>
      <c r="G583" t="str">
        <f t="shared" si="29"/>
        <v>Adult</v>
      </c>
      <c r="H583" t="s">
        <v>21</v>
      </c>
      <c r="I583" t="s">
        <v>60</v>
      </c>
      <c r="J583" t="s">
        <v>14</v>
      </c>
      <c r="K583" t="s">
        <v>29</v>
      </c>
      <c r="L583" t="s">
        <v>20</v>
      </c>
      <c r="M583">
        <v>1</v>
      </c>
      <c r="N583">
        <v>2979.76</v>
      </c>
    </row>
    <row r="584" spans="1:14" x14ac:dyDescent="0.25">
      <c r="A584" s="1">
        <v>43831</v>
      </c>
      <c r="B584" s="1" t="str">
        <f t="shared" si="27"/>
        <v>Jan</v>
      </c>
      <c r="C584">
        <f t="shared" si="28"/>
        <v>2020</v>
      </c>
      <c r="D584">
        <v>152296</v>
      </c>
      <c r="E584" t="s">
        <v>11</v>
      </c>
      <c r="F584">
        <v>51</v>
      </c>
      <c r="G584" t="str">
        <f t="shared" si="29"/>
        <v>Adult</v>
      </c>
      <c r="H584" t="s">
        <v>21</v>
      </c>
      <c r="I584" t="s">
        <v>60</v>
      </c>
      <c r="J584" t="s">
        <v>14</v>
      </c>
      <c r="K584" t="s">
        <v>29</v>
      </c>
      <c r="L584" t="s">
        <v>20</v>
      </c>
      <c r="M584">
        <v>1</v>
      </c>
      <c r="N584">
        <v>1941.55</v>
      </c>
    </row>
    <row r="585" spans="1:14" x14ac:dyDescent="0.25">
      <c r="A585" s="1">
        <v>43831</v>
      </c>
      <c r="B585" s="1" t="str">
        <f t="shared" si="27"/>
        <v>Jan</v>
      </c>
      <c r="C585">
        <f t="shared" si="28"/>
        <v>2020</v>
      </c>
      <c r="D585">
        <v>152297</v>
      </c>
      <c r="E585" t="s">
        <v>11</v>
      </c>
      <c r="F585">
        <v>73</v>
      </c>
      <c r="G585" t="str">
        <f t="shared" si="29"/>
        <v>Old</v>
      </c>
      <c r="H585" t="s">
        <v>21</v>
      </c>
      <c r="I585" t="s">
        <v>49</v>
      </c>
      <c r="J585" t="s">
        <v>31</v>
      </c>
      <c r="K585" t="s">
        <v>19</v>
      </c>
      <c r="L585" t="s">
        <v>16</v>
      </c>
      <c r="M585">
        <v>0</v>
      </c>
      <c r="N585">
        <v>851.25</v>
      </c>
    </row>
    <row r="586" spans="1:14" x14ac:dyDescent="0.25">
      <c r="A586" s="1">
        <v>43831</v>
      </c>
      <c r="B586" s="1" t="str">
        <f t="shared" si="27"/>
        <v>Jan</v>
      </c>
      <c r="C586">
        <f t="shared" si="28"/>
        <v>2020</v>
      </c>
      <c r="D586">
        <v>152298</v>
      </c>
      <c r="E586" t="s">
        <v>11</v>
      </c>
      <c r="F586">
        <v>75</v>
      </c>
      <c r="G586" t="str">
        <f t="shared" si="29"/>
        <v>Old</v>
      </c>
      <c r="H586" t="s">
        <v>21</v>
      </c>
      <c r="I586" t="s">
        <v>43</v>
      </c>
      <c r="J586" t="s">
        <v>14</v>
      </c>
      <c r="K586" t="s">
        <v>19</v>
      </c>
      <c r="L586" t="s">
        <v>24</v>
      </c>
      <c r="M586">
        <v>1</v>
      </c>
      <c r="N586">
        <v>2820.05</v>
      </c>
    </row>
    <row r="587" spans="1:14" x14ac:dyDescent="0.25">
      <c r="A587" s="1">
        <v>43831</v>
      </c>
      <c r="B587" s="1" t="str">
        <f t="shared" si="27"/>
        <v>Jan</v>
      </c>
      <c r="C587">
        <f t="shared" si="28"/>
        <v>2020</v>
      </c>
      <c r="D587">
        <v>152299</v>
      </c>
      <c r="E587" t="s">
        <v>11</v>
      </c>
      <c r="F587">
        <v>63</v>
      </c>
      <c r="G587" t="str">
        <f t="shared" si="29"/>
        <v>Adult</v>
      </c>
      <c r="H587" t="s">
        <v>12</v>
      </c>
      <c r="I587" t="s">
        <v>55</v>
      </c>
      <c r="J587" t="s">
        <v>14</v>
      </c>
      <c r="K587" t="s">
        <v>29</v>
      </c>
      <c r="L587" t="s">
        <v>24</v>
      </c>
      <c r="M587">
        <v>0</v>
      </c>
      <c r="N587">
        <v>2569.9299999999998</v>
      </c>
    </row>
    <row r="588" spans="1:14" x14ac:dyDescent="0.25">
      <c r="A588" s="1">
        <v>43832</v>
      </c>
      <c r="B588" s="1" t="str">
        <f t="shared" si="27"/>
        <v>Jan</v>
      </c>
      <c r="C588">
        <f t="shared" si="28"/>
        <v>2020</v>
      </c>
      <c r="D588">
        <v>152300</v>
      </c>
      <c r="E588" t="s">
        <v>11</v>
      </c>
      <c r="F588">
        <v>39</v>
      </c>
      <c r="G588" t="str">
        <f t="shared" si="29"/>
        <v>Adult</v>
      </c>
      <c r="H588" t="s">
        <v>21</v>
      </c>
      <c r="I588" t="s">
        <v>25</v>
      </c>
      <c r="J588" t="s">
        <v>14</v>
      </c>
      <c r="K588" t="s">
        <v>19</v>
      </c>
      <c r="L588" t="s">
        <v>24</v>
      </c>
      <c r="M588">
        <v>0</v>
      </c>
      <c r="N588">
        <v>1419.59</v>
      </c>
    </row>
    <row r="589" spans="1:14" x14ac:dyDescent="0.25">
      <c r="A589" s="1">
        <v>43832</v>
      </c>
      <c r="B589" s="1" t="str">
        <f t="shared" si="27"/>
        <v>Jan</v>
      </c>
      <c r="C589">
        <f t="shared" si="28"/>
        <v>2020</v>
      </c>
      <c r="D589">
        <v>152301</v>
      </c>
      <c r="E589" t="s">
        <v>11</v>
      </c>
      <c r="F589">
        <v>57</v>
      </c>
      <c r="G589" t="str">
        <f t="shared" si="29"/>
        <v>Adult</v>
      </c>
      <c r="H589" t="s">
        <v>12</v>
      </c>
      <c r="I589" t="s">
        <v>65</v>
      </c>
      <c r="J589" t="s">
        <v>26</v>
      </c>
      <c r="K589" t="s">
        <v>29</v>
      </c>
      <c r="L589" t="s">
        <v>16</v>
      </c>
      <c r="M589">
        <v>0</v>
      </c>
      <c r="N589">
        <v>1419.59</v>
      </c>
    </row>
    <row r="590" spans="1:14" x14ac:dyDescent="0.25">
      <c r="A590" s="1">
        <v>43833</v>
      </c>
      <c r="B590" s="1" t="str">
        <f t="shared" si="27"/>
        <v>Jan</v>
      </c>
      <c r="C590">
        <f t="shared" si="28"/>
        <v>2020</v>
      </c>
      <c r="D590">
        <v>152303</v>
      </c>
      <c r="E590" t="s">
        <v>11</v>
      </c>
      <c r="F590">
        <v>21</v>
      </c>
      <c r="G590" t="str">
        <f t="shared" si="29"/>
        <v>Adult</v>
      </c>
      <c r="H590" t="s">
        <v>21</v>
      </c>
      <c r="I590" t="s">
        <v>71</v>
      </c>
      <c r="J590" t="s">
        <v>26</v>
      </c>
      <c r="K590" t="s">
        <v>19</v>
      </c>
      <c r="L590" t="s">
        <v>20</v>
      </c>
      <c r="M590">
        <v>0</v>
      </c>
      <c r="N590">
        <v>2884.04</v>
      </c>
    </row>
    <row r="591" spans="1:14" x14ac:dyDescent="0.25">
      <c r="A591" s="1">
        <v>43833</v>
      </c>
      <c r="B591" s="1" t="str">
        <f t="shared" si="27"/>
        <v>Jan</v>
      </c>
      <c r="C591">
        <f t="shared" si="28"/>
        <v>2020</v>
      </c>
      <c r="D591">
        <v>152304</v>
      </c>
      <c r="E591" t="s">
        <v>11</v>
      </c>
      <c r="F591">
        <v>35</v>
      </c>
      <c r="G591" t="str">
        <f t="shared" si="29"/>
        <v>Adult</v>
      </c>
      <c r="H591" t="s">
        <v>12</v>
      </c>
      <c r="I591" t="s">
        <v>32</v>
      </c>
      <c r="J591" t="s">
        <v>14</v>
      </c>
      <c r="K591" t="s">
        <v>29</v>
      </c>
      <c r="L591" t="s">
        <v>20</v>
      </c>
      <c r="M591">
        <v>1</v>
      </c>
      <c r="N591">
        <v>2707.55</v>
      </c>
    </row>
    <row r="592" spans="1:14" x14ac:dyDescent="0.25">
      <c r="A592" s="1">
        <v>43834</v>
      </c>
      <c r="B592" s="1" t="str">
        <f t="shared" si="27"/>
        <v>Jan</v>
      </c>
      <c r="C592">
        <f t="shared" si="28"/>
        <v>2020</v>
      </c>
      <c r="D592">
        <v>152308</v>
      </c>
      <c r="E592" t="s">
        <v>11</v>
      </c>
      <c r="F592">
        <v>38</v>
      </c>
      <c r="G592" t="str">
        <f t="shared" si="29"/>
        <v>Adult</v>
      </c>
      <c r="H592" t="s">
        <v>12</v>
      </c>
      <c r="I592" t="s">
        <v>50</v>
      </c>
      <c r="J592" t="s">
        <v>14</v>
      </c>
      <c r="K592" t="s">
        <v>29</v>
      </c>
      <c r="L592" t="s">
        <v>20</v>
      </c>
      <c r="M592">
        <v>1</v>
      </c>
      <c r="N592">
        <v>1419.59</v>
      </c>
    </row>
    <row r="593" spans="1:14" x14ac:dyDescent="0.25">
      <c r="A593" s="1">
        <v>43835</v>
      </c>
      <c r="B593" s="1" t="str">
        <f t="shared" si="27"/>
        <v>Jan</v>
      </c>
      <c r="C593">
        <f t="shared" si="28"/>
        <v>2020</v>
      </c>
      <c r="D593">
        <v>152309</v>
      </c>
      <c r="E593" t="s">
        <v>11</v>
      </c>
      <c r="F593">
        <v>44</v>
      </c>
      <c r="G593" t="str">
        <f t="shared" si="29"/>
        <v>Adult</v>
      </c>
      <c r="H593" t="s">
        <v>12</v>
      </c>
      <c r="I593" t="s">
        <v>70</v>
      </c>
      <c r="J593" t="s">
        <v>14</v>
      </c>
      <c r="K593" t="s">
        <v>15</v>
      </c>
      <c r="L593" t="s">
        <v>20</v>
      </c>
      <c r="M593">
        <v>0</v>
      </c>
      <c r="N593">
        <v>2476.4</v>
      </c>
    </row>
    <row r="594" spans="1:14" x14ac:dyDescent="0.25">
      <c r="A594" s="1">
        <v>43835</v>
      </c>
      <c r="B594" s="1" t="str">
        <f t="shared" si="27"/>
        <v>Jan</v>
      </c>
      <c r="C594">
        <f t="shared" si="28"/>
        <v>2020</v>
      </c>
      <c r="D594">
        <v>152310</v>
      </c>
      <c r="E594" t="s">
        <v>11</v>
      </c>
      <c r="F594">
        <v>35</v>
      </c>
      <c r="G594" t="str">
        <f t="shared" si="29"/>
        <v>Adult</v>
      </c>
      <c r="H594" t="s">
        <v>21</v>
      </c>
      <c r="I594" t="s">
        <v>35</v>
      </c>
      <c r="J594" t="s">
        <v>33</v>
      </c>
      <c r="K594" t="s">
        <v>19</v>
      </c>
      <c r="L594" t="s">
        <v>24</v>
      </c>
      <c r="M594">
        <v>1</v>
      </c>
      <c r="N594">
        <v>2513.16</v>
      </c>
    </row>
    <row r="595" spans="1:14" x14ac:dyDescent="0.25">
      <c r="A595" s="1">
        <v>43836</v>
      </c>
      <c r="B595" s="1" t="str">
        <f t="shared" si="27"/>
        <v>Jan</v>
      </c>
      <c r="C595">
        <f t="shared" si="28"/>
        <v>2020</v>
      </c>
      <c r="D595">
        <v>152312</v>
      </c>
      <c r="E595" t="s">
        <v>11</v>
      </c>
      <c r="F595">
        <v>26</v>
      </c>
      <c r="G595" t="str">
        <f t="shared" si="29"/>
        <v>Adult</v>
      </c>
      <c r="H595" t="s">
        <v>12</v>
      </c>
      <c r="I595" t="s">
        <v>72</v>
      </c>
      <c r="J595" t="s">
        <v>14</v>
      </c>
      <c r="K595" t="s">
        <v>29</v>
      </c>
      <c r="L595" t="s">
        <v>24</v>
      </c>
      <c r="M595">
        <v>1</v>
      </c>
      <c r="N595">
        <v>542.38</v>
      </c>
    </row>
    <row r="596" spans="1:14" x14ac:dyDescent="0.25">
      <c r="A596" s="1">
        <v>43836</v>
      </c>
      <c r="B596" s="1" t="str">
        <f t="shared" si="27"/>
        <v>Jan</v>
      </c>
      <c r="C596">
        <f t="shared" si="28"/>
        <v>2020</v>
      </c>
      <c r="D596">
        <v>152313</v>
      </c>
      <c r="E596" t="s">
        <v>11</v>
      </c>
      <c r="F596">
        <v>75</v>
      </c>
      <c r="G596" t="str">
        <f t="shared" si="29"/>
        <v>Old</v>
      </c>
      <c r="H596" t="s">
        <v>21</v>
      </c>
      <c r="I596" t="s">
        <v>72</v>
      </c>
      <c r="J596" t="s">
        <v>14</v>
      </c>
      <c r="K596" t="s">
        <v>29</v>
      </c>
      <c r="L596" t="s">
        <v>16</v>
      </c>
      <c r="M596">
        <v>1</v>
      </c>
      <c r="N596">
        <v>441.12</v>
      </c>
    </row>
    <row r="597" spans="1:14" x14ac:dyDescent="0.25">
      <c r="A597" s="1">
        <v>43836</v>
      </c>
      <c r="B597" s="1" t="str">
        <f t="shared" si="27"/>
        <v>Jan</v>
      </c>
      <c r="C597">
        <f t="shared" si="28"/>
        <v>2020</v>
      </c>
      <c r="D597">
        <v>152314</v>
      </c>
      <c r="E597" t="s">
        <v>11</v>
      </c>
      <c r="F597">
        <v>18</v>
      </c>
      <c r="G597" t="str">
        <f t="shared" si="29"/>
        <v>Adult</v>
      </c>
      <c r="H597" t="s">
        <v>12</v>
      </c>
      <c r="I597" t="s">
        <v>44</v>
      </c>
      <c r="J597" t="s">
        <v>14</v>
      </c>
      <c r="K597" t="s">
        <v>29</v>
      </c>
      <c r="L597" t="s">
        <v>24</v>
      </c>
      <c r="M597">
        <v>1</v>
      </c>
      <c r="N597">
        <v>321.63</v>
      </c>
    </row>
    <row r="598" spans="1:14" x14ac:dyDescent="0.25">
      <c r="A598" s="1">
        <v>43836</v>
      </c>
      <c r="B598" s="1" t="str">
        <f t="shared" si="27"/>
        <v>Jan</v>
      </c>
      <c r="C598">
        <f t="shared" si="28"/>
        <v>2020</v>
      </c>
      <c r="D598">
        <v>152317</v>
      </c>
      <c r="E598" t="s">
        <v>11</v>
      </c>
      <c r="F598">
        <v>62</v>
      </c>
      <c r="G598" t="str">
        <f t="shared" si="29"/>
        <v>Adult</v>
      </c>
      <c r="H598" t="s">
        <v>21</v>
      </c>
      <c r="I598" t="s">
        <v>39</v>
      </c>
      <c r="J598" t="s">
        <v>14</v>
      </c>
      <c r="K598" t="s">
        <v>29</v>
      </c>
      <c r="L598" t="s">
        <v>24</v>
      </c>
      <c r="M598">
        <v>0</v>
      </c>
      <c r="N598">
        <v>1419.59</v>
      </c>
    </row>
    <row r="599" spans="1:14" x14ac:dyDescent="0.25">
      <c r="A599" s="1">
        <v>43836</v>
      </c>
      <c r="B599" s="1" t="str">
        <f t="shared" si="27"/>
        <v>Jan</v>
      </c>
      <c r="C599">
        <f t="shared" si="28"/>
        <v>2020</v>
      </c>
      <c r="D599">
        <v>152318</v>
      </c>
      <c r="E599" t="s">
        <v>11</v>
      </c>
      <c r="F599">
        <v>22</v>
      </c>
      <c r="G599" t="str">
        <f t="shared" si="29"/>
        <v>Adult</v>
      </c>
      <c r="H599" t="s">
        <v>21</v>
      </c>
      <c r="I599" t="s">
        <v>73</v>
      </c>
      <c r="J599" t="s">
        <v>14</v>
      </c>
      <c r="K599" t="s">
        <v>29</v>
      </c>
      <c r="L599" t="s">
        <v>16</v>
      </c>
      <c r="M599">
        <v>1</v>
      </c>
      <c r="N599">
        <v>2954.96</v>
      </c>
    </row>
    <row r="600" spans="1:14" x14ac:dyDescent="0.25">
      <c r="A600" s="1">
        <v>43837</v>
      </c>
      <c r="B600" s="1" t="str">
        <f t="shared" si="27"/>
        <v>Jan</v>
      </c>
      <c r="C600">
        <f t="shared" si="28"/>
        <v>2020</v>
      </c>
      <c r="D600">
        <v>152319</v>
      </c>
      <c r="E600" t="s">
        <v>11</v>
      </c>
      <c r="F600">
        <v>41</v>
      </c>
      <c r="G600" t="str">
        <f t="shared" si="29"/>
        <v>Adult</v>
      </c>
      <c r="H600" t="s">
        <v>21</v>
      </c>
      <c r="I600" t="s">
        <v>22</v>
      </c>
      <c r="J600" t="s">
        <v>26</v>
      </c>
      <c r="K600" t="s">
        <v>29</v>
      </c>
      <c r="L600" t="s">
        <v>16</v>
      </c>
      <c r="M600">
        <v>1</v>
      </c>
      <c r="N600">
        <v>2612.81</v>
      </c>
    </row>
    <row r="601" spans="1:14" x14ac:dyDescent="0.25">
      <c r="A601" s="1">
        <v>43837</v>
      </c>
      <c r="B601" s="1" t="str">
        <f t="shared" si="27"/>
        <v>Jan</v>
      </c>
      <c r="C601">
        <f t="shared" si="28"/>
        <v>2020</v>
      </c>
      <c r="D601">
        <v>152322</v>
      </c>
      <c r="E601" t="s">
        <v>11</v>
      </c>
      <c r="F601">
        <v>78</v>
      </c>
      <c r="G601" t="str">
        <f t="shared" si="29"/>
        <v>Old</v>
      </c>
      <c r="H601" t="s">
        <v>12</v>
      </c>
      <c r="I601" t="s">
        <v>41</v>
      </c>
      <c r="J601" t="s">
        <v>14</v>
      </c>
      <c r="K601" t="s">
        <v>29</v>
      </c>
      <c r="L601" t="s">
        <v>24</v>
      </c>
      <c r="M601">
        <v>0</v>
      </c>
      <c r="N601">
        <v>1407.33</v>
      </c>
    </row>
    <row r="602" spans="1:14" x14ac:dyDescent="0.25">
      <c r="A602" s="1">
        <v>43838</v>
      </c>
      <c r="B602" s="1" t="str">
        <f t="shared" si="27"/>
        <v>Jan</v>
      </c>
      <c r="C602">
        <f t="shared" si="28"/>
        <v>2020</v>
      </c>
      <c r="D602">
        <v>152326</v>
      </c>
      <c r="E602" t="s">
        <v>11</v>
      </c>
      <c r="F602">
        <v>35</v>
      </c>
      <c r="G602" t="str">
        <f t="shared" si="29"/>
        <v>Adult</v>
      </c>
      <c r="H602" t="s">
        <v>12</v>
      </c>
      <c r="I602" t="s">
        <v>39</v>
      </c>
      <c r="J602" t="s">
        <v>14</v>
      </c>
      <c r="K602" t="s">
        <v>29</v>
      </c>
      <c r="L602" t="s">
        <v>24</v>
      </c>
      <c r="M602">
        <v>1</v>
      </c>
      <c r="N602">
        <v>978.26</v>
      </c>
    </row>
    <row r="603" spans="1:14" x14ac:dyDescent="0.25">
      <c r="A603" s="1">
        <v>43839</v>
      </c>
      <c r="B603" s="1" t="str">
        <f t="shared" si="27"/>
        <v>Jan</v>
      </c>
      <c r="C603">
        <f t="shared" si="28"/>
        <v>2020</v>
      </c>
      <c r="D603">
        <v>152327</v>
      </c>
      <c r="E603" t="s">
        <v>11</v>
      </c>
      <c r="F603">
        <v>17</v>
      </c>
      <c r="G603" t="str">
        <f t="shared" si="29"/>
        <v>Adolescent</v>
      </c>
      <c r="H603" t="s">
        <v>21</v>
      </c>
      <c r="I603" t="s">
        <v>60</v>
      </c>
      <c r="J603" t="s">
        <v>26</v>
      </c>
      <c r="K603" t="s">
        <v>19</v>
      </c>
      <c r="L603" t="s">
        <v>16</v>
      </c>
      <c r="M603">
        <v>0</v>
      </c>
      <c r="N603">
        <v>1907.39</v>
      </c>
    </row>
    <row r="604" spans="1:14" x14ac:dyDescent="0.25">
      <c r="A604" s="1">
        <v>43839</v>
      </c>
      <c r="B604" s="1" t="str">
        <f t="shared" si="27"/>
        <v>Jan</v>
      </c>
      <c r="C604">
        <f t="shared" si="28"/>
        <v>2020</v>
      </c>
      <c r="D604">
        <v>152329</v>
      </c>
      <c r="E604" t="s">
        <v>11</v>
      </c>
      <c r="F604">
        <v>67</v>
      </c>
      <c r="G604" t="str">
        <f t="shared" si="29"/>
        <v>Old</v>
      </c>
      <c r="H604" t="s">
        <v>12</v>
      </c>
      <c r="I604" t="s">
        <v>41</v>
      </c>
      <c r="J604" t="s">
        <v>14</v>
      </c>
      <c r="K604" t="s">
        <v>29</v>
      </c>
      <c r="L604" t="s">
        <v>20</v>
      </c>
      <c r="M604">
        <v>1</v>
      </c>
      <c r="N604">
        <v>1988.96</v>
      </c>
    </row>
    <row r="605" spans="1:14" x14ac:dyDescent="0.25">
      <c r="A605" s="1">
        <v>43839</v>
      </c>
      <c r="B605" s="1" t="str">
        <f t="shared" si="27"/>
        <v>Jan</v>
      </c>
      <c r="C605">
        <f t="shared" si="28"/>
        <v>2020</v>
      </c>
      <c r="D605">
        <v>152330</v>
      </c>
      <c r="E605" t="s">
        <v>11</v>
      </c>
      <c r="F605">
        <v>33</v>
      </c>
      <c r="G605" t="str">
        <f t="shared" si="29"/>
        <v>Adult</v>
      </c>
      <c r="H605" t="s">
        <v>12</v>
      </c>
      <c r="I605" t="s">
        <v>41</v>
      </c>
      <c r="J605" t="s">
        <v>26</v>
      </c>
      <c r="K605" t="s">
        <v>29</v>
      </c>
      <c r="L605" t="s">
        <v>20</v>
      </c>
      <c r="M605">
        <v>1</v>
      </c>
      <c r="N605">
        <v>1419.59</v>
      </c>
    </row>
    <row r="606" spans="1:14" x14ac:dyDescent="0.25">
      <c r="A606" s="1">
        <v>43839</v>
      </c>
      <c r="B606" s="1" t="str">
        <f t="shared" si="27"/>
        <v>Jan</v>
      </c>
      <c r="C606">
        <f t="shared" si="28"/>
        <v>2020</v>
      </c>
      <c r="D606">
        <v>152333</v>
      </c>
      <c r="E606" t="s">
        <v>11</v>
      </c>
      <c r="F606">
        <v>44</v>
      </c>
      <c r="G606" t="str">
        <f t="shared" si="29"/>
        <v>Adult</v>
      </c>
      <c r="H606" t="s">
        <v>12</v>
      </c>
      <c r="I606" t="s">
        <v>44</v>
      </c>
      <c r="J606" t="s">
        <v>14</v>
      </c>
      <c r="K606" t="s">
        <v>29</v>
      </c>
      <c r="L606" t="s">
        <v>24</v>
      </c>
      <c r="M606">
        <v>0</v>
      </c>
      <c r="N606">
        <v>2969.4</v>
      </c>
    </row>
    <row r="607" spans="1:14" x14ac:dyDescent="0.25">
      <c r="A607" s="1">
        <v>43840</v>
      </c>
      <c r="B607" s="1" t="str">
        <f t="shared" si="27"/>
        <v>Jan</v>
      </c>
      <c r="C607">
        <f t="shared" si="28"/>
        <v>2020</v>
      </c>
      <c r="D607">
        <v>152337</v>
      </c>
      <c r="E607" t="s">
        <v>11</v>
      </c>
      <c r="F607">
        <v>48</v>
      </c>
      <c r="G607" t="str">
        <f t="shared" si="29"/>
        <v>Adult</v>
      </c>
      <c r="H607" t="s">
        <v>12</v>
      </c>
      <c r="I607" t="s">
        <v>18</v>
      </c>
      <c r="J607" t="s">
        <v>14</v>
      </c>
      <c r="K607" t="s">
        <v>15</v>
      </c>
      <c r="L607" t="s">
        <v>16</v>
      </c>
      <c r="M607">
        <v>0</v>
      </c>
      <c r="N607">
        <v>1766.96</v>
      </c>
    </row>
    <row r="608" spans="1:14" x14ac:dyDescent="0.25">
      <c r="A608" s="1">
        <v>43841</v>
      </c>
      <c r="B608" s="1" t="str">
        <f t="shared" si="27"/>
        <v>Jan</v>
      </c>
      <c r="C608">
        <f t="shared" si="28"/>
        <v>2020</v>
      </c>
      <c r="D608">
        <v>152342</v>
      </c>
      <c r="E608" t="s">
        <v>11</v>
      </c>
      <c r="F608">
        <v>67</v>
      </c>
      <c r="G608" t="str">
        <f t="shared" si="29"/>
        <v>Old</v>
      </c>
      <c r="H608" t="s">
        <v>12</v>
      </c>
      <c r="I608" t="s">
        <v>72</v>
      </c>
      <c r="J608" t="s">
        <v>14</v>
      </c>
      <c r="K608" t="s">
        <v>19</v>
      </c>
      <c r="L608" t="s">
        <v>24</v>
      </c>
      <c r="M608">
        <v>1</v>
      </c>
      <c r="N608">
        <v>1728.48</v>
      </c>
    </row>
    <row r="609" spans="1:14" x14ac:dyDescent="0.25">
      <c r="A609" s="1">
        <v>43842</v>
      </c>
      <c r="B609" s="1" t="str">
        <f t="shared" si="27"/>
        <v>Jan</v>
      </c>
      <c r="C609">
        <f t="shared" si="28"/>
        <v>2020</v>
      </c>
      <c r="D609">
        <v>152345</v>
      </c>
      <c r="E609" t="s">
        <v>11</v>
      </c>
      <c r="F609">
        <v>25</v>
      </c>
      <c r="G609" t="str">
        <f t="shared" si="29"/>
        <v>Adult</v>
      </c>
      <c r="H609" t="s">
        <v>21</v>
      </c>
      <c r="I609" t="s">
        <v>45</v>
      </c>
      <c r="J609" t="s">
        <v>14</v>
      </c>
      <c r="K609" t="s">
        <v>29</v>
      </c>
      <c r="L609" t="s">
        <v>24</v>
      </c>
      <c r="M609">
        <v>0</v>
      </c>
      <c r="N609">
        <v>1735.07</v>
      </c>
    </row>
    <row r="610" spans="1:14" x14ac:dyDescent="0.25">
      <c r="A610" s="1">
        <v>43842</v>
      </c>
      <c r="B610" s="1" t="str">
        <f t="shared" si="27"/>
        <v>Jan</v>
      </c>
      <c r="C610">
        <f t="shared" si="28"/>
        <v>2020</v>
      </c>
      <c r="D610">
        <v>152346</v>
      </c>
      <c r="E610" t="s">
        <v>11</v>
      </c>
      <c r="F610">
        <v>76</v>
      </c>
      <c r="G610" t="str">
        <f t="shared" si="29"/>
        <v>Old</v>
      </c>
      <c r="H610" t="s">
        <v>21</v>
      </c>
      <c r="I610" t="s">
        <v>51</v>
      </c>
      <c r="J610" t="s">
        <v>14</v>
      </c>
      <c r="K610" t="s">
        <v>29</v>
      </c>
      <c r="L610" t="s">
        <v>24</v>
      </c>
      <c r="M610">
        <v>0</v>
      </c>
      <c r="N610">
        <v>1501.44</v>
      </c>
    </row>
    <row r="611" spans="1:14" x14ac:dyDescent="0.25">
      <c r="A611" s="1">
        <v>43843</v>
      </c>
      <c r="B611" s="1" t="str">
        <f t="shared" si="27"/>
        <v>Jan</v>
      </c>
      <c r="C611">
        <f t="shared" si="28"/>
        <v>2020</v>
      </c>
      <c r="D611">
        <v>152347</v>
      </c>
      <c r="E611" t="s">
        <v>11</v>
      </c>
      <c r="F611">
        <v>39</v>
      </c>
      <c r="G611" t="str">
        <f t="shared" si="29"/>
        <v>Adult</v>
      </c>
      <c r="H611" t="s">
        <v>21</v>
      </c>
      <c r="I611" t="s">
        <v>47</v>
      </c>
      <c r="J611" t="s">
        <v>26</v>
      </c>
      <c r="K611" t="s">
        <v>29</v>
      </c>
      <c r="L611" t="s">
        <v>24</v>
      </c>
      <c r="M611">
        <v>1</v>
      </c>
      <c r="N611">
        <v>1766.51</v>
      </c>
    </row>
    <row r="612" spans="1:14" x14ac:dyDescent="0.25">
      <c r="A612" s="1">
        <v>43843</v>
      </c>
      <c r="B612" s="1" t="str">
        <f t="shared" si="27"/>
        <v>Jan</v>
      </c>
      <c r="C612">
        <f t="shared" si="28"/>
        <v>2020</v>
      </c>
      <c r="D612">
        <v>152349</v>
      </c>
      <c r="E612" t="s">
        <v>11</v>
      </c>
      <c r="F612">
        <v>22</v>
      </c>
      <c r="G612" t="str">
        <f t="shared" si="29"/>
        <v>Adult</v>
      </c>
      <c r="H612" t="s">
        <v>21</v>
      </c>
      <c r="I612" t="s">
        <v>56</v>
      </c>
      <c r="J612" t="s">
        <v>14</v>
      </c>
      <c r="K612" t="s">
        <v>15</v>
      </c>
      <c r="L612" t="s">
        <v>24</v>
      </c>
      <c r="M612">
        <v>0</v>
      </c>
      <c r="N612">
        <v>135.09</v>
      </c>
    </row>
    <row r="613" spans="1:14" x14ac:dyDescent="0.25">
      <c r="A613" s="1">
        <v>43843</v>
      </c>
      <c r="B613" s="1" t="str">
        <f t="shared" si="27"/>
        <v>Jan</v>
      </c>
      <c r="C613">
        <f t="shared" si="28"/>
        <v>2020</v>
      </c>
      <c r="D613">
        <v>152350</v>
      </c>
      <c r="E613" t="s">
        <v>11</v>
      </c>
      <c r="F613">
        <v>68</v>
      </c>
      <c r="G613" t="str">
        <f t="shared" si="29"/>
        <v>Old</v>
      </c>
      <c r="H613" t="s">
        <v>21</v>
      </c>
      <c r="I613" t="s">
        <v>28</v>
      </c>
      <c r="J613" t="s">
        <v>26</v>
      </c>
      <c r="K613" t="s">
        <v>29</v>
      </c>
      <c r="L613" t="s">
        <v>24</v>
      </c>
      <c r="M613">
        <v>0</v>
      </c>
      <c r="N613">
        <v>1739.24</v>
      </c>
    </row>
    <row r="614" spans="1:14" x14ac:dyDescent="0.25">
      <c r="A614" s="1">
        <v>43843</v>
      </c>
      <c r="B614" s="1" t="str">
        <f t="shared" si="27"/>
        <v>Jan</v>
      </c>
      <c r="C614">
        <f t="shared" si="28"/>
        <v>2020</v>
      </c>
      <c r="D614">
        <v>152352</v>
      </c>
      <c r="E614" t="s">
        <v>11</v>
      </c>
      <c r="F614">
        <v>73</v>
      </c>
      <c r="G614" t="str">
        <f t="shared" si="29"/>
        <v>Old</v>
      </c>
      <c r="H614" t="s">
        <v>21</v>
      </c>
      <c r="I614" t="s">
        <v>62</v>
      </c>
      <c r="J614" t="s">
        <v>31</v>
      </c>
      <c r="K614" t="s">
        <v>29</v>
      </c>
      <c r="L614" t="s">
        <v>24</v>
      </c>
      <c r="M614">
        <v>1</v>
      </c>
      <c r="N614">
        <v>1886.15</v>
      </c>
    </row>
    <row r="615" spans="1:14" x14ac:dyDescent="0.25">
      <c r="A615" s="1">
        <v>43844</v>
      </c>
      <c r="B615" s="1" t="str">
        <f t="shared" si="27"/>
        <v>Jan</v>
      </c>
      <c r="C615">
        <f t="shared" si="28"/>
        <v>2020</v>
      </c>
      <c r="D615">
        <v>152354</v>
      </c>
      <c r="E615" t="s">
        <v>11</v>
      </c>
      <c r="F615">
        <v>43</v>
      </c>
      <c r="G615" t="str">
        <f t="shared" si="29"/>
        <v>Adult</v>
      </c>
      <c r="H615" t="s">
        <v>21</v>
      </c>
      <c r="I615" t="s">
        <v>54</v>
      </c>
      <c r="J615" t="s">
        <v>26</v>
      </c>
      <c r="K615" t="s">
        <v>29</v>
      </c>
      <c r="L615" t="s">
        <v>24</v>
      </c>
      <c r="M615">
        <v>0</v>
      </c>
      <c r="N615">
        <v>1239.5</v>
      </c>
    </row>
    <row r="616" spans="1:14" x14ac:dyDescent="0.25">
      <c r="A616" s="1">
        <v>43846</v>
      </c>
      <c r="B616" s="1" t="str">
        <f t="shared" si="27"/>
        <v>Jan</v>
      </c>
      <c r="C616">
        <f t="shared" si="28"/>
        <v>2020</v>
      </c>
      <c r="D616">
        <v>152356</v>
      </c>
      <c r="E616" t="s">
        <v>11</v>
      </c>
      <c r="F616">
        <v>62</v>
      </c>
      <c r="G616" t="str">
        <f t="shared" si="29"/>
        <v>Adult</v>
      </c>
      <c r="H616" t="s">
        <v>21</v>
      </c>
      <c r="I616" t="s">
        <v>46</v>
      </c>
      <c r="J616" t="s">
        <v>26</v>
      </c>
      <c r="K616" t="s">
        <v>19</v>
      </c>
      <c r="L616" t="s">
        <v>24</v>
      </c>
      <c r="M616">
        <v>0</v>
      </c>
      <c r="N616">
        <v>1694.78</v>
      </c>
    </row>
    <row r="617" spans="1:14" x14ac:dyDescent="0.25">
      <c r="A617" s="1">
        <v>43847</v>
      </c>
      <c r="B617" s="1" t="str">
        <f t="shared" si="27"/>
        <v>Jan</v>
      </c>
      <c r="C617">
        <f t="shared" si="28"/>
        <v>2020</v>
      </c>
      <c r="D617">
        <v>152359</v>
      </c>
      <c r="E617" t="s">
        <v>11</v>
      </c>
      <c r="F617">
        <v>65</v>
      </c>
      <c r="G617" t="str">
        <f t="shared" si="29"/>
        <v>Old</v>
      </c>
      <c r="H617" t="s">
        <v>21</v>
      </c>
      <c r="I617" t="s">
        <v>48</v>
      </c>
      <c r="J617" t="s">
        <v>14</v>
      </c>
      <c r="K617" t="s">
        <v>29</v>
      </c>
      <c r="L617" t="s">
        <v>24</v>
      </c>
      <c r="M617">
        <v>0</v>
      </c>
      <c r="N617">
        <v>1178.68</v>
      </c>
    </row>
    <row r="618" spans="1:14" x14ac:dyDescent="0.25">
      <c r="A618" s="1">
        <v>43847</v>
      </c>
      <c r="B618" s="1" t="str">
        <f t="shared" si="27"/>
        <v>Jan</v>
      </c>
      <c r="C618">
        <f t="shared" si="28"/>
        <v>2020</v>
      </c>
      <c r="D618">
        <v>152360</v>
      </c>
      <c r="E618" t="s">
        <v>11</v>
      </c>
      <c r="F618">
        <v>58</v>
      </c>
      <c r="G618" t="str">
        <f t="shared" si="29"/>
        <v>Adult</v>
      </c>
      <c r="H618" t="s">
        <v>12</v>
      </c>
      <c r="I618" t="s">
        <v>65</v>
      </c>
      <c r="J618" t="s">
        <v>31</v>
      </c>
      <c r="K618" t="s">
        <v>29</v>
      </c>
      <c r="L618" t="s">
        <v>24</v>
      </c>
      <c r="M618">
        <v>0</v>
      </c>
      <c r="N618">
        <v>2962.48</v>
      </c>
    </row>
    <row r="619" spans="1:14" x14ac:dyDescent="0.25">
      <c r="A619" s="1">
        <v>43847</v>
      </c>
      <c r="B619" s="1" t="str">
        <f t="shared" si="27"/>
        <v>Jan</v>
      </c>
      <c r="C619">
        <f t="shared" si="28"/>
        <v>2020</v>
      </c>
      <c r="D619">
        <v>152361</v>
      </c>
      <c r="E619" t="s">
        <v>11</v>
      </c>
      <c r="F619">
        <v>76</v>
      </c>
      <c r="G619" t="str">
        <f t="shared" si="29"/>
        <v>Old</v>
      </c>
      <c r="H619" t="s">
        <v>21</v>
      </c>
      <c r="I619" t="s">
        <v>66</v>
      </c>
      <c r="J619" t="s">
        <v>14</v>
      </c>
      <c r="K619" t="s">
        <v>29</v>
      </c>
      <c r="L619" t="s">
        <v>20</v>
      </c>
      <c r="M619">
        <v>1</v>
      </c>
      <c r="N619">
        <v>1419.59</v>
      </c>
    </row>
    <row r="620" spans="1:14" x14ac:dyDescent="0.25">
      <c r="A620" s="1">
        <v>43848</v>
      </c>
      <c r="B620" s="1" t="str">
        <f t="shared" si="27"/>
        <v>Jan</v>
      </c>
      <c r="C620">
        <f t="shared" si="28"/>
        <v>2020</v>
      </c>
      <c r="D620">
        <v>152364</v>
      </c>
      <c r="E620" t="s">
        <v>11</v>
      </c>
      <c r="F620">
        <v>44</v>
      </c>
      <c r="G620" t="str">
        <f t="shared" si="29"/>
        <v>Adult</v>
      </c>
      <c r="H620" t="s">
        <v>12</v>
      </c>
      <c r="I620" t="s">
        <v>68</v>
      </c>
      <c r="J620" t="s">
        <v>14</v>
      </c>
      <c r="K620" t="s">
        <v>29</v>
      </c>
      <c r="L620" t="s">
        <v>16</v>
      </c>
      <c r="M620">
        <v>0</v>
      </c>
      <c r="N620">
        <v>1968.96</v>
      </c>
    </row>
    <row r="621" spans="1:14" x14ac:dyDescent="0.25">
      <c r="A621" s="1">
        <v>43848</v>
      </c>
      <c r="B621" s="1" t="str">
        <f t="shared" si="27"/>
        <v>Jan</v>
      </c>
      <c r="C621">
        <f t="shared" si="28"/>
        <v>2020</v>
      </c>
      <c r="D621">
        <v>152365</v>
      </c>
      <c r="E621" t="s">
        <v>11</v>
      </c>
      <c r="F621">
        <v>30</v>
      </c>
      <c r="G621" t="str">
        <f t="shared" si="29"/>
        <v>Adult</v>
      </c>
      <c r="H621" t="s">
        <v>12</v>
      </c>
      <c r="I621" t="s">
        <v>68</v>
      </c>
      <c r="J621" t="s">
        <v>14</v>
      </c>
      <c r="K621" t="s">
        <v>19</v>
      </c>
      <c r="L621" t="s">
        <v>24</v>
      </c>
      <c r="M621">
        <v>0</v>
      </c>
      <c r="N621">
        <v>2985.7</v>
      </c>
    </row>
    <row r="622" spans="1:14" x14ac:dyDescent="0.25">
      <c r="A622" s="1">
        <v>43848</v>
      </c>
      <c r="B622" s="1" t="str">
        <f t="shared" si="27"/>
        <v>Jan</v>
      </c>
      <c r="C622">
        <f t="shared" si="28"/>
        <v>2020</v>
      </c>
      <c r="D622">
        <v>152366</v>
      </c>
      <c r="E622" t="s">
        <v>11</v>
      </c>
      <c r="F622">
        <v>71</v>
      </c>
      <c r="G622" t="str">
        <f t="shared" si="29"/>
        <v>Old</v>
      </c>
      <c r="H622" t="s">
        <v>12</v>
      </c>
      <c r="I622" t="s">
        <v>76</v>
      </c>
      <c r="J622" t="s">
        <v>14</v>
      </c>
      <c r="K622" t="s">
        <v>29</v>
      </c>
      <c r="L622" t="s">
        <v>24</v>
      </c>
      <c r="M622">
        <v>0</v>
      </c>
      <c r="N622">
        <v>14.42</v>
      </c>
    </row>
    <row r="623" spans="1:14" x14ac:dyDescent="0.25">
      <c r="A623" s="1">
        <v>43849</v>
      </c>
      <c r="B623" s="1" t="str">
        <f t="shared" si="27"/>
        <v>Jan</v>
      </c>
      <c r="C623">
        <f t="shared" si="28"/>
        <v>2020</v>
      </c>
      <c r="D623">
        <v>152367</v>
      </c>
      <c r="E623" t="s">
        <v>11</v>
      </c>
      <c r="F623">
        <v>21</v>
      </c>
      <c r="G623" t="str">
        <f t="shared" si="29"/>
        <v>Adult</v>
      </c>
      <c r="H623" t="s">
        <v>12</v>
      </c>
      <c r="I623" t="s">
        <v>58</v>
      </c>
      <c r="J623" t="s">
        <v>14</v>
      </c>
      <c r="K623" t="s">
        <v>15</v>
      </c>
      <c r="L623" t="s">
        <v>24</v>
      </c>
      <c r="M623">
        <v>1</v>
      </c>
      <c r="N623">
        <v>2019.49</v>
      </c>
    </row>
    <row r="624" spans="1:14" x14ac:dyDescent="0.25">
      <c r="A624" s="1">
        <v>43849</v>
      </c>
      <c r="B624" s="1" t="str">
        <f t="shared" si="27"/>
        <v>Jan</v>
      </c>
      <c r="C624">
        <f t="shared" si="28"/>
        <v>2020</v>
      </c>
      <c r="D624">
        <v>152369</v>
      </c>
      <c r="E624" t="s">
        <v>11</v>
      </c>
      <c r="F624">
        <v>32</v>
      </c>
      <c r="G624" t="str">
        <f t="shared" si="29"/>
        <v>Adult</v>
      </c>
      <c r="H624" t="s">
        <v>21</v>
      </c>
      <c r="I624" t="s">
        <v>61</v>
      </c>
      <c r="J624" t="s">
        <v>14</v>
      </c>
      <c r="K624" t="s">
        <v>15</v>
      </c>
      <c r="L624" t="s">
        <v>20</v>
      </c>
      <c r="M624">
        <v>1</v>
      </c>
      <c r="N624">
        <v>1248.69</v>
      </c>
    </row>
    <row r="625" spans="1:14" x14ac:dyDescent="0.25">
      <c r="A625" s="1">
        <v>43849</v>
      </c>
      <c r="B625" s="1" t="str">
        <f t="shared" si="27"/>
        <v>Jan</v>
      </c>
      <c r="C625">
        <f t="shared" si="28"/>
        <v>2020</v>
      </c>
      <c r="D625">
        <v>152370</v>
      </c>
      <c r="E625" t="s">
        <v>11</v>
      </c>
      <c r="F625">
        <v>51</v>
      </c>
      <c r="G625" t="str">
        <f t="shared" si="29"/>
        <v>Adult</v>
      </c>
      <c r="H625" t="s">
        <v>12</v>
      </c>
      <c r="I625" t="s">
        <v>30</v>
      </c>
      <c r="J625" t="s">
        <v>14</v>
      </c>
      <c r="K625" t="s">
        <v>29</v>
      </c>
      <c r="L625" t="s">
        <v>16</v>
      </c>
      <c r="M625">
        <v>1</v>
      </c>
      <c r="N625">
        <v>544.83000000000004</v>
      </c>
    </row>
    <row r="626" spans="1:14" x14ac:dyDescent="0.25">
      <c r="A626" s="1">
        <v>43849</v>
      </c>
      <c r="B626" s="1" t="str">
        <f t="shared" si="27"/>
        <v>Jan</v>
      </c>
      <c r="C626">
        <f t="shared" si="28"/>
        <v>2020</v>
      </c>
      <c r="D626">
        <v>152371</v>
      </c>
      <c r="E626" t="s">
        <v>11</v>
      </c>
      <c r="F626">
        <v>21</v>
      </c>
      <c r="G626" t="str">
        <f t="shared" si="29"/>
        <v>Adult</v>
      </c>
      <c r="H626" t="s">
        <v>21</v>
      </c>
      <c r="I626" t="s">
        <v>67</v>
      </c>
      <c r="J626" t="s">
        <v>31</v>
      </c>
      <c r="K626" t="s">
        <v>29</v>
      </c>
      <c r="L626" t="s">
        <v>24</v>
      </c>
      <c r="M626">
        <v>1</v>
      </c>
      <c r="N626">
        <v>2889.7</v>
      </c>
    </row>
    <row r="627" spans="1:14" x14ac:dyDescent="0.25">
      <c r="A627" s="1">
        <v>43849</v>
      </c>
      <c r="B627" s="1" t="str">
        <f t="shared" si="27"/>
        <v>Jan</v>
      </c>
      <c r="C627">
        <f t="shared" si="28"/>
        <v>2020</v>
      </c>
      <c r="D627">
        <v>152372</v>
      </c>
      <c r="E627" t="s">
        <v>11</v>
      </c>
      <c r="F627">
        <v>56</v>
      </c>
      <c r="G627" t="str">
        <f t="shared" si="29"/>
        <v>Adult</v>
      </c>
      <c r="H627" t="s">
        <v>21</v>
      </c>
      <c r="I627" t="s">
        <v>76</v>
      </c>
      <c r="J627" t="s">
        <v>33</v>
      </c>
      <c r="K627" t="s">
        <v>29</v>
      </c>
      <c r="L627" t="s">
        <v>20</v>
      </c>
      <c r="M627">
        <v>1</v>
      </c>
      <c r="N627">
        <v>709.16</v>
      </c>
    </row>
    <row r="628" spans="1:14" x14ac:dyDescent="0.25">
      <c r="A628" s="1">
        <v>43851</v>
      </c>
      <c r="B628" s="1" t="str">
        <f t="shared" si="27"/>
        <v>Jan</v>
      </c>
      <c r="C628">
        <f t="shared" si="28"/>
        <v>2020</v>
      </c>
      <c r="D628">
        <v>152374</v>
      </c>
      <c r="E628" t="s">
        <v>11</v>
      </c>
      <c r="F628">
        <v>60</v>
      </c>
      <c r="G628" t="str">
        <f t="shared" si="29"/>
        <v>Adult</v>
      </c>
      <c r="H628" t="s">
        <v>21</v>
      </c>
      <c r="I628" t="s">
        <v>36</v>
      </c>
      <c r="J628" t="s">
        <v>14</v>
      </c>
      <c r="K628" t="s">
        <v>29</v>
      </c>
      <c r="L628" t="s">
        <v>20</v>
      </c>
      <c r="M628">
        <v>0</v>
      </c>
      <c r="N628">
        <v>1676.4</v>
      </c>
    </row>
    <row r="629" spans="1:14" x14ac:dyDescent="0.25">
      <c r="A629" s="1">
        <v>43851</v>
      </c>
      <c r="B629" s="1" t="str">
        <f t="shared" si="27"/>
        <v>Jan</v>
      </c>
      <c r="C629">
        <f t="shared" si="28"/>
        <v>2020</v>
      </c>
      <c r="D629">
        <v>152375</v>
      </c>
      <c r="E629" t="s">
        <v>11</v>
      </c>
      <c r="F629">
        <v>20</v>
      </c>
      <c r="G629" t="str">
        <f t="shared" si="29"/>
        <v>Adult</v>
      </c>
      <c r="H629" t="s">
        <v>12</v>
      </c>
      <c r="I629" t="s">
        <v>48</v>
      </c>
      <c r="J629" t="s">
        <v>14</v>
      </c>
      <c r="K629" t="s">
        <v>29</v>
      </c>
      <c r="L629" t="s">
        <v>20</v>
      </c>
      <c r="M629">
        <v>0</v>
      </c>
      <c r="N629">
        <v>2034.02</v>
      </c>
    </row>
    <row r="630" spans="1:14" x14ac:dyDescent="0.25">
      <c r="A630" s="1">
        <v>43853</v>
      </c>
      <c r="B630" s="1" t="str">
        <f t="shared" si="27"/>
        <v>Jan</v>
      </c>
      <c r="C630">
        <f t="shared" si="28"/>
        <v>2020</v>
      </c>
      <c r="D630">
        <v>152380</v>
      </c>
      <c r="E630" t="s">
        <v>11</v>
      </c>
      <c r="F630">
        <v>20</v>
      </c>
      <c r="G630" t="str">
        <f t="shared" si="29"/>
        <v>Adult</v>
      </c>
      <c r="H630" t="s">
        <v>21</v>
      </c>
      <c r="I630" t="s">
        <v>70</v>
      </c>
      <c r="J630" t="s">
        <v>14</v>
      </c>
      <c r="K630" t="s">
        <v>29</v>
      </c>
      <c r="L630" t="s">
        <v>24</v>
      </c>
      <c r="M630">
        <v>1</v>
      </c>
      <c r="N630">
        <v>2722.23</v>
      </c>
    </row>
    <row r="631" spans="1:14" x14ac:dyDescent="0.25">
      <c r="A631" s="1">
        <v>43855</v>
      </c>
      <c r="B631" s="1" t="str">
        <f t="shared" si="27"/>
        <v>Jan</v>
      </c>
      <c r="C631">
        <f t="shared" si="28"/>
        <v>2020</v>
      </c>
      <c r="D631">
        <v>152385</v>
      </c>
      <c r="E631" t="s">
        <v>11</v>
      </c>
      <c r="F631">
        <v>17</v>
      </c>
      <c r="G631" t="str">
        <f t="shared" si="29"/>
        <v>Adolescent</v>
      </c>
      <c r="H631" t="s">
        <v>21</v>
      </c>
      <c r="I631" t="s">
        <v>43</v>
      </c>
      <c r="J631" t="s">
        <v>14</v>
      </c>
      <c r="K631" t="s">
        <v>29</v>
      </c>
      <c r="L631" t="s">
        <v>16</v>
      </c>
      <c r="M631">
        <v>0</v>
      </c>
      <c r="N631">
        <v>951.22</v>
      </c>
    </row>
    <row r="632" spans="1:14" x14ac:dyDescent="0.25">
      <c r="A632" s="1">
        <v>43855</v>
      </c>
      <c r="B632" s="1" t="str">
        <f t="shared" si="27"/>
        <v>Jan</v>
      </c>
      <c r="C632">
        <f t="shared" si="28"/>
        <v>2020</v>
      </c>
      <c r="D632">
        <v>152386</v>
      </c>
      <c r="E632" t="s">
        <v>11</v>
      </c>
      <c r="F632">
        <v>77</v>
      </c>
      <c r="G632" t="str">
        <f t="shared" si="29"/>
        <v>Old</v>
      </c>
      <c r="H632" t="s">
        <v>12</v>
      </c>
      <c r="I632" t="s">
        <v>37</v>
      </c>
      <c r="J632" t="s">
        <v>14</v>
      </c>
      <c r="K632" t="s">
        <v>29</v>
      </c>
      <c r="L632" t="s">
        <v>24</v>
      </c>
      <c r="M632">
        <v>1</v>
      </c>
      <c r="N632">
        <v>287.20999999999998</v>
      </c>
    </row>
    <row r="633" spans="1:14" x14ac:dyDescent="0.25">
      <c r="A633" s="1">
        <v>43855</v>
      </c>
      <c r="B633" s="1" t="str">
        <f t="shared" si="27"/>
        <v>Jan</v>
      </c>
      <c r="C633">
        <f t="shared" si="28"/>
        <v>2020</v>
      </c>
      <c r="D633">
        <v>152387</v>
      </c>
      <c r="E633" t="s">
        <v>11</v>
      </c>
      <c r="F633">
        <v>43</v>
      </c>
      <c r="G633" t="str">
        <f t="shared" si="29"/>
        <v>Adult</v>
      </c>
      <c r="H633" t="s">
        <v>12</v>
      </c>
      <c r="I633" t="s">
        <v>28</v>
      </c>
      <c r="J633" t="s">
        <v>26</v>
      </c>
      <c r="K633" t="s">
        <v>15</v>
      </c>
      <c r="L633" t="s">
        <v>24</v>
      </c>
      <c r="M633">
        <v>0</v>
      </c>
      <c r="N633">
        <v>1419.59</v>
      </c>
    </row>
    <row r="634" spans="1:14" x14ac:dyDescent="0.25">
      <c r="A634" s="1">
        <v>43855</v>
      </c>
      <c r="B634" s="1" t="str">
        <f t="shared" si="27"/>
        <v>Jan</v>
      </c>
      <c r="C634">
        <f t="shared" si="28"/>
        <v>2020</v>
      </c>
      <c r="D634">
        <v>152388</v>
      </c>
      <c r="E634" t="s">
        <v>11</v>
      </c>
      <c r="F634">
        <v>48</v>
      </c>
      <c r="G634" t="str">
        <f t="shared" si="29"/>
        <v>Adult</v>
      </c>
      <c r="H634" t="s">
        <v>12</v>
      </c>
      <c r="I634" t="s">
        <v>45</v>
      </c>
      <c r="J634" t="s">
        <v>14</v>
      </c>
      <c r="K634" t="s">
        <v>29</v>
      </c>
      <c r="L634" t="s">
        <v>24</v>
      </c>
      <c r="M634">
        <v>0</v>
      </c>
      <c r="N634">
        <v>2056.77</v>
      </c>
    </row>
    <row r="635" spans="1:14" x14ac:dyDescent="0.25">
      <c r="A635" s="1">
        <v>43855</v>
      </c>
      <c r="B635" s="1" t="str">
        <f t="shared" si="27"/>
        <v>Jan</v>
      </c>
      <c r="C635">
        <f t="shared" si="28"/>
        <v>2020</v>
      </c>
      <c r="D635">
        <v>152389</v>
      </c>
      <c r="E635" t="s">
        <v>11</v>
      </c>
      <c r="F635">
        <v>45</v>
      </c>
      <c r="G635" t="str">
        <f t="shared" si="29"/>
        <v>Adult</v>
      </c>
      <c r="H635" t="s">
        <v>21</v>
      </c>
      <c r="I635" t="s">
        <v>18</v>
      </c>
      <c r="J635" t="s">
        <v>31</v>
      </c>
      <c r="K635" t="s">
        <v>29</v>
      </c>
      <c r="L635" t="s">
        <v>24</v>
      </c>
      <c r="M635">
        <v>1</v>
      </c>
      <c r="N635">
        <v>25.18</v>
      </c>
    </row>
    <row r="636" spans="1:14" x14ac:dyDescent="0.25">
      <c r="A636" s="1">
        <v>43855</v>
      </c>
      <c r="B636" s="1" t="str">
        <f t="shared" si="27"/>
        <v>Jan</v>
      </c>
      <c r="C636">
        <f t="shared" si="28"/>
        <v>2020</v>
      </c>
      <c r="D636">
        <v>152390</v>
      </c>
      <c r="E636" t="s">
        <v>11</v>
      </c>
      <c r="F636">
        <v>71</v>
      </c>
      <c r="G636" t="str">
        <f t="shared" si="29"/>
        <v>Old</v>
      </c>
      <c r="H636" t="s">
        <v>12</v>
      </c>
      <c r="I636" t="s">
        <v>34</v>
      </c>
      <c r="J636" t="s">
        <v>14</v>
      </c>
      <c r="K636" t="s">
        <v>29</v>
      </c>
      <c r="L636" t="s">
        <v>20</v>
      </c>
      <c r="M636">
        <v>1</v>
      </c>
      <c r="N636">
        <v>2090.91</v>
      </c>
    </row>
    <row r="637" spans="1:14" x14ac:dyDescent="0.25">
      <c r="A637" s="1">
        <v>43858</v>
      </c>
      <c r="B637" s="1" t="str">
        <f t="shared" si="27"/>
        <v>Jan</v>
      </c>
      <c r="C637">
        <f t="shared" si="28"/>
        <v>2020</v>
      </c>
      <c r="D637">
        <v>152393</v>
      </c>
      <c r="E637" t="s">
        <v>11</v>
      </c>
      <c r="F637">
        <v>39</v>
      </c>
      <c r="G637" t="str">
        <f t="shared" si="29"/>
        <v>Adult</v>
      </c>
      <c r="H637" t="s">
        <v>12</v>
      </c>
      <c r="I637" t="s">
        <v>65</v>
      </c>
      <c r="J637" t="s">
        <v>14</v>
      </c>
      <c r="K637" t="s">
        <v>29</v>
      </c>
      <c r="L637" t="s">
        <v>20</v>
      </c>
      <c r="M637">
        <v>1</v>
      </c>
      <c r="N637">
        <v>553.6</v>
      </c>
    </row>
    <row r="638" spans="1:14" x14ac:dyDescent="0.25">
      <c r="A638" s="1">
        <v>43858</v>
      </c>
      <c r="B638" s="1" t="str">
        <f t="shared" si="27"/>
        <v>Jan</v>
      </c>
      <c r="C638">
        <f t="shared" si="28"/>
        <v>2020</v>
      </c>
      <c r="D638">
        <v>152394</v>
      </c>
      <c r="E638" t="s">
        <v>11</v>
      </c>
      <c r="F638">
        <v>20</v>
      </c>
      <c r="G638" t="str">
        <f t="shared" si="29"/>
        <v>Adult</v>
      </c>
      <c r="H638" t="s">
        <v>21</v>
      </c>
      <c r="I638" t="s">
        <v>69</v>
      </c>
      <c r="J638" t="s">
        <v>33</v>
      </c>
      <c r="K638" t="s">
        <v>29</v>
      </c>
      <c r="L638" t="s">
        <v>24</v>
      </c>
      <c r="M638">
        <v>0</v>
      </c>
      <c r="N638">
        <v>2733.41</v>
      </c>
    </row>
    <row r="639" spans="1:14" x14ac:dyDescent="0.25">
      <c r="A639" s="1">
        <v>43858</v>
      </c>
      <c r="B639" s="1" t="str">
        <f t="shared" si="27"/>
        <v>Jan</v>
      </c>
      <c r="C639">
        <f t="shared" si="28"/>
        <v>2020</v>
      </c>
      <c r="D639">
        <v>152396</v>
      </c>
      <c r="E639" t="s">
        <v>11</v>
      </c>
      <c r="F639">
        <v>30</v>
      </c>
      <c r="G639" t="str">
        <f t="shared" si="29"/>
        <v>Adult</v>
      </c>
      <c r="H639" t="s">
        <v>21</v>
      </c>
      <c r="I639" t="s">
        <v>39</v>
      </c>
      <c r="J639" t="s">
        <v>33</v>
      </c>
      <c r="K639" t="s">
        <v>29</v>
      </c>
      <c r="L639" t="s">
        <v>20</v>
      </c>
      <c r="M639">
        <v>0</v>
      </c>
      <c r="N639">
        <v>631.84</v>
      </c>
    </row>
    <row r="640" spans="1:14" x14ac:dyDescent="0.25">
      <c r="A640" s="1">
        <v>43859</v>
      </c>
      <c r="B640" s="1" t="str">
        <f t="shared" si="27"/>
        <v>Jan</v>
      </c>
      <c r="C640">
        <f t="shared" si="28"/>
        <v>2020</v>
      </c>
      <c r="D640">
        <v>152398</v>
      </c>
      <c r="E640" t="s">
        <v>11</v>
      </c>
      <c r="F640">
        <v>54</v>
      </c>
      <c r="G640" t="str">
        <f t="shared" si="29"/>
        <v>Adult</v>
      </c>
      <c r="H640" t="s">
        <v>21</v>
      </c>
      <c r="I640" t="s">
        <v>57</v>
      </c>
      <c r="J640" t="s">
        <v>14</v>
      </c>
      <c r="K640" t="s">
        <v>29</v>
      </c>
      <c r="L640" t="s">
        <v>16</v>
      </c>
      <c r="M640">
        <v>1</v>
      </c>
      <c r="N640">
        <v>2674.77</v>
      </c>
    </row>
    <row r="641" spans="1:14" x14ac:dyDescent="0.25">
      <c r="A641" s="1">
        <v>43860</v>
      </c>
      <c r="B641" s="1" t="str">
        <f t="shared" si="27"/>
        <v>Jan</v>
      </c>
      <c r="C641">
        <f t="shared" si="28"/>
        <v>2020</v>
      </c>
      <c r="D641">
        <v>152400</v>
      </c>
      <c r="E641" t="s">
        <v>11</v>
      </c>
      <c r="F641">
        <v>76</v>
      </c>
      <c r="G641" t="str">
        <f t="shared" si="29"/>
        <v>Old</v>
      </c>
      <c r="H641" t="s">
        <v>21</v>
      </c>
      <c r="I641" t="s">
        <v>64</v>
      </c>
      <c r="J641" t="s">
        <v>14</v>
      </c>
      <c r="K641" t="s">
        <v>29</v>
      </c>
      <c r="L641" t="s">
        <v>24</v>
      </c>
      <c r="M641">
        <v>0</v>
      </c>
      <c r="N641">
        <v>1207.82</v>
      </c>
    </row>
    <row r="642" spans="1:14" x14ac:dyDescent="0.25">
      <c r="A642" s="1">
        <v>43860</v>
      </c>
      <c r="B642" s="1" t="str">
        <f t="shared" si="27"/>
        <v>Jan</v>
      </c>
      <c r="C642">
        <f t="shared" si="28"/>
        <v>2020</v>
      </c>
      <c r="D642">
        <v>152401</v>
      </c>
      <c r="E642" t="s">
        <v>11</v>
      </c>
      <c r="F642">
        <v>49</v>
      </c>
      <c r="G642" t="str">
        <f t="shared" si="29"/>
        <v>Adult</v>
      </c>
      <c r="H642" t="s">
        <v>21</v>
      </c>
      <c r="I642" t="s">
        <v>51</v>
      </c>
      <c r="J642" t="s">
        <v>26</v>
      </c>
      <c r="K642" t="s">
        <v>15</v>
      </c>
      <c r="L642" t="s">
        <v>20</v>
      </c>
      <c r="M642">
        <v>0</v>
      </c>
      <c r="N642">
        <v>601.42999999999995</v>
      </c>
    </row>
    <row r="643" spans="1:14" x14ac:dyDescent="0.25">
      <c r="A643" s="1">
        <v>43860</v>
      </c>
      <c r="B643" s="1" t="str">
        <f t="shared" ref="B643:B706" si="30">TEXT(A643,"mmm")</f>
        <v>Jan</v>
      </c>
      <c r="C643">
        <f t="shared" ref="C643:C706" si="31">YEAR(A643)</f>
        <v>2020</v>
      </c>
      <c r="D643">
        <v>152403</v>
      </c>
      <c r="E643" t="s">
        <v>11</v>
      </c>
      <c r="F643">
        <v>49</v>
      </c>
      <c r="G643" t="str">
        <f t="shared" ref="G643:G706" si="32">IF(F643&gt;=65, "Old", IF(F643&gt;=18, "Adult", IF(F643&gt;13, "Adolescent")))</f>
        <v>Adult</v>
      </c>
      <c r="H643" t="s">
        <v>21</v>
      </c>
      <c r="I643" t="s">
        <v>71</v>
      </c>
      <c r="J643" t="s">
        <v>33</v>
      </c>
      <c r="K643" t="s">
        <v>29</v>
      </c>
      <c r="L643" t="s">
        <v>24</v>
      </c>
      <c r="M643">
        <v>1</v>
      </c>
      <c r="N643">
        <v>999.93</v>
      </c>
    </row>
    <row r="644" spans="1:14" x14ac:dyDescent="0.25">
      <c r="A644" s="1">
        <v>43860</v>
      </c>
      <c r="B644" s="1" t="str">
        <f t="shared" si="30"/>
        <v>Jan</v>
      </c>
      <c r="C644">
        <f t="shared" si="31"/>
        <v>2020</v>
      </c>
      <c r="D644">
        <v>152404</v>
      </c>
      <c r="E644" t="s">
        <v>11</v>
      </c>
      <c r="F644">
        <v>37</v>
      </c>
      <c r="G644" t="str">
        <f t="shared" si="32"/>
        <v>Adult</v>
      </c>
      <c r="H644" t="s">
        <v>12</v>
      </c>
      <c r="I644" t="s">
        <v>35</v>
      </c>
      <c r="J644" t="s">
        <v>14</v>
      </c>
      <c r="K644" t="s">
        <v>29</v>
      </c>
      <c r="L644" t="s">
        <v>24</v>
      </c>
      <c r="M644">
        <v>1</v>
      </c>
      <c r="N644">
        <v>118.48</v>
      </c>
    </row>
    <row r="645" spans="1:14" x14ac:dyDescent="0.25">
      <c r="A645" s="1">
        <v>43861</v>
      </c>
      <c r="B645" s="1" t="str">
        <f t="shared" si="30"/>
        <v>Jan</v>
      </c>
      <c r="C645">
        <f t="shared" si="31"/>
        <v>2020</v>
      </c>
      <c r="D645">
        <v>152408</v>
      </c>
      <c r="E645" t="s">
        <v>11</v>
      </c>
      <c r="F645">
        <v>42</v>
      </c>
      <c r="G645" t="str">
        <f t="shared" si="32"/>
        <v>Adult</v>
      </c>
      <c r="H645" t="s">
        <v>21</v>
      </c>
      <c r="I645" t="s">
        <v>46</v>
      </c>
      <c r="J645" t="s">
        <v>33</v>
      </c>
      <c r="K645" t="s">
        <v>29</v>
      </c>
      <c r="L645" t="s">
        <v>24</v>
      </c>
      <c r="M645">
        <v>1</v>
      </c>
      <c r="N645">
        <v>915.11</v>
      </c>
    </row>
    <row r="646" spans="1:14" x14ac:dyDescent="0.25">
      <c r="A646" s="1">
        <v>43861</v>
      </c>
      <c r="B646" s="1" t="str">
        <f t="shared" si="30"/>
        <v>Jan</v>
      </c>
      <c r="C646">
        <f t="shared" si="31"/>
        <v>2020</v>
      </c>
      <c r="D646">
        <v>152409</v>
      </c>
      <c r="E646" t="s">
        <v>11</v>
      </c>
      <c r="F646">
        <v>41</v>
      </c>
      <c r="G646" t="str">
        <f t="shared" si="32"/>
        <v>Adult</v>
      </c>
      <c r="H646" t="s">
        <v>12</v>
      </c>
      <c r="I646" t="s">
        <v>44</v>
      </c>
      <c r="J646" t="s">
        <v>14</v>
      </c>
      <c r="K646" t="s">
        <v>29</v>
      </c>
      <c r="L646" t="s">
        <v>20</v>
      </c>
      <c r="M646">
        <v>0</v>
      </c>
      <c r="N646">
        <v>1098.07</v>
      </c>
    </row>
    <row r="647" spans="1:14" x14ac:dyDescent="0.25">
      <c r="A647" s="1">
        <v>43861</v>
      </c>
      <c r="B647" s="1" t="str">
        <f t="shared" si="30"/>
        <v>Jan</v>
      </c>
      <c r="C647">
        <f t="shared" si="31"/>
        <v>2020</v>
      </c>
      <c r="D647">
        <v>152410</v>
      </c>
      <c r="E647" t="s">
        <v>11</v>
      </c>
      <c r="F647">
        <v>59</v>
      </c>
      <c r="G647" t="str">
        <f t="shared" si="32"/>
        <v>Adult</v>
      </c>
      <c r="H647" t="s">
        <v>21</v>
      </c>
      <c r="I647" t="s">
        <v>25</v>
      </c>
      <c r="J647" t="s">
        <v>14</v>
      </c>
      <c r="K647" t="s">
        <v>19</v>
      </c>
      <c r="L647" t="s">
        <v>16</v>
      </c>
      <c r="M647">
        <v>1</v>
      </c>
      <c r="N647">
        <v>1419.59</v>
      </c>
    </row>
    <row r="648" spans="1:14" x14ac:dyDescent="0.25">
      <c r="A648" s="1">
        <v>43862</v>
      </c>
      <c r="B648" s="1" t="str">
        <f t="shared" si="30"/>
        <v>Feb</v>
      </c>
      <c r="C648">
        <f t="shared" si="31"/>
        <v>2020</v>
      </c>
      <c r="D648">
        <v>152412</v>
      </c>
      <c r="E648" t="s">
        <v>11</v>
      </c>
      <c r="F648">
        <v>15</v>
      </c>
      <c r="G648" t="str">
        <f t="shared" si="32"/>
        <v>Adolescent</v>
      </c>
      <c r="H648" t="s">
        <v>21</v>
      </c>
      <c r="I648" t="s">
        <v>18</v>
      </c>
      <c r="J648" t="s">
        <v>31</v>
      </c>
      <c r="K648" t="s">
        <v>29</v>
      </c>
      <c r="L648" t="s">
        <v>20</v>
      </c>
      <c r="M648">
        <v>1</v>
      </c>
      <c r="N648">
        <v>1228.67</v>
      </c>
    </row>
    <row r="649" spans="1:14" x14ac:dyDescent="0.25">
      <c r="A649" s="1">
        <v>43862</v>
      </c>
      <c r="B649" s="1" t="str">
        <f t="shared" si="30"/>
        <v>Feb</v>
      </c>
      <c r="C649">
        <f t="shared" si="31"/>
        <v>2020</v>
      </c>
      <c r="D649">
        <v>152413</v>
      </c>
      <c r="E649" t="s">
        <v>11</v>
      </c>
      <c r="F649">
        <v>63</v>
      </c>
      <c r="G649" t="str">
        <f t="shared" si="32"/>
        <v>Adult</v>
      </c>
      <c r="H649" t="s">
        <v>12</v>
      </c>
      <c r="I649" t="s">
        <v>22</v>
      </c>
      <c r="J649" t="s">
        <v>31</v>
      </c>
      <c r="K649" t="s">
        <v>29</v>
      </c>
      <c r="L649" t="s">
        <v>16</v>
      </c>
      <c r="M649">
        <v>0</v>
      </c>
      <c r="N649">
        <v>911.81</v>
      </c>
    </row>
    <row r="650" spans="1:14" x14ac:dyDescent="0.25">
      <c r="A650" s="1">
        <v>43862</v>
      </c>
      <c r="B650" s="1" t="str">
        <f t="shared" si="30"/>
        <v>Feb</v>
      </c>
      <c r="C650">
        <f t="shared" si="31"/>
        <v>2020</v>
      </c>
      <c r="D650">
        <v>152414</v>
      </c>
      <c r="E650" t="s">
        <v>11</v>
      </c>
      <c r="F650">
        <v>16</v>
      </c>
      <c r="G650" t="str">
        <f t="shared" si="32"/>
        <v>Adolescent</v>
      </c>
      <c r="H650" t="s">
        <v>21</v>
      </c>
      <c r="I650" t="s">
        <v>69</v>
      </c>
      <c r="J650" t="s">
        <v>26</v>
      </c>
      <c r="K650" t="s">
        <v>19</v>
      </c>
      <c r="L650" t="s">
        <v>16</v>
      </c>
      <c r="M650">
        <v>0</v>
      </c>
      <c r="N650">
        <v>2457.09</v>
      </c>
    </row>
    <row r="651" spans="1:14" x14ac:dyDescent="0.25">
      <c r="A651" s="1">
        <v>43863</v>
      </c>
      <c r="B651" s="1" t="str">
        <f t="shared" si="30"/>
        <v>Feb</v>
      </c>
      <c r="C651">
        <f t="shared" si="31"/>
        <v>2020</v>
      </c>
      <c r="D651">
        <v>152415</v>
      </c>
      <c r="E651" t="s">
        <v>11</v>
      </c>
      <c r="F651">
        <v>61</v>
      </c>
      <c r="G651" t="str">
        <f t="shared" si="32"/>
        <v>Adult</v>
      </c>
      <c r="H651" t="s">
        <v>21</v>
      </c>
      <c r="I651" t="s">
        <v>32</v>
      </c>
      <c r="J651" t="s">
        <v>14</v>
      </c>
      <c r="K651" t="s">
        <v>29</v>
      </c>
      <c r="L651" t="s">
        <v>16</v>
      </c>
      <c r="M651">
        <v>1</v>
      </c>
      <c r="N651">
        <v>1419.59</v>
      </c>
    </row>
    <row r="652" spans="1:14" x14ac:dyDescent="0.25">
      <c r="A652" s="1">
        <v>43864</v>
      </c>
      <c r="B652" s="1" t="str">
        <f t="shared" si="30"/>
        <v>Feb</v>
      </c>
      <c r="C652">
        <f t="shared" si="31"/>
        <v>2020</v>
      </c>
      <c r="D652">
        <v>152417</v>
      </c>
      <c r="E652" t="s">
        <v>11</v>
      </c>
      <c r="F652">
        <v>25</v>
      </c>
      <c r="G652" t="str">
        <f t="shared" si="32"/>
        <v>Adult</v>
      </c>
      <c r="H652" t="s">
        <v>21</v>
      </c>
      <c r="I652" t="s">
        <v>72</v>
      </c>
      <c r="J652" t="s">
        <v>31</v>
      </c>
      <c r="K652" t="s">
        <v>29</v>
      </c>
      <c r="L652" t="s">
        <v>24</v>
      </c>
      <c r="M652">
        <v>1</v>
      </c>
      <c r="N652">
        <v>2626.08</v>
      </c>
    </row>
    <row r="653" spans="1:14" x14ac:dyDescent="0.25">
      <c r="A653" s="1">
        <v>43864</v>
      </c>
      <c r="B653" s="1" t="str">
        <f t="shared" si="30"/>
        <v>Feb</v>
      </c>
      <c r="C653">
        <f t="shared" si="31"/>
        <v>2020</v>
      </c>
      <c r="D653">
        <v>152418</v>
      </c>
      <c r="E653" t="s">
        <v>11</v>
      </c>
      <c r="F653">
        <v>57</v>
      </c>
      <c r="G653" t="str">
        <f t="shared" si="32"/>
        <v>Adult</v>
      </c>
      <c r="H653" t="s">
        <v>12</v>
      </c>
      <c r="I653" t="s">
        <v>37</v>
      </c>
      <c r="J653" t="s">
        <v>14</v>
      </c>
      <c r="K653" t="s">
        <v>29</v>
      </c>
      <c r="L653" t="s">
        <v>20</v>
      </c>
      <c r="M653">
        <v>1</v>
      </c>
      <c r="N653">
        <v>1438.69</v>
      </c>
    </row>
    <row r="654" spans="1:14" x14ac:dyDescent="0.25">
      <c r="A654" s="1">
        <v>43866</v>
      </c>
      <c r="B654" s="1" t="str">
        <f t="shared" si="30"/>
        <v>Feb</v>
      </c>
      <c r="C654">
        <f t="shared" si="31"/>
        <v>2020</v>
      </c>
      <c r="D654">
        <v>152419</v>
      </c>
      <c r="E654" t="s">
        <v>11</v>
      </c>
      <c r="F654">
        <v>67</v>
      </c>
      <c r="G654" t="str">
        <f t="shared" si="32"/>
        <v>Old</v>
      </c>
      <c r="H654" t="s">
        <v>21</v>
      </c>
      <c r="I654" t="s">
        <v>52</v>
      </c>
      <c r="J654" t="s">
        <v>31</v>
      </c>
      <c r="K654" t="s">
        <v>29</v>
      </c>
      <c r="L654" t="s">
        <v>20</v>
      </c>
      <c r="M654">
        <v>1</v>
      </c>
      <c r="N654">
        <v>1659.67</v>
      </c>
    </row>
    <row r="655" spans="1:14" x14ac:dyDescent="0.25">
      <c r="A655" s="1">
        <v>43867</v>
      </c>
      <c r="B655" s="1" t="str">
        <f t="shared" si="30"/>
        <v>Feb</v>
      </c>
      <c r="C655">
        <f t="shared" si="31"/>
        <v>2020</v>
      </c>
      <c r="D655">
        <v>152422</v>
      </c>
      <c r="E655" t="s">
        <v>11</v>
      </c>
      <c r="F655">
        <v>44</v>
      </c>
      <c r="G655" t="str">
        <f t="shared" si="32"/>
        <v>Adult</v>
      </c>
      <c r="H655" t="s">
        <v>12</v>
      </c>
      <c r="I655" t="s">
        <v>68</v>
      </c>
      <c r="J655" t="s">
        <v>14</v>
      </c>
      <c r="K655" t="s">
        <v>29</v>
      </c>
      <c r="L655" t="s">
        <v>24</v>
      </c>
      <c r="M655">
        <v>0</v>
      </c>
      <c r="N655">
        <v>1419.59</v>
      </c>
    </row>
    <row r="656" spans="1:14" x14ac:dyDescent="0.25">
      <c r="A656" s="1">
        <v>43867</v>
      </c>
      <c r="B656" s="1" t="str">
        <f t="shared" si="30"/>
        <v>Feb</v>
      </c>
      <c r="C656">
        <f t="shared" si="31"/>
        <v>2020</v>
      </c>
      <c r="D656">
        <v>152424</v>
      </c>
      <c r="E656" t="s">
        <v>11</v>
      </c>
      <c r="F656">
        <v>39</v>
      </c>
      <c r="G656" t="str">
        <f t="shared" si="32"/>
        <v>Adult</v>
      </c>
      <c r="H656" t="s">
        <v>21</v>
      </c>
      <c r="I656" t="s">
        <v>44</v>
      </c>
      <c r="J656" t="s">
        <v>14</v>
      </c>
      <c r="K656" t="s">
        <v>19</v>
      </c>
      <c r="L656" t="s">
        <v>20</v>
      </c>
      <c r="M656">
        <v>0</v>
      </c>
      <c r="N656">
        <v>1659.23</v>
      </c>
    </row>
    <row r="657" spans="1:14" x14ac:dyDescent="0.25">
      <c r="A657" s="1">
        <v>43869</v>
      </c>
      <c r="B657" s="1" t="str">
        <f t="shared" si="30"/>
        <v>Feb</v>
      </c>
      <c r="C657">
        <f t="shared" si="31"/>
        <v>2020</v>
      </c>
      <c r="D657">
        <v>152426</v>
      </c>
      <c r="E657" t="s">
        <v>11</v>
      </c>
      <c r="F657">
        <v>70</v>
      </c>
      <c r="G657" t="str">
        <f t="shared" si="32"/>
        <v>Old</v>
      </c>
      <c r="H657" t="s">
        <v>21</v>
      </c>
      <c r="I657" t="s">
        <v>60</v>
      </c>
      <c r="J657" t="s">
        <v>31</v>
      </c>
      <c r="K657" t="s">
        <v>29</v>
      </c>
      <c r="L657" t="s">
        <v>16</v>
      </c>
      <c r="M657">
        <v>0</v>
      </c>
      <c r="N657">
        <v>988.82</v>
      </c>
    </row>
    <row r="658" spans="1:14" x14ac:dyDescent="0.25">
      <c r="A658" s="1">
        <v>43870</v>
      </c>
      <c r="B658" s="1" t="str">
        <f t="shared" si="30"/>
        <v>Feb</v>
      </c>
      <c r="C658">
        <f t="shared" si="31"/>
        <v>2020</v>
      </c>
      <c r="D658">
        <v>152428</v>
      </c>
      <c r="E658" t="s">
        <v>11</v>
      </c>
      <c r="F658">
        <v>21</v>
      </c>
      <c r="G658" t="str">
        <f t="shared" si="32"/>
        <v>Adult</v>
      </c>
      <c r="H658" t="s">
        <v>12</v>
      </c>
      <c r="I658" t="s">
        <v>72</v>
      </c>
      <c r="J658" t="s">
        <v>26</v>
      </c>
      <c r="K658" t="s">
        <v>29</v>
      </c>
      <c r="L658" t="s">
        <v>24</v>
      </c>
      <c r="M658">
        <v>0</v>
      </c>
      <c r="N658">
        <v>438.2</v>
      </c>
    </row>
    <row r="659" spans="1:14" x14ac:dyDescent="0.25">
      <c r="A659" s="1">
        <v>43871</v>
      </c>
      <c r="B659" s="1" t="str">
        <f t="shared" si="30"/>
        <v>Feb</v>
      </c>
      <c r="C659">
        <f t="shared" si="31"/>
        <v>2020</v>
      </c>
      <c r="D659">
        <v>152429</v>
      </c>
      <c r="E659" t="s">
        <v>11</v>
      </c>
      <c r="F659">
        <v>62</v>
      </c>
      <c r="G659" t="str">
        <f t="shared" si="32"/>
        <v>Adult</v>
      </c>
      <c r="H659" t="s">
        <v>21</v>
      </c>
      <c r="I659" t="s">
        <v>62</v>
      </c>
      <c r="J659" t="s">
        <v>14</v>
      </c>
      <c r="K659" t="s">
        <v>15</v>
      </c>
      <c r="L659" t="s">
        <v>16</v>
      </c>
      <c r="M659">
        <v>1</v>
      </c>
      <c r="N659">
        <v>1728.43</v>
      </c>
    </row>
    <row r="660" spans="1:14" x14ac:dyDescent="0.25">
      <c r="A660" s="1">
        <v>43872</v>
      </c>
      <c r="B660" s="1" t="str">
        <f t="shared" si="30"/>
        <v>Feb</v>
      </c>
      <c r="C660">
        <f t="shared" si="31"/>
        <v>2020</v>
      </c>
      <c r="D660">
        <v>152433</v>
      </c>
      <c r="E660" t="s">
        <v>11</v>
      </c>
      <c r="F660">
        <v>51</v>
      </c>
      <c r="G660" t="str">
        <f t="shared" si="32"/>
        <v>Adult</v>
      </c>
      <c r="H660" t="s">
        <v>21</v>
      </c>
      <c r="I660" t="s">
        <v>46</v>
      </c>
      <c r="J660" t="s">
        <v>14</v>
      </c>
      <c r="K660" t="s">
        <v>29</v>
      </c>
      <c r="L660" t="s">
        <v>16</v>
      </c>
      <c r="M660">
        <v>0</v>
      </c>
      <c r="N660">
        <v>2582.89</v>
      </c>
    </row>
    <row r="661" spans="1:14" x14ac:dyDescent="0.25">
      <c r="A661" s="1">
        <v>43873</v>
      </c>
      <c r="B661" s="1" t="str">
        <f t="shared" si="30"/>
        <v>Feb</v>
      </c>
      <c r="C661">
        <f t="shared" si="31"/>
        <v>2020</v>
      </c>
      <c r="D661">
        <v>152434</v>
      </c>
      <c r="E661" t="s">
        <v>11</v>
      </c>
      <c r="F661">
        <v>54</v>
      </c>
      <c r="G661" t="str">
        <f t="shared" si="32"/>
        <v>Adult</v>
      </c>
      <c r="H661" t="s">
        <v>21</v>
      </c>
      <c r="I661" t="s">
        <v>64</v>
      </c>
      <c r="J661" t="s">
        <v>14</v>
      </c>
      <c r="K661" t="s">
        <v>15</v>
      </c>
      <c r="L661" t="s">
        <v>20</v>
      </c>
      <c r="M661">
        <v>1</v>
      </c>
      <c r="N661">
        <v>1118.4100000000001</v>
      </c>
    </row>
    <row r="662" spans="1:14" x14ac:dyDescent="0.25">
      <c r="A662" s="1">
        <v>43875</v>
      </c>
      <c r="B662" s="1" t="str">
        <f t="shared" si="30"/>
        <v>Feb</v>
      </c>
      <c r="C662">
        <f t="shared" si="31"/>
        <v>2020</v>
      </c>
      <c r="D662">
        <v>152437</v>
      </c>
      <c r="E662" t="s">
        <v>11</v>
      </c>
      <c r="F662">
        <v>44</v>
      </c>
      <c r="G662" t="str">
        <f t="shared" si="32"/>
        <v>Adult</v>
      </c>
      <c r="H662" t="s">
        <v>12</v>
      </c>
      <c r="I662" t="s">
        <v>30</v>
      </c>
      <c r="J662" t="s">
        <v>14</v>
      </c>
      <c r="K662" t="s">
        <v>29</v>
      </c>
      <c r="L662" t="s">
        <v>24</v>
      </c>
      <c r="M662">
        <v>0</v>
      </c>
      <c r="N662">
        <v>1778.33</v>
      </c>
    </row>
    <row r="663" spans="1:14" x14ac:dyDescent="0.25">
      <c r="A663" s="1">
        <v>43876</v>
      </c>
      <c r="B663" s="1" t="str">
        <f t="shared" si="30"/>
        <v>Feb</v>
      </c>
      <c r="C663">
        <f t="shared" si="31"/>
        <v>2020</v>
      </c>
      <c r="D663">
        <v>152441</v>
      </c>
      <c r="E663" t="s">
        <v>11</v>
      </c>
      <c r="F663">
        <v>78</v>
      </c>
      <c r="G663" t="str">
        <f t="shared" si="32"/>
        <v>Old</v>
      </c>
      <c r="H663" t="s">
        <v>21</v>
      </c>
      <c r="I663" t="s">
        <v>43</v>
      </c>
      <c r="J663" t="s">
        <v>14</v>
      </c>
      <c r="K663" t="s">
        <v>29</v>
      </c>
      <c r="L663" t="s">
        <v>20</v>
      </c>
      <c r="M663">
        <v>0</v>
      </c>
      <c r="N663">
        <v>99.55</v>
      </c>
    </row>
    <row r="664" spans="1:14" x14ac:dyDescent="0.25">
      <c r="A664" s="1">
        <v>43877</v>
      </c>
      <c r="B664" s="1" t="str">
        <f t="shared" si="30"/>
        <v>Feb</v>
      </c>
      <c r="C664">
        <f t="shared" si="31"/>
        <v>2020</v>
      </c>
      <c r="D664">
        <v>152442</v>
      </c>
      <c r="E664" t="s">
        <v>11</v>
      </c>
      <c r="F664">
        <v>16</v>
      </c>
      <c r="G664" t="str">
        <f t="shared" si="32"/>
        <v>Adolescent</v>
      </c>
      <c r="H664" t="s">
        <v>21</v>
      </c>
      <c r="I664" t="s">
        <v>66</v>
      </c>
      <c r="J664" t="s">
        <v>26</v>
      </c>
      <c r="K664" t="s">
        <v>29</v>
      </c>
      <c r="L664" t="s">
        <v>20</v>
      </c>
      <c r="M664">
        <v>1</v>
      </c>
      <c r="N664">
        <v>2988.13</v>
      </c>
    </row>
    <row r="665" spans="1:14" x14ac:dyDescent="0.25">
      <c r="A665" s="1">
        <v>43877</v>
      </c>
      <c r="B665" s="1" t="str">
        <f t="shared" si="30"/>
        <v>Feb</v>
      </c>
      <c r="C665">
        <f t="shared" si="31"/>
        <v>2020</v>
      </c>
      <c r="D665">
        <v>152443</v>
      </c>
      <c r="E665" t="s">
        <v>11</v>
      </c>
      <c r="F665">
        <v>49</v>
      </c>
      <c r="G665" t="str">
        <f t="shared" si="32"/>
        <v>Adult</v>
      </c>
      <c r="H665" t="s">
        <v>12</v>
      </c>
      <c r="I665" t="s">
        <v>41</v>
      </c>
      <c r="J665" t="s">
        <v>14</v>
      </c>
      <c r="K665" t="s">
        <v>15</v>
      </c>
      <c r="L665" t="s">
        <v>20</v>
      </c>
      <c r="M665">
        <v>1</v>
      </c>
      <c r="N665">
        <v>1600.78</v>
      </c>
    </row>
    <row r="666" spans="1:14" x14ac:dyDescent="0.25">
      <c r="A666" s="1">
        <v>43877</v>
      </c>
      <c r="B666" s="1" t="str">
        <f t="shared" si="30"/>
        <v>Feb</v>
      </c>
      <c r="C666">
        <f t="shared" si="31"/>
        <v>2020</v>
      </c>
      <c r="D666">
        <v>152444</v>
      </c>
      <c r="E666" t="s">
        <v>11</v>
      </c>
      <c r="F666">
        <v>62</v>
      </c>
      <c r="G666" t="str">
        <f t="shared" si="32"/>
        <v>Adult</v>
      </c>
      <c r="H666" t="s">
        <v>21</v>
      </c>
      <c r="I666" t="s">
        <v>73</v>
      </c>
      <c r="J666" t="s">
        <v>31</v>
      </c>
      <c r="K666" t="s">
        <v>19</v>
      </c>
      <c r="L666" t="s">
        <v>16</v>
      </c>
      <c r="M666">
        <v>0</v>
      </c>
      <c r="N666">
        <v>2481.34</v>
      </c>
    </row>
    <row r="667" spans="1:14" x14ac:dyDescent="0.25">
      <c r="A667" s="1">
        <v>43877</v>
      </c>
      <c r="B667" s="1" t="str">
        <f t="shared" si="30"/>
        <v>Feb</v>
      </c>
      <c r="C667">
        <f t="shared" si="31"/>
        <v>2020</v>
      </c>
      <c r="D667">
        <v>152447</v>
      </c>
      <c r="E667" t="s">
        <v>11</v>
      </c>
      <c r="F667">
        <v>47</v>
      </c>
      <c r="G667" t="str">
        <f t="shared" si="32"/>
        <v>Adult</v>
      </c>
      <c r="H667" t="s">
        <v>12</v>
      </c>
      <c r="I667" t="s">
        <v>47</v>
      </c>
      <c r="J667" t="s">
        <v>14</v>
      </c>
      <c r="K667" t="s">
        <v>29</v>
      </c>
      <c r="L667" t="s">
        <v>20</v>
      </c>
      <c r="M667">
        <v>1</v>
      </c>
      <c r="N667">
        <v>567.78</v>
      </c>
    </row>
    <row r="668" spans="1:14" x14ac:dyDescent="0.25">
      <c r="A668" s="1">
        <v>43878</v>
      </c>
      <c r="B668" s="1" t="str">
        <f t="shared" si="30"/>
        <v>Feb</v>
      </c>
      <c r="C668">
        <f t="shared" si="31"/>
        <v>2020</v>
      </c>
      <c r="D668">
        <v>152449</v>
      </c>
      <c r="E668" t="s">
        <v>11</v>
      </c>
      <c r="F668">
        <v>58</v>
      </c>
      <c r="G668" t="str">
        <f t="shared" si="32"/>
        <v>Adult</v>
      </c>
      <c r="H668" t="s">
        <v>12</v>
      </c>
      <c r="I668" t="s">
        <v>39</v>
      </c>
      <c r="J668" t="s">
        <v>14</v>
      </c>
      <c r="K668" t="s">
        <v>29</v>
      </c>
      <c r="L668" t="s">
        <v>16</v>
      </c>
      <c r="M668">
        <v>1</v>
      </c>
      <c r="N668">
        <v>1771.53</v>
      </c>
    </row>
    <row r="669" spans="1:14" x14ac:dyDescent="0.25">
      <c r="A669" s="1">
        <v>43879</v>
      </c>
      <c r="B669" s="1" t="str">
        <f t="shared" si="30"/>
        <v>Feb</v>
      </c>
      <c r="C669">
        <f t="shared" si="31"/>
        <v>2020</v>
      </c>
      <c r="D669">
        <v>152450</v>
      </c>
      <c r="E669" t="s">
        <v>11</v>
      </c>
      <c r="F669">
        <v>21</v>
      </c>
      <c r="G669" t="str">
        <f t="shared" si="32"/>
        <v>Adult</v>
      </c>
      <c r="H669" t="s">
        <v>12</v>
      </c>
      <c r="I669" t="s">
        <v>60</v>
      </c>
      <c r="J669" t="s">
        <v>31</v>
      </c>
      <c r="K669" t="s">
        <v>29</v>
      </c>
      <c r="L669" t="s">
        <v>16</v>
      </c>
      <c r="M669">
        <v>0</v>
      </c>
      <c r="N669">
        <v>1885.48</v>
      </c>
    </row>
    <row r="670" spans="1:14" x14ac:dyDescent="0.25">
      <c r="A670" s="1">
        <v>43879</v>
      </c>
      <c r="B670" s="1" t="str">
        <f t="shared" si="30"/>
        <v>Feb</v>
      </c>
      <c r="C670">
        <f t="shared" si="31"/>
        <v>2020</v>
      </c>
      <c r="D670">
        <v>152451</v>
      </c>
      <c r="E670" t="s">
        <v>11</v>
      </c>
      <c r="F670">
        <v>72</v>
      </c>
      <c r="G670" t="str">
        <f t="shared" si="32"/>
        <v>Old</v>
      </c>
      <c r="H670" t="s">
        <v>12</v>
      </c>
      <c r="I670" t="s">
        <v>22</v>
      </c>
      <c r="J670" t="s">
        <v>14</v>
      </c>
      <c r="K670" t="s">
        <v>29</v>
      </c>
      <c r="L670" t="s">
        <v>16</v>
      </c>
      <c r="M670">
        <v>0</v>
      </c>
      <c r="N670">
        <v>2402.44</v>
      </c>
    </row>
    <row r="671" spans="1:14" x14ac:dyDescent="0.25">
      <c r="A671" s="1">
        <v>43880</v>
      </c>
      <c r="B671" s="1" t="str">
        <f t="shared" si="30"/>
        <v>Feb</v>
      </c>
      <c r="C671">
        <f t="shared" si="31"/>
        <v>2020</v>
      </c>
      <c r="D671">
        <v>152455</v>
      </c>
      <c r="E671" t="s">
        <v>11</v>
      </c>
      <c r="F671">
        <v>77</v>
      </c>
      <c r="G671" t="str">
        <f t="shared" si="32"/>
        <v>Old</v>
      </c>
      <c r="H671" t="s">
        <v>21</v>
      </c>
      <c r="I671" t="s">
        <v>53</v>
      </c>
      <c r="J671" t="s">
        <v>31</v>
      </c>
      <c r="K671" t="s">
        <v>29</v>
      </c>
      <c r="L671" t="s">
        <v>24</v>
      </c>
      <c r="M671">
        <v>1</v>
      </c>
      <c r="N671">
        <v>881.16</v>
      </c>
    </row>
    <row r="672" spans="1:14" x14ac:dyDescent="0.25">
      <c r="A672" s="1">
        <v>43880</v>
      </c>
      <c r="B672" s="1" t="str">
        <f t="shared" si="30"/>
        <v>Feb</v>
      </c>
      <c r="C672">
        <f t="shared" si="31"/>
        <v>2020</v>
      </c>
      <c r="D672">
        <v>152456</v>
      </c>
      <c r="E672" t="s">
        <v>11</v>
      </c>
      <c r="F672">
        <v>62</v>
      </c>
      <c r="G672" t="str">
        <f t="shared" si="32"/>
        <v>Adult</v>
      </c>
      <c r="H672" t="s">
        <v>21</v>
      </c>
      <c r="I672" t="s">
        <v>56</v>
      </c>
      <c r="J672" t="s">
        <v>14</v>
      </c>
      <c r="K672" t="s">
        <v>29</v>
      </c>
      <c r="L672" t="s">
        <v>24</v>
      </c>
      <c r="M672">
        <v>1</v>
      </c>
      <c r="N672">
        <v>2640.97</v>
      </c>
    </row>
    <row r="673" spans="1:14" x14ac:dyDescent="0.25">
      <c r="A673" s="1">
        <v>43880</v>
      </c>
      <c r="B673" s="1" t="str">
        <f t="shared" si="30"/>
        <v>Feb</v>
      </c>
      <c r="C673">
        <f t="shared" si="31"/>
        <v>2020</v>
      </c>
      <c r="D673">
        <v>152458</v>
      </c>
      <c r="E673" t="s">
        <v>11</v>
      </c>
      <c r="F673">
        <v>22</v>
      </c>
      <c r="G673" t="str">
        <f t="shared" si="32"/>
        <v>Adult</v>
      </c>
      <c r="H673" t="s">
        <v>21</v>
      </c>
      <c r="I673" t="s">
        <v>39</v>
      </c>
      <c r="J673" t="s">
        <v>14</v>
      </c>
      <c r="K673" t="s">
        <v>15</v>
      </c>
      <c r="L673" t="s">
        <v>24</v>
      </c>
      <c r="M673">
        <v>1</v>
      </c>
      <c r="N673">
        <v>1405.08</v>
      </c>
    </row>
    <row r="674" spans="1:14" x14ac:dyDescent="0.25">
      <c r="A674" s="1">
        <v>43882</v>
      </c>
      <c r="B674" s="1" t="str">
        <f t="shared" si="30"/>
        <v>Feb</v>
      </c>
      <c r="C674">
        <f t="shared" si="31"/>
        <v>2020</v>
      </c>
      <c r="D674">
        <v>152463</v>
      </c>
      <c r="E674" t="s">
        <v>11</v>
      </c>
      <c r="F674">
        <v>58</v>
      </c>
      <c r="G674" t="str">
        <f t="shared" si="32"/>
        <v>Adult</v>
      </c>
      <c r="H674" t="s">
        <v>12</v>
      </c>
      <c r="I674" t="s">
        <v>18</v>
      </c>
      <c r="J674" t="s">
        <v>14</v>
      </c>
      <c r="K674" t="s">
        <v>29</v>
      </c>
      <c r="L674" t="s">
        <v>24</v>
      </c>
      <c r="M674">
        <v>1</v>
      </c>
      <c r="N674">
        <v>405.51</v>
      </c>
    </row>
    <row r="675" spans="1:14" x14ac:dyDescent="0.25">
      <c r="A675" s="1">
        <v>43882</v>
      </c>
      <c r="B675" s="1" t="str">
        <f t="shared" si="30"/>
        <v>Feb</v>
      </c>
      <c r="C675">
        <f t="shared" si="31"/>
        <v>2020</v>
      </c>
      <c r="D675">
        <v>152464</v>
      </c>
      <c r="E675" t="s">
        <v>11</v>
      </c>
      <c r="F675">
        <v>44</v>
      </c>
      <c r="G675" t="str">
        <f t="shared" si="32"/>
        <v>Adult</v>
      </c>
      <c r="H675" t="s">
        <v>21</v>
      </c>
      <c r="I675" t="s">
        <v>36</v>
      </c>
      <c r="J675" t="s">
        <v>14</v>
      </c>
      <c r="K675" t="s">
        <v>19</v>
      </c>
      <c r="L675" t="s">
        <v>24</v>
      </c>
      <c r="M675">
        <v>1</v>
      </c>
      <c r="N675">
        <v>2903.28</v>
      </c>
    </row>
    <row r="676" spans="1:14" x14ac:dyDescent="0.25">
      <c r="A676" s="1">
        <v>43882</v>
      </c>
      <c r="B676" s="1" t="str">
        <f t="shared" si="30"/>
        <v>Feb</v>
      </c>
      <c r="C676">
        <f t="shared" si="31"/>
        <v>2020</v>
      </c>
      <c r="D676">
        <v>152465</v>
      </c>
      <c r="E676" t="s">
        <v>11</v>
      </c>
      <c r="F676">
        <v>71</v>
      </c>
      <c r="G676" t="str">
        <f t="shared" si="32"/>
        <v>Old</v>
      </c>
      <c r="H676" t="s">
        <v>12</v>
      </c>
      <c r="I676" t="s">
        <v>71</v>
      </c>
      <c r="J676" t="s">
        <v>33</v>
      </c>
      <c r="K676" t="s">
        <v>29</v>
      </c>
      <c r="L676" t="s">
        <v>24</v>
      </c>
      <c r="M676">
        <v>0</v>
      </c>
      <c r="N676">
        <v>2706.14</v>
      </c>
    </row>
    <row r="677" spans="1:14" x14ac:dyDescent="0.25">
      <c r="A677" s="1">
        <v>43882</v>
      </c>
      <c r="B677" s="1" t="str">
        <f t="shared" si="30"/>
        <v>Feb</v>
      </c>
      <c r="C677">
        <f t="shared" si="31"/>
        <v>2020</v>
      </c>
      <c r="D677">
        <v>152466</v>
      </c>
      <c r="E677" t="s">
        <v>11</v>
      </c>
      <c r="F677">
        <v>15</v>
      </c>
      <c r="G677" t="str">
        <f t="shared" si="32"/>
        <v>Adolescent</v>
      </c>
      <c r="H677" t="s">
        <v>21</v>
      </c>
      <c r="I677" t="s">
        <v>75</v>
      </c>
      <c r="J677" t="s">
        <v>14</v>
      </c>
      <c r="K677" t="s">
        <v>15</v>
      </c>
      <c r="L677" t="s">
        <v>24</v>
      </c>
      <c r="M677">
        <v>1</v>
      </c>
      <c r="N677">
        <v>330.61</v>
      </c>
    </row>
    <row r="678" spans="1:14" x14ac:dyDescent="0.25">
      <c r="A678" s="1">
        <v>43883</v>
      </c>
      <c r="B678" s="1" t="str">
        <f t="shared" si="30"/>
        <v>Feb</v>
      </c>
      <c r="C678">
        <f t="shared" si="31"/>
        <v>2020</v>
      </c>
      <c r="D678">
        <v>152467</v>
      </c>
      <c r="E678" t="s">
        <v>11</v>
      </c>
      <c r="F678">
        <v>50</v>
      </c>
      <c r="G678" t="str">
        <f t="shared" si="32"/>
        <v>Adult</v>
      </c>
      <c r="H678" t="s">
        <v>12</v>
      </c>
      <c r="I678" t="s">
        <v>35</v>
      </c>
      <c r="J678" t="s">
        <v>14</v>
      </c>
      <c r="K678" t="s">
        <v>29</v>
      </c>
      <c r="L678" t="s">
        <v>24</v>
      </c>
      <c r="M678">
        <v>1</v>
      </c>
      <c r="N678">
        <v>1640.63</v>
      </c>
    </row>
    <row r="679" spans="1:14" x14ac:dyDescent="0.25">
      <c r="A679" s="1">
        <v>43883</v>
      </c>
      <c r="B679" s="1" t="str">
        <f t="shared" si="30"/>
        <v>Feb</v>
      </c>
      <c r="C679">
        <f t="shared" si="31"/>
        <v>2020</v>
      </c>
      <c r="D679">
        <v>152468</v>
      </c>
      <c r="E679" t="s">
        <v>11</v>
      </c>
      <c r="F679">
        <v>29</v>
      </c>
      <c r="G679" t="str">
        <f t="shared" si="32"/>
        <v>Adult</v>
      </c>
      <c r="H679" t="s">
        <v>12</v>
      </c>
      <c r="I679" t="s">
        <v>30</v>
      </c>
      <c r="J679" t="s">
        <v>26</v>
      </c>
      <c r="K679" t="s">
        <v>29</v>
      </c>
      <c r="L679" t="s">
        <v>16</v>
      </c>
      <c r="M679">
        <v>0</v>
      </c>
      <c r="N679">
        <v>781.71</v>
      </c>
    </row>
    <row r="680" spans="1:14" x14ac:dyDescent="0.25">
      <c r="A680" s="1">
        <v>43884</v>
      </c>
      <c r="B680" s="1" t="str">
        <f t="shared" si="30"/>
        <v>Feb</v>
      </c>
      <c r="C680">
        <f t="shared" si="31"/>
        <v>2020</v>
      </c>
      <c r="D680">
        <v>152469</v>
      </c>
      <c r="E680" t="s">
        <v>11</v>
      </c>
      <c r="F680">
        <v>61</v>
      </c>
      <c r="G680" t="str">
        <f t="shared" si="32"/>
        <v>Adult</v>
      </c>
      <c r="H680" t="s">
        <v>21</v>
      </c>
      <c r="I680" t="s">
        <v>75</v>
      </c>
      <c r="J680" t="s">
        <v>14</v>
      </c>
      <c r="K680" t="s">
        <v>29</v>
      </c>
      <c r="L680" t="s">
        <v>24</v>
      </c>
      <c r="M680">
        <v>1</v>
      </c>
      <c r="N680">
        <v>2919.78</v>
      </c>
    </row>
    <row r="681" spans="1:14" x14ac:dyDescent="0.25">
      <c r="A681" s="1">
        <v>43885</v>
      </c>
      <c r="B681" s="1" t="str">
        <f t="shared" si="30"/>
        <v>Feb</v>
      </c>
      <c r="C681">
        <f t="shared" si="31"/>
        <v>2020</v>
      </c>
      <c r="D681">
        <v>152475</v>
      </c>
      <c r="E681" t="s">
        <v>11</v>
      </c>
      <c r="F681">
        <v>38</v>
      </c>
      <c r="G681" t="str">
        <f t="shared" si="32"/>
        <v>Adult</v>
      </c>
      <c r="H681" t="s">
        <v>12</v>
      </c>
      <c r="I681" t="s">
        <v>44</v>
      </c>
      <c r="J681" t="s">
        <v>14</v>
      </c>
      <c r="K681" t="s">
        <v>29</v>
      </c>
      <c r="L681" t="s">
        <v>16</v>
      </c>
      <c r="M681">
        <v>0</v>
      </c>
      <c r="N681">
        <v>1060.68</v>
      </c>
    </row>
    <row r="682" spans="1:14" x14ac:dyDescent="0.25">
      <c r="A682" s="1">
        <v>43886</v>
      </c>
      <c r="B682" s="1" t="str">
        <f t="shared" si="30"/>
        <v>Feb</v>
      </c>
      <c r="C682">
        <f t="shared" si="31"/>
        <v>2020</v>
      </c>
      <c r="D682">
        <v>152476</v>
      </c>
      <c r="E682" t="s">
        <v>11</v>
      </c>
      <c r="F682">
        <v>62</v>
      </c>
      <c r="G682" t="str">
        <f t="shared" si="32"/>
        <v>Adult</v>
      </c>
      <c r="H682" t="s">
        <v>21</v>
      </c>
      <c r="I682" t="s">
        <v>22</v>
      </c>
      <c r="J682" t="s">
        <v>26</v>
      </c>
      <c r="K682" t="s">
        <v>29</v>
      </c>
      <c r="L682" t="s">
        <v>24</v>
      </c>
      <c r="M682">
        <v>1</v>
      </c>
      <c r="N682">
        <v>1401.41</v>
      </c>
    </row>
    <row r="683" spans="1:14" x14ac:dyDescent="0.25">
      <c r="A683" s="1">
        <v>43886</v>
      </c>
      <c r="B683" s="1" t="str">
        <f t="shared" si="30"/>
        <v>Feb</v>
      </c>
      <c r="C683">
        <f t="shared" si="31"/>
        <v>2020</v>
      </c>
      <c r="D683">
        <v>152478</v>
      </c>
      <c r="E683" t="s">
        <v>11</v>
      </c>
      <c r="F683">
        <v>30</v>
      </c>
      <c r="G683" t="str">
        <f t="shared" si="32"/>
        <v>Adult</v>
      </c>
      <c r="H683" t="s">
        <v>12</v>
      </c>
      <c r="I683" t="s">
        <v>73</v>
      </c>
      <c r="J683" t="s">
        <v>14</v>
      </c>
      <c r="K683" t="s">
        <v>29</v>
      </c>
      <c r="L683" t="s">
        <v>24</v>
      </c>
      <c r="M683">
        <v>0</v>
      </c>
      <c r="N683">
        <v>2706.19</v>
      </c>
    </row>
    <row r="684" spans="1:14" x14ac:dyDescent="0.25">
      <c r="A684" s="1">
        <v>43887</v>
      </c>
      <c r="B684" s="1" t="str">
        <f t="shared" si="30"/>
        <v>Feb</v>
      </c>
      <c r="C684">
        <f t="shared" si="31"/>
        <v>2020</v>
      </c>
      <c r="D684">
        <v>152479</v>
      </c>
      <c r="E684" t="s">
        <v>11</v>
      </c>
      <c r="F684">
        <v>22</v>
      </c>
      <c r="G684" t="str">
        <f t="shared" si="32"/>
        <v>Adult</v>
      </c>
      <c r="H684" t="s">
        <v>21</v>
      </c>
      <c r="I684" t="s">
        <v>74</v>
      </c>
      <c r="J684" t="s">
        <v>14</v>
      </c>
      <c r="K684" t="s">
        <v>29</v>
      </c>
      <c r="L684" t="s">
        <v>16</v>
      </c>
      <c r="M684">
        <v>1</v>
      </c>
      <c r="N684">
        <v>1624.2</v>
      </c>
    </row>
    <row r="685" spans="1:14" x14ac:dyDescent="0.25">
      <c r="A685" s="1">
        <v>43887</v>
      </c>
      <c r="B685" s="1" t="str">
        <f t="shared" si="30"/>
        <v>Feb</v>
      </c>
      <c r="C685">
        <f t="shared" si="31"/>
        <v>2020</v>
      </c>
      <c r="D685">
        <v>152480</v>
      </c>
      <c r="E685" t="s">
        <v>11</v>
      </c>
      <c r="F685">
        <v>36</v>
      </c>
      <c r="G685" t="str">
        <f t="shared" si="32"/>
        <v>Adult</v>
      </c>
      <c r="H685" t="s">
        <v>12</v>
      </c>
      <c r="I685" t="s">
        <v>22</v>
      </c>
      <c r="J685" t="s">
        <v>33</v>
      </c>
      <c r="K685" t="s">
        <v>19</v>
      </c>
      <c r="L685" t="s">
        <v>16</v>
      </c>
      <c r="M685">
        <v>0</v>
      </c>
      <c r="N685">
        <v>203.83</v>
      </c>
    </row>
    <row r="686" spans="1:14" x14ac:dyDescent="0.25">
      <c r="A686" s="1">
        <v>43887</v>
      </c>
      <c r="B686" s="1" t="str">
        <f t="shared" si="30"/>
        <v>Feb</v>
      </c>
      <c r="C686">
        <f t="shared" si="31"/>
        <v>2020</v>
      </c>
      <c r="D686">
        <v>152483</v>
      </c>
      <c r="E686" t="s">
        <v>11</v>
      </c>
      <c r="F686">
        <v>29</v>
      </c>
      <c r="G686" t="str">
        <f t="shared" si="32"/>
        <v>Adult</v>
      </c>
      <c r="H686" t="s">
        <v>12</v>
      </c>
      <c r="I686" t="s">
        <v>63</v>
      </c>
      <c r="J686" t="s">
        <v>14</v>
      </c>
      <c r="K686" t="s">
        <v>19</v>
      </c>
      <c r="L686" t="s">
        <v>16</v>
      </c>
      <c r="M686">
        <v>0</v>
      </c>
      <c r="N686">
        <v>2580.54</v>
      </c>
    </row>
    <row r="687" spans="1:14" x14ac:dyDescent="0.25">
      <c r="A687" s="1">
        <v>43888</v>
      </c>
      <c r="B687" s="1" t="str">
        <f t="shared" si="30"/>
        <v>Feb</v>
      </c>
      <c r="C687">
        <f t="shared" si="31"/>
        <v>2020</v>
      </c>
      <c r="D687">
        <v>152484</v>
      </c>
      <c r="E687" t="s">
        <v>11</v>
      </c>
      <c r="F687">
        <v>78</v>
      </c>
      <c r="G687" t="str">
        <f t="shared" si="32"/>
        <v>Old</v>
      </c>
      <c r="H687" t="s">
        <v>21</v>
      </c>
      <c r="I687" t="s">
        <v>55</v>
      </c>
      <c r="J687" t="s">
        <v>14</v>
      </c>
      <c r="K687" t="s">
        <v>29</v>
      </c>
      <c r="L687" t="s">
        <v>24</v>
      </c>
      <c r="M687">
        <v>1</v>
      </c>
      <c r="N687">
        <v>818.33</v>
      </c>
    </row>
    <row r="688" spans="1:14" x14ac:dyDescent="0.25">
      <c r="A688" s="1">
        <v>43889</v>
      </c>
      <c r="B688" s="1" t="str">
        <f t="shared" si="30"/>
        <v>Feb</v>
      </c>
      <c r="C688">
        <f t="shared" si="31"/>
        <v>2020</v>
      </c>
      <c r="D688">
        <v>152486</v>
      </c>
      <c r="E688" t="s">
        <v>11</v>
      </c>
      <c r="F688">
        <v>26</v>
      </c>
      <c r="G688" t="str">
        <f t="shared" si="32"/>
        <v>Adult</v>
      </c>
      <c r="H688" t="s">
        <v>12</v>
      </c>
      <c r="I688" t="s">
        <v>67</v>
      </c>
      <c r="J688" t="s">
        <v>14</v>
      </c>
      <c r="K688" t="s">
        <v>29</v>
      </c>
      <c r="L688" t="s">
        <v>20</v>
      </c>
      <c r="M688">
        <v>0</v>
      </c>
      <c r="N688">
        <v>131.54</v>
      </c>
    </row>
    <row r="689" spans="1:14" x14ac:dyDescent="0.25">
      <c r="A689" s="1">
        <v>43889</v>
      </c>
      <c r="B689" s="1" t="str">
        <f t="shared" si="30"/>
        <v>Feb</v>
      </c>
      <c r="C689">
        <f t="shared" si="31"/>
        <v>2020</v>
      </c>
      <c r="D689">
        <v>152488</v>
      </c>
      <c r="E689" t="s">
        <v>11</v>
      </c>
      <c r="F689">
        <v>71</v>
      </c>
      <c r="G689" t="str">
        <f t="shared" si="32"/>
        <v>Old</v>
      </c>
      <c r="H689" t="s">
        <v>12</v>
      </c>
      <c r="I689" t="s">
        <v>66</v>
      </c>
      <c r="J689" t="s">
        <v>26</v>
      </c>
      <c r="K689" t="s">
        <v>29</v>
      </c>
      <c r="L689" t="s">
        <v>24</v>
      </c>
      <c r="M689">
        <v>1</v>
      </c>
      <c r="N689">
        <v>1301.1099999999999</v>
      </c>
    </row>
    <row r="690" spans="1:14" x14ac:dyDescent="0.25">
      <c r="A690" s="1">
        <v>43889</v>
      </c>
      <c r="B690" s="1" t="str">
        <f t="shared" si="30"/>
        <v>Feb</v>
      </c>
      <c r="C690">
        <f t="shared" si="31"/>
        <v>2020</v>
      </c>
      <c r="D690">
        <v>152489</v>
      </c>
      <c r="E690" t="s">
        <v>11</v>
      </c>
      <c r="F690">
        <v>75</v>
      </c>
      <c r="G690" t="str">
        <f t="shared" si="32"/>
        <v>Old</v>
      </c>
      <c r="H690" t="s">
        <v>21</v>
      </c>
      <c r="I690" t="s">
        <v>40</v>
      </c>
      <c r="J690" t="s">
        <v>26</v>
      </c>
      <c r="K690" t="s">
        <v>29</v>
      </c>
      <c r="L690" t="s">
        <v>24</v>
      </c>
      <c r="M690">
        <v>1</v>
      </c>
      <c r="N690">
        <v>2740.01</v>
      </c>
    </row>
    <row r="691" spans="1:14" x14ac:dyDescent="0.25">
      <c r="A691" s="1">
        <v>43894</v>
      </c>
      <c r="B691" s="1" t="str">
        <f t="shared" si="30"/>
        <v>Mar</v>
      </c>
      <c r="C691">
        <f t="shared" si="31"/>
        <v>2020</v>
      </c>
      <c r="D691">
        <v>152495</v>
      </c>
      <c r="E691" t="s">
        <v>11</v>
      </c>
      <c r="F691">
        <v>51</v>
      </c>
      <c r="G691" t="str">
        <f t="shared" si="32"/>
        <v>Adult</v>
      </c>
      <c r="H691" t="s">
        <v>21</v>
      </c>
      <c r="I691" t="s">
        <v>64</v>
      </c>
      <c r="J691" t="s">
        <v>14</v>
      </c>
      <c r="K691" t="s">
        <v>29</v>
      </c>
      <c r="L691" t="s">
        <v>16</v>
      </c>
      <c r="M691">
        <v>1</v>
      </c>
      <c r="N691">
        <v>2594.75</v>
      </c>
    </row>
    <row r="692" spans="1:14" x14ac:dyDescent="0.25">
      <c r="A692" s="1">
        <v>43894</v>
      </c>
      <c r="B692" s="1" t="str">
        <f t="shared" si="30"/>
        <v>Mar</v>
      </c>
      <c r="C692">
        <f t="shared" si="31"/>
        <v>2020</v>
      </c>
      <c r="D692">
        <v>152496</v>
      </c>
      <c r="E692" t="s">
        <v>11</v>
      </c>
      <c r="F692">
        <v>47</v>
      </c>
      <c r="G692" t="str">
        <f t="shared" si="32"/>
        <v>Adult</v>
      </c>
      <c r="H692" t="s">
        <v>21</v>
      </c>
      <c r="I692" t="s">
        <v>58</v>
      </c>
      <c r="J692" t="s">
        <v>14</v>
      </c>
      <c r="K692" t="s">
        <v>29</v>
      </c>
      <c r="L692" t="s">
        <v>16</v>
      </c>
      <c r="M692">
        <v>0</v>
      </c>
      <c r="N692">
        <v>720.49</v>
      </c>
    </row>
    <row r="693" spans="1:14" x14ac:dyDescent="0.25">
      <c r="A693" s="1">
        <v>43895</v>
      </c>
      <c r="B693" s="1" t="str">
        <f t="shared" si="30"/>
        <v>Mar</v>
      </c>
      <c r="C693">
        <f t="shared" si="31"/>
        <v>2020</v>
      </c>
      <c r="D693">
        <v>152498</v>
      </c>
      <c r="E693" t="s">
        <v>11</v>
      </c>
      <c r="F693">
        <v>66</v>
      </c>
      <c r="G693" t="str">
        <f t="shared" si="32"/>
        <v>Old</v>
      </c>
      <c r="H693" t="s">
        <v>21</v>
      </c>
      <c r="I693" t="s">
        <v>63</v>
      </c>
      <c r="J693" t="s">
        <v>14</v>
      </c>
      <c r="K693" t="s">
        <v>29</v>
      </c>
      <c r="L693" t="s">
        <v>24</v>
      </c>
      <c r="M693">
        <v>0</v>
      </c>
      <c r="N693">
        <v>1610.44</v>
      </c>
    </row>
    <row r="694" spans="1:14" x14ac:dyDescent="0.25">
      <c r="A694" s="1">
        <v>43895</v>
      </c>
      <c r="B694" s="1" t="str">
        <f t="shared" si="30"/>
        <v>Mar</v>
      </c>
      <c r="C694">
        <f t="shared" si="31"/>
        <v>2020</v>
      </c>
      <c r="D694">
        <v>152499</v>
      </c>
      <c r="E694" t="s">
        <v>11</v>
      </c>
      <c r="F694">
        <v>63</v>
      </c>
      <c r="G694" t="str">
        <f t="shared" si="32"/>
        <v>Adult</v>
      </c>
      <c r="H694" t="s">
        <v>12</v>
      </c>
      <c r="I694" t="s">
        <v>63</v>
      </c>
      <c r="J694" t="s">
        <v>14</v>
      </c>
      <c r="K694" t="s">
        <v>29</v>
      </c>
      <c r="L694" t="s">
        <v>24</v>
      </c>
      <c r="M694">
        <v>1</v>
      </c>
      <c r="N694">
        <v>1462.64</v>
      </c>
    </row>
    <row r="695" spans="1:14" x14ac:dyDescent="0.25">
      <c r="A695" s="1">
        <v>43896</v>
      </c>
      <c r="B695" s="1" t="str">
        <f t="shared" si="30"/>
        <v>Mar</v>
      </c>
      <c r="C695">
        <f t="shared" si="31"/>
        <v>2020</v>
      </c>
      <c r="D695">
        <v>152500</v>
      </c>
      <c r="E695" t="s">
        <v>11</v>
      </c>
      <c r="F695">
        <v>56</v>
      </c>
      <c r="G695" t="str">
        <f t="shared" si="32"/>
        <v>Adult</v>
      </c>
      <c r="H695" t="s">
        <v>21</v>
      </c>
      <c r="I695" t="s">
        <v>30</v>
      </c>
      <c r="J695" t="s">
        <v>14</v>
      </c>
      <c r="K695" t="s">
        <v>15</v>
      </c>
      <c r="L695" t="s">
        <v>16</v>
      </c>
      <c r="M695">
        <v>1</v>
      </c>
      <c r="N695">
        <v>2741.78</v>
      </c>
    </row>
    <row r="696" spans="1:14" x14ac:dyDescent="0.25">
      <c r="A696" s="1">
        <v>43896</v>
      </c>
      <c r="B696" s="1" t="str">
        <f t="shared" si="30"/>
        <v>Mar</v>
      </c>
      <c r="C696">
        <f t="shared" si="31"/>
        <v>2020</v>
      </c>
      <c r="D696">
        <v>152501</v>
      </c>
      <c r="E696" t="s">
        <v>11</v>
      </c>
      <c r="F696">
        <v>72</v>
      </c>
      <c r="G696" t="str">
        <f t="shared" si="32"/>
        <v>Old</v>
      </c>
      <c r="H696" t="s">
        <v>12</v>
      </c>
      <c r="I696" t="s">
        <v>70</v>
      </c>
      <c r="J696" t="s">
        <v>33</v>
      </c>
      <c r="K696" t="s">
        <v>29</v>
      </c>
      <c r="L696" t="s">
        <v>16</v>
      </c>
      <c r="M696">
        <v>1</v>
      </c>
      <c r="N696">
        <v>2906.76</v>
      </c>
    </row>
    <row r="697" spans="1:14" x14ac:dyDescent="0.25">
      <c r="A697" s="1">
        <v>43897</v>
      </c>
      <c r="B697" s="1" t="str">
        <f t="shared" si="30"/>
        <v>Mar</v>
      </c>
      <c r="C697">
        <f t="shared" si="31"/>
        <v>2020</v>
      </c>
      <c r="D697">
        <v>152503</v>
      </c>
      <c r="E697" t="s">
        <v>11</v>
      </c>
      <c r="F697">
        <v>58</v>
      </c>
      <c r="G697" t="str">
        <f t="shared" si="32"/>
        <v>Adult</v>
      </c>
      <c r="H697" t="s">
        <v>21</v>
      </c>
      <c r="I697" t="s">
        <v>56</v>
      </c>
      <c r="J697" t="s">
        <v>14</v>
      </c>
      <c r="K697" t="s">
        <v>29</v>
      </c>
      <c r="L697" t="s">
        <v>24</v>
      </c>
      <c r="M697">
        <v>0</v>
      </c>
      <c r="N697">
        <v>290.5</v>
      </c>
    </row>
    <row r="698" spans="1:14" x14ac:dyDescent="0.25">
      <c r="A698" s="1">
        <v>43897</v>
      </c>
      <c r="B698" s="1" t="str">
        <f t="shared" si="30"/>
        <v>Mar</v>
      </c>
      <c r="C698">
        <f t="shared" si="31"/>
        <v>2020</v>
      </c>
      <c r="D698">
        <v>152506</v>
      </c>
      <c r="E698" t="s">
        <v>11</v>
      </c>
      <c r="F698">
        <v>43</v>
      </c>
      <c r="G698" t="str">
        <f t="shared" si="32"/>
        <v>Adult</v>
      </c>
      <c r="H698" t="s">
        <v>12</v>
      </c>
      <c r="I698" t="s">
        <v>51</v>
      </c>
      <c r="J698" t="s">
        <v>31</v>
      </c>
      <c r="K698" t="s">
        <v>29</v>
      </c>
      <c r="L698" t="s">
        <v>24</v>
      </c>
      <c r="M698">
        <v>1</v>
      </c>
      <c r="N698">
        <v>501.28</v>
      </c>
    </row>
    <row r="699" spans="1:14" x14ac:dyDescent="0.25">
      <c r="A699" s="1">
        <v>43898</v>
      </c>
      <c r="B699" s="1" t="str">
        <f t="shared" si="30"/>
        <v>Mar</v>
      </c>
      <c r="C699">
        <f t="shared" si="31"/>
        <v>2020</v>
      </c>
      <c r="D699">
        <v>152507</v>
      </c>
      <c r="E699" t="s">
        <v>11</v>
      </c>
      <c r="F699">
        <v>58</v>
      </c>
      <c r="G699" t="str">
        <f t="shared" si="32"/>
        <v>Adult</v>
      </c>
      <c r="H699" t="s">
        <v>12</v>
      </c>
      <c r="I699" t="s">
        <v>67</v>
      </c>
      <c r="J699" t="s">
        <v>26</v>
      </c>
      <c r="K699" t="s">
        <v>19</v>
      </c>
      <c r="L699" t="s">
        <v>20</v>
      </c>
      <c r="M699">
        <v>1</v>
      </c>
      <c r="N699">
        <v>508.39</v>
      </c>
    </row>
    <row r="700" spans="1:14" x14ac:dyDescent="0.25">
      <c r="A700" s="1">
        <v>43899</v>
      </c>
      <c r="B700" s="1" t="str">
        <f t="shared" si="30"/>
        <v>Mar</v>
      </c>
      <c r="C700">
        <f t="shared" si="31"/>
        <v>2020</v>
      </c>
      <c r="D700">
        <v>152510</v>
      </c>
      <c r="E700" t="s">
        <v>11</v>
      </c>
      <c r="F700">
        <v>40</v>
      </c>
      <c r="G700" t="str">
        <f t="shared" si="32"/>
        <v>Adult</v>
      </c>
      <c r="H700" t="s">
        <v>21</v>
      </c>
      <c r="I700" t="s">
        <v>76</v>
      </c>
      <c r="J700" t="s">
        <v>14</v>
      </c>
      <c r="K700" t="s">
        <v>29</v>
      </c>
      <c r="L700" t="s">
        <v>24</v>
      </c>
      <c r="M700">
        <v>1</v>
      </c>
      <c r="N700">
        <v>902.85</v>
      </c>
    </row>
    <row r="701" spans="1:14" x14ac:dyDescent="0.25">
      <c r="A701" s="1">
        <v>43899</v>
      </c>
      <c r="B701" s="1" t="str">
        <f t="shared" si="30"/>
        <v>Mar</v>
      </c>
      <c r="C701">
        <f t="shared" si="31"/>
        <v>2020</v>
      </c>
      <c r="D701">
        <v>152511</v>
      </c>
      <c r="E701" t="s">
        <v>11</v>
      </c>
      <c r="F701">
        <v>37</v>
      </c>
      <c r="G701" t="str">
        <f t="shared" si="32"/>
        <v>Adult</v>
      </c>
      <c r="H701" t="s">
        <v>21</v>
      </c>
      <c r="I701" t="s">
        <v>37</v>
      </c>
      <c r="J701" t="s">
        <v>31</v>
      </c>
      <c r="K701" t="s">
        <v>29</v>
      </c>
      <c r="L701" t="s">
        <v>24</v>
      </c>
      <c r="M701">
        <v>1</v>
      </c>
      <c r="N701">
        <v>1383.85</v>
      </c>
    </row>
    <row r="702" spans="1:14" x14ac:dyDescent="0.25">
      <c r="A702" s="1">
        <v>43900</v>
      </c>
      <c r="B702" s="1" t="str">
        <f t="shared" si="30"/>
        <v>Mar</v>
      </c>
      <c r="C702">
        <f t="shared" si="31"/>
        <v>2020</v>
      </c>
      <c r="D702">
        <v>152513</v>
      </c>
      <c r="E702" t="s">
        <v>11</v>
      </c>
      <c r="F702">
        <v>19</v>
      </c>
      <c r="G702" t="str">
        <f t="shared" si="32"/>
        <v>Adult</v>
      </c>
      <c r="H702" t="s">
        <v>21</v>
      </c>
      <c r="I702" t="s">
        <v>51</v>
      </c>
      <c r="J702" t="s">
        <v>26</v>
      </c>
      <c r="K702" t="s">
        <v>29</v>
      </c>
      <c r="L702" t="s">
        <v>24</v>
      </c>
      <c r="M702">
        <v>0</v>
      </c>
      <c r="N702">
        <v>1419.59</v>
      </c>
    </row>
    <row r="703" spans="1:14" x14ac:dyDescent="0.25">
      <c r="A703" s="1">
        <v>43900</v>
      </c>
      <c r="B703" s="1" t="str">
        <f t="shared" si="30"/>
        <v>Mar</v>
      </c>
      <c r="C703">
        <f t="shared" si="31"/>
        <v>2020</v>
      </c>
      <c r="D703">
        <v>152514</v>
      </c>
      <c r="E703" t="s">
        <v>11</v>
      </c>
      <c r="F703">
        <v>39</v>
      </c>
      <c r="G703" t="str">
        <f t="shared" si="32"/>
        <v>Adult</v>
      </c>
      <c r="H703" t="s">
        <v>21</v>
      </c>
      <c r="I703" t="s">
        <v>47</v>
      </c>
      <c r="J703" t="s">
        <v>31</v>
      </c>
      <c r="K703" t="s">
        <v>19</v>
      </c>
      <c r="L703" t="s">
        <v>16</v>
      </c>
      <c r="M703">
        <v>1</v>
      </c>
      <c r="N703">
        <v>810.56</v>
      </c>
    </row>
    <row r="704" spans="1:14" x14ac:dyDescent="0.25">
      <c r="A704" s="1">
        <v>43900</v>
      </c>
      <c r="B704" s="1" t="str">
        <f t="shared" si="30"/>
        <v>Mar</v>
      </c>
      <c r="C704">
        <f t="shared" si="31"/>
        <v>2020</v>
      </c>
      <c r="D704">
        <v>152515</v>
      </c>
      <c r="E704" t="s">
        <v>11</v>
      </c>
      <c r="F704">
        <v>27</v>
      </c>
      <c r="G704" t="str">
        <f t="shared" si="32"/>
        <v>Adult</v>
      </c>
      <c r="H704" t="s">
        <v>21</v>
      </c>
      <c r="I704" t="s">
        <v>55</v>
      </c>
      <c r="J704" t="s">
        <v>31</v>
      </c>
      <c r="K704" t="s">
        <v>29</v>
      </c>
      <c r="L704" t="s">
        <v>16</v>
      </c>
      <c r="M704">
        <v>0</v>
      </c>
      <c r="N704">
        <v>2957.04</v>
      </c>
    </row>
    <row r="705" spans="1:14" x14ac:dyDescent="0.25">
      <c r="A705" s="1">
        <v>43901</v>
      </c>
      <c r="B705" s="1" t="str">
        <f t="shared" si="30"/>
        <v>Mar</v>
      </c>
      <c r="C705">
        <f t="shared" si="31"/>
        <v>2020</v>
      </c>
      <c r="D705">
        <v>152516</v>
      </c>
      <c r="E705" t="s">
        <v>11</v>
      </c>
      <c r="F705">
        <v>19</v>
      </c>
      <c r="G705" t="str">
        <f t="shared" si="32"/>
        <v>Adult</v>
      </c>
      <c r="H705" t="s">
        <v>21</v>
      </c>
      <c r="I705" t="s">
        <v>69</v>
      </c>
      <c r="J705" t="s">
        <v>33</v>
      </c>
      <c r="K705" t="s">
        <v>15</v>
      </c>
      <c r="L705" t="s">
        <v>20</v>
      </c>
      <c r="M705">
        <v>0</v>
      </c>
      <c r="N705">
        <v>1101.8599999999999</v>
      </c>
    </row>
    <row r="706" spans="1:14" x14ac:dyDescent="0.25">
      <c r="A706" s="1">
        <v>43903</v>
      </c>
      <c r="B706" s="1" t="str">
        <f t="shared" si="30"/>
        <v>Mar</v>
      </c>
      <c r="C706">
        <f t="shared" si="31"/>
        <v>2020</v>
      </c>
      <c r="D706">
        <v>152521</v>
      </c>
      <c r="E706" t="s">
        <v>11</v>
      </c>
      <c r="F706">
        <v>37</v>
      </c>
      <c r="G706" t="str">
        <f t="shared" si="32"/>
        <v>Adult</v>
      </c>
      <c r="H706" t="s">
        <v>21</v>
      </c>
      <c r="I706" t="s">
        <v>66</v>
      </c>
      <c r="J706" t="s">
        <v>31</v>
      </c>
      <c r="K706" t="s">
        <v>19</v>
      </c>
      <c r="L706" t="s">
        <v>16</v>
      </c>
      <c r="M706">
        <v>0</v>
      </c>
      <c r="N706">
        <v>507.25</v>
      </c>
    </row>
    <row r="707" spans="1:14" x14ac:dyDescent="0.25">
      <c r="A707" s="1">
        <v>43903</v>
      </c>
      <c r="B707" s="1" t="str">
        <f t="shared" ref="B707:B770" si="33">TEXT(A707,"mmm")</f>
        <v>Mar</v>
      </c>
      <c r="C707">
        <f t="shared" ref="C707:C770" si="34">YEAR(A707)</f>
        <v>2020</v>
      </c>
      <c r="D707">
        <v>152522</v>
      </c>
      <c r="E707" t="s">
        <v>11</v>
      </c>
      <c r="F707">
        <v>30</v>
      </c>
      <c r="G707" t="str">
        <f t="shared" ref="G707:G770" si="35">IF(F707&gt;=65, "Old", IF(F707&gt;=18, "Adult", IF(F707&gt;13, "Adolescent")))</f>
        <v>Adult</v>
      </c>
      <c r="H707" t="s">
        <v>12</v>
      </c>
      <c r="I707" t="s">
        <v>54</v>
      </c>
      <c r="J707" t="s">
        <v>14</v>
      </c>
      <c r="K707" t="s">
        <v>29</v>
      </c>
      <c r="L707" t="s">
        <v>24</v>
      </c>
      <c r="M707">
        <v>0</v>
      </c>
      <c r="N707">
        <v>2457.09</v>
      </c>
    </row>
    <row r="708" spans="1:14" x14ac:dyDescent="0.25">
      <c r="A708" s="1">
        <v>43904</v>
      </c>
      <c r="B708" s="1" t="str">
        <f t="shared" si="33"/>
        <v>Mar</v>
      </c>
      <c r="C708">
        <f t="shared" si="34"/>
        <v>2020</v>
      </c>
      <c r="D708">
        <v>152523</v>
      </c>
      <c r="E708" t="s">
        <v>11</v>
      </c>
      <c r="F708">
        <v>34</v>
      </c>
      <c r="G708" t="str">
        <f t="shared" si="35"/>
        <v>Adult</v>
      </c>
      <c r="H708" t="s">
        <v>21</v>
      </c>
      <c r="I708" t="s">
        <v>55</v>
      </c>
      <c r="J708" t="s">
        <v>14</v>
      </c>
      <c r="K708" t="s">
        <v>29</v>
      </c>
      <c r="L708" t="s">
        <v>20</v>
      </c>
      <c r="M708">
        <v>0</v>
      </c>
      <c r="N708">
        <v>2015.07</v>
      </c>
    </row>
    <row r="709" spans="1:14" x14ac:dyDescent="0.25">
      <c r="A709" s="1">
        <v>43905</v>
      </c>
      <c r="B709" s="1" t="str">
        <f t="shared" si="33"/>
        <v>Mar</v>
      </c>
      <c r="C709">
        <f t="shared" si="34"/>
        <v>2020</v>
      </c>
      <c r="D709">
        <v>152525</v>
      </c>
      <c r="E709" t="s">
        <v>11</v>
      </c>
      <c r="F709">
        <v>21</v>
      </c>
      <c r="G709" t="str">
        <f t="shared" si="35"/>
        <v>Adult</v>
      </c>
      <c r="H709" t="s">
        <v>21</v>
      </c>
      <c r="I709" t="s">
        <v>41</v>
      </c>
      <c r="J709" t="s">
        <v>14</v>
      </c>
      <c r="K709" t="s">
        <v>19</v>
      </c>
      <c r="L709" t="s">
        <v>24</v>
      </c>
      <c r="M709">
        <v>0</v>
      </c>
      <c r="N709">
        <v>2944.92</v>
      </c>
    </row>
    <row r="710" spans="1:14" x14ac:dyDescent="0.25">
      <c r="A710" s="1">
        <v>43908</v>
      </c>
      <c r="B710" s="1" t="str">
        <f t="shared" si="33"/>
        <v>Mar</v>
      </c>
      <c r="C710">
        <f t="shared" si="34"/>
        <v>2020</v>
      </c>
      <c r="D710">
        <v>152531</v>
      </c>
      <c r="E710" t="s">
        <v>11</v>
      </c>
      <c r="F710">
        <v>68</v>
      </c>
      <c r="G710" t="str">
        <f t="shared" si="35"/>
        <v>Old</v>
      </c>
      <c r="H710" t="s">
        <v>12</v>
      </c>
      <c r="I710" t="s">
        <v>27</v>
      </c>
      <c r="J710" t="s">
        <v>14</v>
      </c>
      <c r="K710" t="s">
        <v>29</v>
      </c>
      <c r="L710" t="s">
        <v>16</v>
      </c>
      <c r="M710">
        <v>0</v>
      </c>
      <c r="N710">
        <v>2420.6999999999998</v>
      </c>
    </row>
    <row r="711" spans="1:14" x14ac:dyDescent="0.25">
      <c r="A711" s="1">
        <v>43910</v>
      </c>
      <c r="B711" s="1" t="str">
        <f t="shared" si="33"/>
        <v>Mar</v>
      </c>
      <c r="C711">
        <f t="shared" si="34"/>
        <v>2020</v>
      </c>
      <c r="D711">
        <v>152534</v>
      </c>
      <c r="E711" t="s">
        <v>11</v>
      </c>
      <c r="F711">
        <v>72</v>
      </c>
      <c r="G711" t="str">
        <f t="shared" si="35"/>
        <v>Old</v>
      </c>
      <c r="H711" t="s">
        <v>12</v>
      </c>
      <c r="I711" t="s">
        <v>62</v>
      </c>
      <c r="J711" t="s">
        <v>14</v>
      </c>
      <c r="K711" t="s">
        <v>19</v>
      </c>
      <c r="L711" t="s">
        <v>24</v>
      </c>
      <c r="M711">
        <v>0</v>
      </c>
      <c r="N711">
        <v>238.21</v>
      </c>
    </row>
    <row r="712" spans="1:14" x14ac:dyDescent="0.25">
      <c r="A712" s="1">
        <v>43910</v>
      </c>
      <c r="B712" s="1" t="str">
        <f t="shared" si="33"/>
        <v>Mar</v>
      </c>
      <c r="C712">
        <f t="shared" si="34"/>
        <v>2020</v>
      </c>
      <c r="D712">
        <v>152536</v>
      </c>
      <c r="E712" t="s">
        <v>11</v>
      </c>
      <c r="F712">
        <v>34</v>
      </c>
      <c r="G712" t="str">
        <f t="shared" si="35"/>
        <v>Adult</v>
      </c>
      <c r="H712" t="s">
        <v>12</v>
      </c>
      <c r="I712" t="s">
        <v>41</v>
      </c>
      <c r="J712" t="s">
        <v>26</v>
      </c>
      <c r="K712" t="s">
        <v>15</v>
      </c>
      <c r="L712" t="s">
        <v>16</v>
      </c>
      <c r="M712">
        <v>0</v>
      </c>
      <c r="N712">
        <v>2655.2</v>
      </c>
    </row>
    <row r="713" spans="1:14" x14ac:dyDescent="0.25">
      <c r="A713" s="1">
        <v>43910</v>
      </c>
      <c r="B713" s="1" t="str">
        <f t="shared" si="33"/>
        <v>Mar</v>
      </c>
      <c r="C713">
        <f t="shared" si="34"/>
        <v>2020</v>
      </c>
      <c r="D713">
        <v>152537</v>
      </c>
      <c r="E713" t="s">
        <v>11</v>
      </c>
      <c r="F713">
        <v>52</v>
      </c>
      <c r="G713" t="str">
        <f t="shared" si="35"/>
        <v>Adult</v>
      </c>
      <c r="H713" t="s">
        <v>21</v>
      </c>
      <c r="I713" t="s">
        <v>44</v>
      </c>
      <c r="J713" t="s">
        <v>14</v>
      </c>
      <c r="K713" t="s">
        <v>29</v>
      </c>
      <c r="L713" t="s">
        <v>20</v>
      </c>
      <c r="M713">
        <v>1</v>
      </c>
      <c r="N713">
        <v>2772.71</v>
      </c>
    </row>
    <row r="714" spans="1:14" x14ac:dyDescent="0.25">
      <c r="A714" s="1">
        <v>43912</v>
      </c>
      <c r="B714" s="1" t="str">
        <f t="shared" si="33"/>
        <v>Mar</v>
      </c>
      <c r="C714">
        <f t="shared" si="34"/>
        <v>2020</v>
      </c>
      <c r="D714">
        <v>152540</v>
      </c>
      <c r="E714" t="s">
        <v>11</v>
      </c>
      <c r="F714">
        <v>32</v>
      </c>
      <c r="G714" t="str">
        <f t="shared" si="35"/>
        <v>Adult</v>
      </c>
      <c r="H714" t="s">
        <v>12</v>
      </c>
      <c r="I714" t="s">
        <v>44</v>
      </c>
      <c r="J714" t="s">
        <v>31</v>
      </c>
      <c r="K714" t="s">
        <v>29</v>
      </c>
      <c r="L714" t="s">
        <v>16</v>
      </c>
      <c r="M714">
        <v>0</v>
      </c>
      <c r="N714">
        <v>1969.64</v>
      </c>
    </row>
    <row r="715" spans="1:14" x14ac:dyDescent="0.25">
      <c r="A715" s="1">
        <v>43913</v>
      </c>
      <c r="B715" s="1" t="str">
        <f t="shared" si="33"/>
        <v>Mar</v>
      </c>
      <c r="C715">
        <f t="shared" si="34"/>
        <v>2020</v>
      </c>
      <c r="D715">
        <v>152541</v>
      </c>
      <c r="E715" t="s">
        <v>11</v>
      </c>
      <c r="F715">
        <v>28</v>
      </c>
      <c r="G715" t="str">
        <f t="shared" si="35"/>
        <v>Adult</v>
      </c>
      <c r="H715" t="s">
        <v>12</v>
      </c>
      <c r="I715" t="s">
        <v>18</v>
      </c>
      <c r="J715" t="s">
        <v>26</v>
      </c>
      <c r="K715" t="s">
        <v>29</v>
      </c>
      <c r="L715" t="s">
        <v>20</v>
      </c>
      <c r="M715">
        <v>1</v>
      </c>
      <c r="N715">
        <v>1105.48</v>
      </c>
    </row>
    <row r="716" spans="1:14" x14ac:dyDescent="0.25">
      <c r="A716" s="1">
        <v>43913</v>
      </c>
      <c r="B716" s="1" t="str">
        <f t="shared" si="33"/>
        <v>Mar</v>
      </c>
      <c r="C716">
        <f t="shared" si="34"/>
        <v>2020</v>
      </c>
      <c r="D716">
        <v>152542</v>
      </c>
      <c r="E716" t="s">
        <v>11</v>
      </c>
      <c r="F716">
        <v>50</v>
      </c>
      <c r="G716" t="str">
        <f t="shared" si="35"/>
        <v>Adult</v>
      </c>
      <c r="H716" t="s">
        <v>12</v>
      </c>
      <c r="I716" t="s">
        <v>52</v>
      </c>
      <c r="J716" t="s">
        <v>14</v>
      </c>
      <c r="K716" t="s">
        <v>19</v>
      </c>
      <c r="L716" t="s">
        <v>24</v>
      </c>
      <c r="M716">
        <v>0</v>
      </c>
      <c r="N716">
        <v>2541.8000000000002</v>
      </c>
    </row>
    <row r="717" spans="1:14" x14ac:dyDescent="0.25">
      <c r="A717" s="1">
        <v>43913</v>
      </c>
      <c r="B717" s="1" t="str">
        <f t="shared" si="33"/>
        <v>Mar</v>
      </c>
      <c r="C717">
        <f t="shared" si="34"/>
        <v>2020</v>
      </c>
      <c r="D717">
        <v>152543</v>
      </c>
      <c r="E717" t="s">
        <v>11</v>
      </c>
      <c r="F717">
        <v>47</v>
      </c>
      <c r="G717" t="str">
        <f t="shared" si="35"/>
        <v>Adult</v>
      </c>
      <c r="H717" t="s">
        <v>21</v>
      </c>
      <c r="I717" t="s">
        <v>62</v>
      </c>
      <c r="J717" t="s">
        <v>31</v>
      </c>
      <c r="K717" t="s">
        <v>29</v>
      </c>
      <c r="L717" t="s">
        <v>20</v>
      </c>
      <c r="M717">
        <v>1</v>
      </c>
      <c r="N717">
        <v>1735.23</v>
      </c>
    </row>
    <row r="718" spans="1:14" x14ac:dyDescent="0.25">
      <c r="A718" s="1">
        <v>43913</v>
      </c>
      <c r="B718" s="1" t="str">
        <f t="shared" si="33"/>
        <v>Mar</v>
      </c>
      <c r="C718">
        <f t="shared" si="34"/>
        <v>2020</v>
      </c>
      <c r="D718">
        <v>152544</v>
      </c>
      <c r="E718" t="s">
        <v>11</v>
      </c>
      <c r="F718">
        <v>32</v>
      </c>
      <c r="G718" t="str">
        <f t="shared" si="35"/>
        <v>Adult</v>
      </c>
      <c r="H718" t="s">
        <v>21</v>
      </c>
      <c r="I718" t="s">
        <v>55</v>
      </c>
      <c r="J718" t="s">
        <v>14</v>
      </c>
      <c r="K718" t="s">
        <v>19</v>
      </c>
      <c r="L718" t="s">
        <v>24</v>
      </c>
      <c r="M718">
        <v>0</v>
      </c>
      <c r="N718">
        <v>2940.55</v>
      </c>
    </row>
    <row r="719" spans="1:14" x14ac:dyDescent="0.25">
      <c r="A719" s="1">
        <v>43914</v>
      </c>
      <c r="B719" s="1" t="str">
        <f t="shared" si="33"/>
        <v>Mar</v>
      </c>
      <c r="C719">
        <f t="shared" si="34"/>
        <v>2020</v>
      </c>
      <c r="D719">
        <v>152545</v>
      </c>
      <c r="E719" t="s">
        <v>11</v>
      </c>
      <c r="F719">
        <v>68</v>
      </c>
      <c r="G719" t="str">
        <f t="shared" si="35"/>
        <v>Old</v>
      </c>
      <c r="H719" t="s">
        <v>12</v>
      </c>
      <c r="I719" t="s">
        <v>41</v>
      </c>
      <c r="J719" t="s">
        <v>14</v>
      </c>
      <c r="K719" t="s">
        <v>15</v>
      </c>
      <c r="L719" t="s">
        <v>20</v>
      </c>
      <c r="M719">
        <v>1</v>
      </c>
      <c r="N719">
        <v>2401.06</v>
      </c>
    </row>
    <row r="720" spans="1:14" x14ac:dyDescent="0.25">
      <c r="A720" s="1">
        <v>43914</v>
      </c>
      <c r="B720" s="1" t="str">
        <f t="shared" si="33"/>
        <v>Mar</v>
      </c>
      <c r="C720">
        <f t="shared" si="34"/>
        <v>2020</v>
      </c>
      <c r="D720">
        <v>152548</v>
      </c>
      <c r="E720" t="s">
        <v>11</v>
      </c>
      <c r="F720">
        <v>21</v>
      </c>
      <c r="G720" t="str">
        <f t="shared" si="35"/>
        <v>Adult</v>
      </c>
      <c r="H720" t="s">
        <v>12</v>
      </c>
      <c r="I720" t="s">
        <v>56</v>
      </c>
      <c r="J720" t="s">
        <v>31</v>
      </c>
      <c r="K720" t="s">
        <v>29</v>
      </c>
      <c r="L720" t="s">
        <v>24</v>
      </c>
      <c r="M720">
        <v>1</v>
      </c>
      <c r="N720">
        <v>283.61</v>
      </c>
    </row>
    <row r="721" spans="1:14" x14ac:dyDescent="0.25">
      <c r="A721" s="1">
        <v>43914</v>
      </c>
      <c r="B721" s="1" t="str">
        <f t="shared" si="33"/>
        <v>Mar</v>
      </c>
      <c r="C721">
        <f t="shared" si="34"/>
        <v>2020</v>
      </c>
      <c r="D721">
        <v>152549</v>
      </c>
      <c r="E721" t="s">
        <v>11</v>
      </c>
      <c r="F721">
        <v>32</v>
      </c>
      <c r="G721" t="str">
        <f t="shared" si="35"/>
        <v>Adult</v>
      </c>
      <c r="H721" t="s">
        <v>21</v>
      </c>
      <c r="I721" t="s">
        <v>30</v>
      </c>
      <c r="J721" t="s">
        <v>14</v>
      </c>
      <c r="K721" t="s">
        <v>15</v>
      </c>
      <c r="L721" t="s">
        <v>20</v>
      </c>
      <c r="M721">
        <v>1</v>
      </c>
      <c r="N721">
        <v>200.88</v>
      </c>
    </row>
    <row r="722" spans="1:14" x14ac:dyDescent="0.25">
      <c r="A722" s="1">
        <v>43914</v>
      </c>
      <c r="B722" s="1" t="str">
        <f t="shared" si="33"/>
        <v>Mar</v>
      </c>
      <c r="C722">
        <f t="shared" si="34"/>
        <v>2020</v>
      </c>
      <c r="D722">
        <v>152550</v>
      </c>
      <c r="E722" t="s">
        <v>11</v>
      </c>
      <c r="F722">
        <v>71</v>
      </c>
      <c r="G722" t="str">
        <f t="shared" si="35"/>
        <v>Old</v>
      </c>
      <c r="H722" t="s">
        <v>12</v>
      </c>
      <c r="I722" t="s">
        <v>55</v>
      </c>
      <c r="J722" t="s">
        <v>31</v>
      </c>
      <c r="K722" t="s">
        <v>19</v>
      </c>
      <c r="L722" t="s">
        <v>24</v>
      </c>
      <c r="M722">
        <v>0</v>
      </c>
      <c r="N722">
        <v>1364.29</v>
      </c>
    </row>
    <row r="723" spans="1:14" x14ac:dyDescent="0.25">
      <c r="A723" s="1">
        <v>43915</v>
      </c>
      <c r="B723" s="1" t="str">
        <f t="shared" si="33"/>
        <v>Mar</v>
      </c>
      <c r="C723">
        <f t="shared" si="34"/>
        <v>2020</v>
      </c>
      <c r="D723">
        <v>152551</v>
      </c>
      <c r="E723" t="s">
        <v>11</v>
      </c>
      <c r="F723">
        <v>77</v>
      </c>
      <c r="G723" t="str">
        <f t="shared" si="35"/>
        <v>Old</v>
      </c>
      <c r="H723" t="s">
        <v>12</v>
      </c>
      <c r="I723" t="s">
        <v>72</v>
      </c>
      <c r="J723" t="s">
        <v>26</v>
      </c>
      <c r="K723" t="s">
        <v>29</v>
      </c>
      <c r="L723" t="s">
        <v>16</v>
      </c>
      <c r="M723">
        <v>1</v>
      </c>
      <c r="N723">
        <v>1844.08</v>
      </c>
    </row>
    <row r="724" spans="1:14" x14ac:dyDescent="0.25">
      <c r="A724" s="1">
        <v>43916</v>
      </c>
      <c r="B724" s="1" t="str">
        <f t="shared" si="33"/>
        <v>Mar</v>
      </c>
      <c r="C724">
        <f t="shared" si="34"/>
        <v>2020</v>
      </c>
      <c r="D724">
        <v>152554</v>
      </c>
      <c r="E724" t="s">
        <v>11</v>
      </c>
      <c r="F724">
        <v>49</v>
      </c>
      <c r="G724" t="str">
        <f t="shared" si="35"/>
        <v>Adult</v>
      </c>
      <c r="H724" t="s">
        <v>12</v>
      </c>
      <c r="I724" t="s">
        <v>27</v>
      </c>
      <c r="J724" t="s">
        <v>14</v>
      </c>
      <c r="K724" t="s">
        <v>29</v>
      </c>
      <c r="L724" t="s">
        <v>20</v>
      </c>
      <c r="M724">
        <v>1</v>
      </c>
      <c r="N724">
        <v>485.26</v>
      </c>
    </row>
    <row r="725" spans="1:14" x14ac:dyDescent="0.25">
      <c r="A725" s="1">
        <v>43916</v>
      </c>
      <c r="B725" s="1" t="str">
        <f t="shared" si="33"/>
        <v>Mar</v>
      </c>
      <c r="C725">
        <f t="shared" si="34"/>
        <v>2020</v>
      </c>
      <c r="D725">
        <v>152555</v>
      </c>
      <c r="E725" t="s">
        <v>11</v>
      </c>
      <c r="F725">
        <v>61</v>
      </c>
      <c r="G725" t="str">
        <f t="shared" si="35"/>
        <v>Adult</v>
      </c>
      <c r="H725" t="s">
        <v>12</v>
      </c>
      <c r="I725" t="s">
        <v>39</v>
      </c>
      <c r="J725" t="s">
        <v>14</v>
      </c>
      <c r="K725" t="s">
        <v>29</v>
      </c>
      <c r="L725" t="s">
        <v>16</v>
      </c>
      <c r="M725">
        <v>1</v>
      </c>
      <c r="N725">
        <v>250.49</v>
      </c>
    </row>
    <row r="726" spans="1:14" x14ac:dyDescent="0.25">
      <c r="A726" s="1">
        <v>43917</v>
      </c>
      <c r="B726" s="1" t="str">
        <f t="shared" si="33"/>
        <v>Mar</v>
      </c>
      <c r="C726">
        <f t="shared" si="34"/>
        <v>2020</v>
      </c>
      <c r="D726">
        <v>152556</v>
      </c>
      <c r="E726" t="s">
        <v>11</v>
      </c>
      <c r="F726">
        <v>77</v>
      </c>
      <c r="G726" t="str">
        <f t="shared" si="35"/>
        <v>Old</v>
      </c>
      <c r="H726" t="s">
        <v>12</v>
      </c>
      <c r="I726" t="s">
        <v>54</v>
      </c>
      <c r="J726" t="s">
        <v>14</v>
      </c>
      <c r="K726" t="s">
        <v>29</v>
      </c>
      <c r="L726" t="s">
        <v>20</v>
      </c>
      <c r="M726">
        <v>1</v>
      </c>
      <c r="N726">
        <v>1838.09</v>
      </c>
    </row>
    <row r="727" spans="1:14" x14ac:dyDescent="0.25">
      <c r="A727" s="1">
        <v>43917</v>
      </c>
      <c r="B727" s="1" t="str">
        <f t="shared" si="33"/>
        <v>Mar</v>
      </c>
      <c r="C727">
        <f t="shared" si="34"/>
        <v>2020</v>
      </c>
      <c r="D727">
        <v>152557</v>
      </c>
      <c r="E727" t="s">
        <v>11</v>
      </c>
      <c r="F727">
        <v>17</v>
      </c>
      <c r="G727" t="str">
        <f t="shared" si="35"/>
        <v>Adolescent</v>
      </c>
      <c r="H727" t="s">
        <v>12</v>
      </c>
      <c r="I727" t="s">
        <v>49</v>
      </c>
      <c r="J727" t="s">
        <v>26</v>
      </c>
      <c r="K727" t="s">
        <v>29</v>
      </c>
      <c r="L727" t="s">
        <v>16</v>
      </c>
      <c r="M727">
        <v>1</v>
      </c>
      <c r="N727">
        <v>1578.58</v>
      </c>
    </row>
    <row r="728" spans="1:14" x14ac:dyDescent="0.25">
      <c r="A728" s="1">
        <v>43917</v>
      </c>
      <c r="B728" s="1" t="str">
        <f t="shared" si="33"/>
        <v>Mar</v>
      </c>
      <c r="C728">
        <f t="shared" si="34"/>
        <v>2020</v>
      </c>
      <c r="D728">
        <v>152559</v>
      </c>
      <c r="E728" t="s">
        <v>11</v>
      </c>
      <c r="F728">
        <v>19</v>
      </c>
      <c r="G728" t="str">
        <f t="shared" si="35"/>
        <v>Adult</v>
      </c>
      <c r="H728" t="s">
        <v>21</v>
      </c>
      <c r="I728" t="s">
        <v>53</v>
      </c>
      <c r="J728" t="s">
        <v>31</v>
      </c>
      <c r="K728" t="s">
        <v>29</v>
      </c>
      <c r="L728" t="s">
        <v>16</v>
      </c>
      <c r="M728">
        <v>0</v>
      </c>
      <c r="N728">
        <v>2730.17</v>
      </c>
    </row>
    <row r="729" spans="1:14" x14ac:dyDescent="0.25">
      <c r="A729" s="1">
        <v>43920</v>
      </c>
      <c r="B729" s="1" t="str">
        <f t="shared" si="33"/>
        <v>Mar</v>
      </c>
      <c r="C729">
        <f t="shared" si="34"/>
        <v>2020</v>
      </c>
      <c r="D729">
        <v>152561</v>
      </c>
      <c r="E729" t="s">
        <v>11</v>
      </c>
      <c r="F729">
        <v>60</v>
      </c>
      <c r="G729" t="str">
        <f t="shared" si="35"/>
        <v>Adult</v>
      </c>
      <c r="H729" t="s">
        <v>12</v>
      </c>
      <c r="I729" t="s">
        <v>46</v>
      </c>
      <c r="J729" t="s">
        <v>31</v>
      </c>
      <c r="K729" t="s">
        <v>19</v>
      </c>
      <c r="L729" t="s">
        <v>20</v>
      </c>
      <c r="M729">
        <v>0</v>
      </c>
      <c r="N729">
        <v>428.95</v>
      </c>
    </row>
    <row r="730" spans="1:14" x14ac:dyDescent="0.25">
      <c r="A730" s="1">
        <v>43920</v>
      </c>
      <c r="B730" s="1" t="str">
        <f t="shared" si="33"/>
        <v>Mar</v>
      </c>
      <c r="C730">
        <f t="shared" si="34"/>
        <v>2020</v>
      </c>
      <c r="D730">
        <v>152562</v>
      </c>
      <c r="E730" t="s">
        <v>11</v>
      </c>
      <c r="F730">
        <v>59</v>
      </c>
      <c r="G730" t="str">
        <f t="shared" si="35"/>
        <v>Adult</v>
      </c>
      <c r="H730" t="s">
        <v>21</v>
      </c>
      <c r="I730" t="s">
        <v>48</v>
      </c>
      <c r="J730" t="s">
        <v>14</v>
      </c>
      <c r="K730" t="s">
        <v>29</v>
      </c>
      <c r="L730" t="s">
        <v>24</v>
      </c>
      <c r="M730">
        <v>0</v>
      </c>
      <c r="N730">
        <v>123.42</v>
      </c>
    </row>
    <row r="731" spans="1:14" x14ac:dyDescent="0.25">
      <c r="A731" s="1">
        <v>43921</v>
      </c>
      <c r="B731" s="1" t="str">
        <f t="shared" si="33"/>
        <v>Mar</v>
      </c>
      <c r="C731">
        <f t="shared" si="34"/>
        <v>2020</v>
      </c>
      <c r="D731">
        <v>152564</v>
      </c>
      <c r="E731" t="s">
        <v>11</v>
      </c>
      <c r="F731">
        <v>36</v>
      </c>
      <c r="G731" t="str">
        <f t="shared" si="35"/>
        <v>Adult</v>
      </c>
      <c r="H731" t="s">
        <v>12</v>
      </c>
      <c r="I731" t="s">
        <v>53</v>
      </c>
      <c r="J731" t="s">
        <v>14</v>
      </c>
      <c r="K731" t="s">
        <v>29</v>
      </c>
      <c r="L731" t="s">
        <v>20</v>
      </c>
      <c r="M731">
        <v>1</v>
      </c>
      <c r="N731">
        <v>590.22</v>
      </c>
    </row>
    <row r="732" spans="1:14" x14ac:dyDescent="0.25">
      <c r="A732" s="1">
        <v>43922</v>
      </c>
      <c r="B732" s="1" t="str">
        <f t="shared" si="33"/>
        <v>Apr</v>
      </c>
      <c r="C732">
        <f t="shared" si="34"/>
        <v>2020</v>
      </c>
      <c r="D732">
        <v>152569</v>
      </c>
      <c r="E732" t="s">
        <v>11</v>
      </c>
      <c r="F732">
        <v>48</v>
      </c>
      <c r="G732" t="str">
        <f t="shared" si="35"/>
        <v>Adult</v>
      </c>
      <c r="H732" t="s">
        <v>12</v>
      </c>
      <c r="I732" t="s">
        <v>75</v>
      </c>
      <c r="J732" t="s">
        <v>14</v>
      </c>
      <c r="K732" t="s">
        <v>29</v>
      </c>
      <c r="L732" t="s">
        <v>20</v>
      </c>
      <c r="M732">
        <v>1</v>
      </c>
      <c r="N732">
        <v>1689.39</v>
      </c>
    </row>
    <row r="733" spans="1:14" x14ac:dyDescent="0.25">
      <c r="A733" s="1">
        <v>43922</v>
      </c>
      <c r="B733" s="1" t="str">
        <f t="shared" si="33"/>
        <v>Apr</v>
      </c>
      <c r="C733">
        <f t="shared" si="34"/>
        <v>2020</v>
      </c>
      <c r="D733">
        <v>152570</v>
      </c>
      <c r="E733" t="s">
        <v>11</v>
      </c>
      <c r="F733">
        <v>68</v>
      </c>
      <c r="G733" t="str">
        <f t="shared" si="35"/>
        <v>Old</v>
      </c>
      <c r="H733" t="s">
        <v>21</v>
      </c>
      <c r="I733" t="s">
        <v>76</v>
      </c>
      <c r="J733" t="s">
        <v>14</v>
      </c>
      <c r="K733" t="s">
        <v>29</v>
      </c>
      <c r="L733" t="s">
        <v>24</v>
      </c>
      <c r="M733">
        <v>0</v>
      </c>
      <c r="N733">
        <v>228.12</v>
      </c>
    </row>
    <row r="734" spans="1:14" x14ac:dyDescent="0.25">
      <c r="A734" s="1">
        <v>43923</v>
      </c>
      <c r="B734" s="1" t="str">
        <f t="shared" si="33"/>
        <v>Apr</v>
      </c>
      <c r="C734">
        <f t="shared" si="34"/>
        <v>2020</v>
      </c>
      <c r="D734">
        <v>152571</v>
      </c>
      <c r="E734" t="s">
        <v>11</v>
      </c>
      <c r="F734">
        <v>24</v>
      </c>
      <c r="G734" t="str">
        <f t="shared" si="35"/>
        <v>Adult</v>
      </c>
      <c r="H734" t="s">
        <v>12</v>
      </c>
      <c r="I734" t="s">
        <v>61</v>
      </c>
      <c r="J734" t="s">
        <v>14</v>
      </c>
      <c r="K734" t="s">
        <v>29</v>
      </c>
      <c r="L734" t="s">
        <v>20</v>
      </c>
      <c r="M734">
        <v>1</v>
      </c>
      <c r="N734">
        <v>1141.44</v>
      </c>
    </row>
    <row r="735" spans="1:14" x14ac:dyDescent="0.25">
      <c r="A735" s="1">
        <v>43924</v>
      </c>
      <c r="B735" s="1" t="str">
        <f t="shared" si="33"/>
        <v>Apr</v>
      </c>
      <c r="C735">
        <f t="shared" si="34"/>
        <v>2020</v>
      </c>
      <c r="D735">
        <v>152572</v>
      </c>
      <c r="E735" t="s">
        <v>11</v>
      </c>
      <c r="F735">
        <v>49</v>
      </c>
      <c r="G735" t="str">
        <f t="shared" si="35"/>
        <v>Adult</v>
      </c>
      <c r="H735" t="s">
        <v>12</v>
      </c>
      <c r="I735" t="s">
        <v>35</v>
      </c>
      <c r="J735" t="s">
        <v>33</v>
      </c>
      <c r="K735" t="s">
        <v>29</v>
      </c>
      <c r="L735" t="s">
        <v>16</v>
      </c>
      <c r="M735">
        <v>1</v>
      </c>
      <c r="N735">
        <v>840.99</v>
      </c>
    </row>
    <row r="736" spans="1:14" x14ac:dyDescent="0.25">
      <c r="A736" s="1">
        <v>43924</v>
      </c>
      <c r="B736" s="1" t="str">
        <f t="shared" si="33"/>
        <v>Apr</v>
      </c>
      <c r="C736">
        <f t="shared" si="34"/>
        <v>2020</v>
      </c>
      <c r="D736">
        <v>152573</v>
      </c>
      <c r="E736" t="s">
        <v>11</v>
      </c>
      <c r="F736">
        <v>66</v>
      </c>
      <c r="G736" t="str">
        <f t="shared" si="35"/>
        <v>Old</v>
      </c>
      <c r="H736" t="s">
        <v>21</v>
      </c>
      <c r="I736" t="s">
        <v>54</v>
      </c>
      <c r="J736" t="s">
        <v>26</v>
      </c>
      <c r="K736" t="s">
        <v>29</v>
      </c>
      <c r="L736" t="s">
        <v>24</v>
      </c>
      <c r="M736">
        <v>0</v>
      </c>
      <c r="N736">
        <v>1152.5899999999999</v>
      </c>
    </row>
    <row r="737" spans="1:14" x14ac:dyDescent="0.25">
      <c r="A737" s="1">
        <v>43925</v>
      </c>
      <c r="B737" s="1" t="str">
        <f t="shared" si="33"/>
        <v>Apr</v>
      </c>
      <c r="C737">
        <f t="shared" si="34"/>
        <v>2020</v>
      </c>
      <c r="D737">
        <v>152574</v>
      </c>
      <c r="E737" t="s">
        <v>11</v>
      </c>
      <c r="F737">
        <v>32</v>
      </c>
      <c r="G737" t="str">
        <f t="shared" si="35"/>
        <v>Adult</v>
      </c>
      <c r="H737" t="s">
        <v>21</v>
      </c>
      <c r="I737" t="s">
        <v>28</v>
      </c>
      <c r="J737" t="s">
        <v>14</v>
      </c>
      <c r="K737" t="s">
        <v>29</v>
      </c>
      <c r="L737" t="s">
        <v>20</v>
      </c>
      <c r="M737">
        <v>1</v>
      </c>
      <c r="N737">
        <v>857.79</v>
      </c>
    </row>
    <row r="738" spans="1:14" x14ac:dyDescent="0.25">
      <c r="A738" s="1">
        <v>43925</v>
      </c>
      <c r="B738" s="1" t="str">
        <f t="shared" si="33"/>
        <v>Apr</v>
      </c>
      <c r="C738">
        <f t="shared" si="34"/>
        <v>2020</v>
      </c>
      <c r="D738">
        <v>152576</v>
      </c>
      <c r="E738" t="s">
        <v>11</v>
      </c>
      <c r="F738">
        <v>26</v>
      </c>
      <c r="G738" t="str">
        <f t="shared" si="35"/>
        <v>Adult</v>
      </c>
      <c r="H738" t="s">
        <v>21</v>
      </c>
      <c r="I738" t="s">
        <v>71</v>
      </c>
      <c r="J738" t="s">
        <v>14</v>
      </c>
      <c r="K738" t="s">
        <v>29</v>
      </c>
      <c r="L738" t="s">
        <v>24</v>
      </c>
      <c r="M738">
        <v>0</v>
      </c>
      <c r="N738">
        <v>256.89</v>
      </c>
    </row>
    <row r="739" spans="1:14" x14ac:dyDescent="0.25">
      <c r="A739" s="1">
        <v>43926</v>
      </c>
      <c r="B739" s="1" t="str">
        <f t="shared" si="33"/>
        <v>Apr</v>
      </c>
      <c r="C739">
        <f t="shared" si="34"/>
        <v>2020</v>
      </c>
      <c r="D739">
        <v>152578</v>
      </c>
      <c r="E739" t="s">
        <v>11</v>
      </c>
      <c r="F739">
        <v>21</v>
      </c>
      <c r="G739" t="str">
        <f t="shared" si="35"/>
        <v>Adult</v>
      </c>
      <c r="H739" t="s">
        <v>12</v>
      </c>
      <c r="I739" t="s">
        <v>65</v>
      </c>
      <c r="J739" t="s">
        <v>33</v>
      </c>
      <c r="K739" t="s">
        <v>29</v>
      </c>
      <c r="L739" t="s">
        <v>24</v>
      </c>
      <c r="M739">
        <v>1</v>
      </c>
      <c r="N739">
        <v>1419.59</v>
      </c>
    </row>
    <row r="740" spans="1:14" x14ac:dyDescent="0.25">
      <c r="A740" s="1">
        <v>43926</v>
      </c>
      <c r="B740" s="1" t="str">
        <f t="shared" si="33"/>
        <v>Apr</v>
      </c>
      <c r="C740">
        <f t="shared" si="34"/>
        <v>2020</v>
      </c>
      <c r="D740">
        <v>152579</v>
      </c>
      <c r="E740" t="s">
        <v>11</v>
      </c>
      <c r="F740">
        <v>71</v>
      </c>
      <c r="G740" t="str">
        <f t="shared" si="35"/>
        <v>Old</v>
      </c>
      <c r="H740" t="s">
        <v>21</v>
      </c>
      <c r="I740" t="s">
        <v>66</v>
      </c>
      <c r="J740" t="s">
        <v>26</v>
      </c>
      <c r="K740" t="s">
        <v>29</v>
      </c>
      <c r="L740" t="s">
        <v>24</v>
      </c>
      <c r="M740">
        <v>0</v>
      </c>
      <c r="N740">
        <v>1561.04</v>
      </c>
    </row>
    <row r="741" spans="1:14" x14ac:dyDescent="0.25">
      <c r="A741" s="1">
        <v>43927</v>
      </c>
      <c r="B741" s="1" t="str">
        <f t="shared" si="33"/>
        <v>Apr</v>
      </c>
      <c r="C741">
        <f t="shared" si="34"/>
        <v>2020</v>
      </c>
      <c r="D741">
        <v>152581</v>
      </c>
      <c r="E741" t="s">
        <v>11</v>
      </c>
      <c r="F741">
        <v>18</v>
      </c>
      <c r="G741" t="str">
        <f t="shared" si="35"/>
        <v>Adult</v>
      </c>
      <c r="H741" t="s">
        <v>21</v>
      </c>
      <c r="I741" t="s">
        <v>50</v>
      </c>
      <c r="J741" t="s">
        <v>14</v>
      </c>
      <c r="K741" t="s">
        <v>29</v>
      </c>
      <c r="L741" t="s">
        <v>24</v>
      </c>
      <c r="M741">
        <v>0</v>
      </c>
      <c r="N741">
        <v>754.73</v>
      </c>
    </row>
    <row r="742" spans="1:14" x14ac:dyDescent="0.25">
      <c r="A742" s="1">
        <v>43928</v>
      </c>
      <c r="B742" s="1" t="str">
        <f t="shared" si="33"/>
        <v>Apr</v>
      </c>
      <c r="C742">
        <f t="shared" si="34"/>
        <v>2020</v>
      </c>
      <c r="D742">
        <v>152583</v>
      </c>
      <c r="E742" t="s">
        <v>11</v>
      </c>
      <c r="F742">
        <v>75</v>
      </c>
      <c r="G742" t="str">
        <f t="shared" si="35"/>
        <v>Old</v>
      </c>
      <c r="H742" t="s">
        <v>21</v>
      </c>
      <c r="I742" t="s">
        <v>55</v>
      </c>
      <c r="J742" t="s">
        <v>14</v>
      </c>
      <c r="K742" t="s">
        <v>29</v>
      </c>
      <c r="L742" t="s">
        <v>24</v>
      </c>
      <c r="M742">
        <v>0</v>
      </c>
      <c r="N742">
        <v>2854.02</v>
      </c>
    </row>
    <row r="743" spans="1:14" x14ac:dyDescent="0.25">
      <c r="A743" s="1">
        <v>43928</v>
      </c>
      <c r="B743" s="1" t="str">
        <f t="shared" si="33"/>
        <v>Apr</v>
      </c>
      <c r="C743">
        <f t="shared" si="34"/>
        <v>2020</v>
      </c>
      <c r="D743">
        <v>152584</v>
      </c>
      <c r="E743" t="s">
        <v>11</v>
      </c>
      <c r="F743">
        <v>16</v>
      </c>
      <c r="G743" t="str">
        <f t="shared" si="35"/>
        <v>Adolescent</v>
      </c>
      <c r="H743" t="s">
        <v>12</v>
      </c>
      <c r="I743" t="s">
        <v>73</v>
      </c>
      <c r="J743" t="s">
        <v>14</v>
      </c>
      <c r="K743" t="s">
        <v>29</v>
      </c>
      <c r="L743" t="s">
        <v>16</v>
      </c>
      <c r="M743">
        <v>0</v>
      </c>
      <c r="N743">
        <v>1794.19</v>
      </c>
    </row>
    <row r="744" spans="1:14" x14ac:dyDescent="0.25">
      <c r="A744" s="1">
        <v>43929</v>
      </c>
      <c r="B744" s="1" t="str">
        <f t="shared" si="33"/>
        <v>Apr</v>
      </c>
      <c r="C744">
        <f t="shared" si="34"/>
        <v>2020</v>
      </c>
      <c r="D744">
        <v>152585</v>
      </c>
      <c r="E744" t="s">
        <v>11</v>
      </c>
      <c r="F744">
        <v>44</v>
      </c>
      <c r="G744" t="str">
        <f t="shared" si="35"/>
        <v>Adult</v>
      </c>
      <c r="H744" t="s">
        <v>12</v>
      </c>
      <c r="I744" t="s">
        <v>65</v>
      </c>
      <c r="J744" t="s">
        <v>26</v>
      </c>
      <c r="K744" t="s">
        <v>29</v>
      </c>
      <c r="L744" t="s">
        <v>24</v>
      </c>
      <c r="M744">
        <v>0</v>
      </c>
      <c r="N744">
        <v>2475.4899999999998</v>
      </c>
    </row>
    <row r="745" spans="1:14" x14ac:dyDescent="0.25">
      <c r="A745" s="1">
        <v>43930</v>
      </c>
      <c r="B745" s="1" t="str">
        <f t="shared" si="33"/>
        <v>Apr</v>
      </c>
      <c r="C745">
        <f t="shared" si="34"/>
        <v>2020</v>
      </c>
      <c r="D745">
        <v>152587</v>
      </c>
      <c r="E745" t="s">
        <v>11</v>
      </c>
      <c r="F745">
        <v>33</v>
      </c>
      <c r="G745" t="str">
        <f t="shared" si="35"/>
        <v>Adult</v>
      </c>
      <c r="H745" t="s">
        <v>12</v>
      </c>
      <c r="I745" t="s">
        <v>55</v>
      </c>
      <c r="J745" t="s">
        <v>14</v>
      </c>
      <c r="K745" t="s">
        <v>15</v>
      </c>
      <c r="L745" t="s">
        <v>20</v>
      </c>
      <c r="M745">
        <v>0</v>
      </c>
      <c r="N745">
        <v>669.93</v>
      </c>
    </row>
    <row r="746" spans="1:14" x14ac:dyDescent="0.25">
      <c r="A746" s="1">
        <v>43930</v>
      </c>
      <c r="B746" s="1" t="str">
        <f t="shared" si="33"/>
        <v>Apr</v>
      </c>
      <c r="C746">
        <f t="shared" si="34"/>
        <v>2020</v>
      </c>
      <c r="D746">
        <v>152588</v>
      </c>
      <c r="E746" t="s">
        <v>11</v>
      </c>
      <c r="F746">
        <v>36</v>
      </c>
      <c r="G746" t="str">
        <f t="shared" si="35"/>
        <v>Adult</v>
      </c>
      <c r="H746" t="s">
        <v>12</v>
      </c>
      <c r="I746" t="s">
        <v>34</v>
      </c>
      <c r="J746" t="s">
        <v>14</v>
      </c>
      <c r="K746" t="s">
        <v>19</v>
      </c>
      <c r="L746" t="s">
        <v>24</v>
      </c>
      <c r="M746">
        <v>1</v>
      </c>
      <c r="N746">
        <v>393.94</v>
      </c>
    </row>
    <row r="747" spans="1:14" x14ac:dyDescent="0.25">
      <c r="A747" s="1">
        <v>43930</v>
      </c>
      <c r="B747" s="1" t="str">
        <f t="shared" si="33"/>
        <v>Apr</v>
      </c>
      <c r="C747">
        <f t="shared" si="34"/>
        <v>2020</v>
      </c>
      <c r="D747">
        <v>152589</v>
      </c>
      <c r="E747" t="s">
        <v>11</v>
      </c>
      <c r="F747">
        <v>19</v>
      </c>
      <c r="G747" t="str">
        <f t="shared" si="35"/>
        <v>Adult</v>
      </c>
      <c r="H747" t="s">
        <v>12</v>
      </c>
      <c r="I747" t="s">
        <v>46</v>
      </c>
      <c r="J747" t="s">
        <v>33</v>
      </c>
      <c r="K747" t="s">
        <v>29</v>
      </c>
      <c r="L747" t="s">
        <v>24</v>
      </c>
      <c r="M747">
        <v>1</v>
      </c>
      <c r="N747">
        <v>214.11</v>
      </c>
    </row>
    <row r="748" spans="1:14" x14ac:dyDescent="0.25">
      <c r="A748" s="1">
        <v>43932</v>
      </c>
      <c r="B748" s="1" t="str">
        <f t="shared" si="33"/>
        <v>Apr</v>
      </c>
      <c r="C748">
        <f t="shared" si="34"/>
        <v>2020</v>
      </c>
      <c r="D748">
        <v>152591</v>
      </c>
      <c r="E748" t="s">
        <v>11</v>
      </c>
      <c r="F748">
        <v>47</v>
      </c>
      <c r="G748" t="str">
        <f t="shared" si="35"/>
        <v>Adult</v>
      </c>
      <c r="H748" t="s">
        <v>21</v>
      </c>
      <c r="I748" t="s">
        <v>51</v>
      </c>
      <c r="J748" t="s">
        <v>14</v>
      </c>
      <c r="K748" t="s">
        <v>29</v>
      </c>
      <c r="L748" t="s">
        <v>24</v>
      </c>
      <c r="M748">
        <v>1</v>
      </c>
      <c r="N748">
        <v>962.34</v>
      </c>
    </row>
    <row r="749" spans="1:14" x14ac:dyDescent="0.25">
      <c r="A749" s="1">
        <v>43933</v>
      </c>
      <c r="B749" s="1" t="str">
        <f t="shared" si="33"/>
        <v>Apr</v>
      </c>
      <c r="C749">
        <f t="shared" si="34"/>
        <v>2020</v>
      </c>
      <c r="D749">
        <v>152594</v>
      </c>
      <c r="E749" t="s">
        <v>11</v>
      </c>
      <c r="F749">
        <v>49</v>
      </c>
      <c r="G749" t="str">
        <f t="shared" si="35"/>
        <v>Adult</v>
      </c>
      <c r="H749" t="s">
        <v>21</v>
      </c>
      <c r="I749" t="s">
        <v>58</v>
      </c>
      <c r="J749" t="s">
        <v>26</v>
      </c>
      <c r="K749" t="s">
        <v>29</v>
      </c>
      <c r="L749" t="s">
        <v>24</v>
      </c>
      <c r="M749">
        <v>0</v>
      </c>
      <c r="N749">
        <v>2846</v>
      </c>
    </row>
    <row r="750" spans="1:14" x14ac:dyDescent="0.25">
      <c r="A750" s="1">
        <v>43934</v>
      </c>
      <c r="B750" s="1" t="str">
        <f t="shared" si="33"/>
        <v>Apr</v>
      </c>
      <c r="C750">
        <f t="shared" si="34"/>
        <v>2020</v>
      </c>
      <c r="D750">
        <v>152599</v>
      </c>
      <c r="E750" t="s">
        <v>11</v>
      </c>
      <c r="F750">
        <v>28</v>
      </c>
      <c r="G750" t="str">
        <f t="shared" si="35"/>
        <v>Adult</v>
      </c>
      <c r="H750" t="s">
        <v>21</v>
      </c>
      <c r="I750" t="s">
        <v>56</v>
      </c>
      <c r="J750" t="s">
        <v>14</v>
      </c>
      <c r="K750" t="s">
        <v>29</v>
      </c>
      <c r="L750" t="s">
        <v>20</v>
      </c>
      <c r="M750">
        <v>0</v>
      </c>
      <c r="N750">
        <v>1398.36</v>
      </c>
    </row>
    <row r="751" spans="1:14" x14ac:dyDescent="0.25">
      <c r="A751" s="1">
        <v>43936</v>
      </c>
      <c r="B751" s="1" t="str">
        <f t="shared" si="33"/>
        <v>Apr</v>
      </c>
      <c r="C751">
        <f t="shared" si="34"/>
        <v>2020</v>
      </c>
      <c r="D751">
        <v>152605</v>
      </c>
      <c r="E751" t="s">
        <v>11</v>
      </c>
      <c r="F751">
        <v>21</v>
      </c>
      <c r="G751" t="str">
        <f t="shared" si="35"/>
        <v>Adult</v>
      </c>
      <c r="H751" t="s">
        <v>12</v>
      </c>
      <c r="I751" t="s">
        <v>34</v>
      </c>
      <c r="J751" t="s">
        <v>31</v>
      </c>
      <c r="K751" t="s">
        <v>29</v>
      </c>
      <c r="L751" t="s">
        <v>16</v>
      </c>
      <c r="M751">
        <v>1</v>
      </c>
      <c r="N751">
        <v>977.61</v>
      </c>
    </row>
    <row r="752" spans="1:14" x14ac:dyDescent="0.25">
      <c r="A752" s="1">
        <v>43936</v>
      </c>
      <c r="B752" s="1" t="str">
        <f t="shared" si="33"/>
        <v>Apr</v>
      </c>
      <c r="C752">
        <f t="shared" si="34"/>
        <v>2020</v>
      </c>
      <c r="D752">
        <v>152606</v>
      </c>
      <c r="E752" t="s">
        <v>11</v>
      </c>
      <c r="F752">
        <v>34</v>
      </c>
      <c r="G752" t="str">
        <f t="shared" si="35"/>
        <v>Adult</v>
      </c>
      <c r="H752" t="s">
        <v>21</v>
      </c>
      <c r="I752" t="s">
        <v>56</v>
      </c>
      <c r="J752" t="s">
        <v>14</v>
      </c>
      <c r="K752" t="s">
        <v>29</v>
      </c>
      <c r="L752" t="s">
        <v>24</v>
      </c>
      <c r="M752">
        <v>0</v>
      </c>
      <c r="N752">
        <v>247.8</v>
      </c>
    </row>
    <row r="753" spans="1:14" x14ac:dyDescent="0.25">
      <c r="A753" s="1">
        <v>43937</v>
      </c>
      <c r="B753" s="1" t="str">
        <f t="shared" si="33"/>
        <v>Apr</v>
      </c>
      <c r="C753">
        <f t="shared" si="34"/>
        <v>2020</v>
      </c>
      <c r="D753">
        <v>152607</v>
      </c>
      <c r="E753" t="s">
        <v>11</v>
      </c>
      <c r="F753">
        <v>57</v>
      </c>
      <c r="G753" t="str">
        <f t="shared" si="35"/>
        <v>Adult</v>
      </c>
      <c r="H753" t="s">
        <v>21</v>
      </c>
      <c r="I753" t="s">
        <v>36</v>
      </c>
      <c r="J753" t="s">
        <v>14</v>
      </c>
      <c r="K753" t="s">
        <v>29</v>
      </c>
      <c r="L753" t="s">
        <v>16</v>
      </c>
      <c r="M753">
        <v>1</v>
      </c>
      <c r="N753">
        <v>402.66</v>
      </c>
    </row>
    <row r="754" spans="1:14" x14ac:dyDescent="0.25">
      <c r="A754" s="1">
        <v>43937</v>
      </c>
      <c r="B754" s="1" t="str">
        <f t="shared" si="33"/>
        <v>Apr</v>
      </c>
      <c r="C754">
        <f t="shared" si="34"/>
        <v>2020</v>
      </c>
      <c r="D754">
        <v>152608</v>
      </c>
      <c r="E754" t="s">
        <v>11</v>
      </c>
      <c r="F754">
        <v>35</v>
      </c>
      <c r="G754" t="str">
        <f t="shared" si="35"/>
        <v>Adult</v>
      </c>
      <c r="H754" t="s">
        <v>12</v>
      </c>
      <c r="I754" t="s">
        <v>35</v>
      </c>
      <c r="J754" t="s">
        <v>33</v>
      </c>
      <c r="K754" t="s">
        <v>29</v>
      </c>
      <c r="L754" t="s">
        <v>24</v>
      </c>
      <c r="M754">
        <v>1</v>
      </c>
      <c r="N754">
        <v>395.99</v>
      </c>
    </row>
    <row r="755" spans="1:14" x14ac:dyDescent="0.25">
      <c r="A755" s="1">
        <v>43938</v>
      </c>
      <c r="B755" s="1" t="str">
        <f t="shared" si="33"/>
        <v>Apr</v>
      </c>
      <c r="C755">
        <f t="shared" si="34"/>
        <v>2020</v>
      </c>
      <c r="D755">
        <v>152609</v>
      </c>
      <c r="E755" t="s">
        <v>11</v>
      </c>
      <c r="F755">
        <v>58</v>
      </c>
      <c r="G755" t="str">
        <f t="shared" si="35"/>
        <v>Adult</v>
      </c>
      <c r="H755" t="s">
        <v>21</v>
      </c>
      <c r="I755" t="s">
        <v>35</v>
      </c>
      <c r="J755" t="s">
        <v>14</v>
      </c>
      <c r="K755" t="s">
        <v>29</v>
      </c>
      <c r="L755" t="s">
        <v>24</v>
      </c>
      <c r="M755">
        <v>1</v>
      </c>
      <c r="N755">
        <v>2903.98</v>
      </c>
    </row>
    <row r="756" spans="1:14" x14ac:dyDescent="0.25">
      <c r="A756" s="1">
        <v>43938</v>
      </c>
      <c r="B756" s="1" t="str">
        <f t="shared" si="33"/>
        <v>Apr</v>
      </c>
      <c r="C756">
        <f t="shared" si="34"/>
        <v>2020</v>
      </c>
      <c r="D756">
        <v>152611</v>
      </c>
      <c r="E756" t="s">
        <v>11</v>
      </c>
      <c r="F756">
        <v>51</v>
      </c>
      <c r="G756" t="str">
        <f t="shared" si="35"/>
        <v>Adult</v>
      </c>
      <c r="H756" t="s">
        <v>21</v>
      </c>
      <c r="I756" t="s">
        <v>67</v>
      </c>
      <c r="J756" t="s">
        <v>31</v>
      </c>
      <c r="K756" t="s">
        <v>29</v>
      </c>
      <c r="L756" t="s">
        <v>24</v>
      </c>
      <c r="M756">
        <v>0</v>
      </c>
      <c r="N756">
        <v>1665.44</v>
      </c>
    </row>
    <row r="757" spans="1:14" x14ac:dyDescent="0.25">
      <c r="A757" s="1">
        <v>43939</v>
      </c>
      <c r="B757" s="1" t="str">
        <f t="shared" si="33"/>
        <v>Apr</v>
      </c>
      <c r="C757">
        <f t="shared" si="34"/>
        <v>2020</v>
      </c>
      <c r="D757">
        <v>152612</v>
      </c>
      <c r="E757" t="s">
        <v>11</v>
      </c>
      <c r="F757">
        <v>73</v>
      </c>
      <c r="G757" t="str">
        <f t="shared" si="35"/>
        <v>Old</v>
      </c>
      <c r="H757" t="s">
        <v>21</v>
      </c>
      <c r="I757" t="s">
        <v>75</v>
      </c>
      <c r="J757" t="s">
        <v>14</v>
      </c>
      <c r="K757" t="s">
        <v>19</v>
      </c>
      <c r="L757" t="s">
        <v>24</v>
      </c>
      <c r="M757">
        <v>1</v>
      </c>
      <c r="N757">
        <v>2774.5</v>
      </c>
    </row>
    <row r="758" spans="1:14" x14ac:dyDescent="0.25">
      <c r="A758" s="1">
        <v>43939</v>
      </c>
      <c r="B758" s="1" t="str">
        <f t="shared" si="33"/>
        <v>Apr</v>
      </c>
      <c r="C758">
        <f t="shared" si="34"/>
        <v>2020</v>
      </c>
      <c r="D758">
        <v>152613</v>
      </c>
      <c r="E758" t="s">
        <v>11</v>
      </c>
      <c r="F758">
        <v>42</v>
      </c>
      <c r="G758" t="str">
        <f t="shared" si="35"/>
        <v>Adult</v>
      </c>
      <c r="H758" t="s">
        <v>21</v>
      </c>
      <c r="I758" t="s">
        <v>63</v>
      </c>
      <c r="J758" t="s">
        <v>31</v>
      </c>
      <c r="K758" t="s">
        <v>15</v>
      </c>
      <c r="L758" t="s">
        <v>20</v>
      </c>
      <c r="M758">
        <v>1</v>
      </c>
      <c r="N758">
        <v>2659.77</v>
      </c>
    </row>
    <row r="759" spans="1:14" x14ac:dyDescent="0.25">
      <c r="A759" s="1">
        <v>43939</v>
      </c>
      <c r="B759" s="1" t="str">
        <f t="shared" si="33"/>
        <v>Apr</v>
      </c>
      <c r="C759">
        <f t="shared" si="34"/>
        <v>2020</v>
      </c>
      <c r="D759">
        <v>152614</v>
      </c>
      <c r="E759" t="s">
        <v>11</v>
      </c>
      <c r="F759">
        <v>33</v>
      </c>
      <c r="G759" t="str">
        <f t="shared" si="35"/>
        <v>Adult</v>
      </c>
      <c r="H759" t="s">
        <v>21</v>
      </c>
      <c r="I759" t="s">
        <v>63</v>
      </c>
      <c r="J759" t="s">
        <v>14</v>
      </c>
      <c r="K759" t="s">
        <v>29</v>
      </c>
      <c r="L759" t="s">
        <v>24</v>
      </c>
      <c r="M759">
        <v>0</v>
      </c>
      <c r="N759">
        <v>626.91999999999996</v>
      </c>
    </row>
    <row r="760" spans="1:14" x14ac:dyDescent="0.25">
      <c r="A760" s="1">
        <v>43940</v>
      </c>
      <c r="B760" s="1" t="str">
        <f t="shared" si="33"/>
        <v>Apr</v>
      </c>
      <c r="C760">
        <f t="shared" si="34"/>
        <v>2020</v>
      </c>
      <c r="D760">
        <v>152616</v>
      </c>
      <c r="E760" t="s">
        <v>11</v>
      </c>
      <c r="F760">
        <v>18</v>
      </c>
      <c r="G760" t="str">
        <f t="shared" si="35"/>
        <v>Adult</v>
      </c>
      <c r="H760" t="s">
        <v>21</v>
      </c>
      <c r="I760" t="s">
        <v>76</v>
      </c>
      <c r="J760" t="s">
        <v>31</v>
      </c>
      <c r="K760" t="s">
        <v>29</v>
      </c>
      <c r="L760" t="s">
        <v>20</v>
      </c>
      <c r="M760">
        <v>0</v>
      </c>
      <c r="N760">
        <v>1419.59</v>
      </c>
    </row>
    <row r="761" spans="1:14" x14ac:dyDescent="0.25">
      <c r="A761" s="1">
        <v>43941</v>
      </c>
      <c r="B761" s="1" t="str">
        <f t="shared" si="33"/>
        <v>Apr</v>
      </c>
      <c r="C761">
        <f t="shared" si="34"/>
        <v>2020</v>
      </c>
      <c r="D761">
        <v>152618</v>
      </c>
      <c r="E761" t="s">
        <v>11</v>
      </c>
      <c r="F761">
        <v>42</v>
      </c>
      <c r="G761" t="str">
        <f t="shared" si="35"/>
        <v>Adult</v>
      </c>
      <c r="H761" t="s">
        <v>21</v>
      </c>
      <c r="I761" t="s">
        <v>18</v>
      </c>
      <c r="J761" t="s">
        <v>26</v>
      </c>
      <c r="K761" t="s">
        <v>29</v>
      </c>
      <c r="L761" t="s">
        <v>20</v>
      </c>
      <c r="M761">
        <v>1</v>
      </c>
      <c r="N761">
        <v>557.70000000000005</v>
      </c>
    </row>
    <row r="762" spans="1:14" x14ac:dyDescent="0.25">
      <c r="A762" s="1">
        <v>43941</v>
      </c>
      <c r="B762" s="1" t="str">
        <f t="shared" si="33"/>
        <v>Apr</v>
      </c>
      <c r="C762">
        <f t="shared" si="34"/>
        <v>2020</v>
      </c>
      <c r="D762">
        <v>152620</v>
      </c>
      <c r="E762" t="s">
        <v>11</v>
      </c>
      <c r="F762">
        <v>29</v>
      </c>
      <c r="G762" t="str">
        <f t="shared" si="35"/>
        <v>Adult</v>
      </c>
      <c r="H762" t="s">
        <v>12</v>
      </c>
      <c r="I762" t="s">
        <v>38</v>
      </c>
      <c r="J762" t="s">
        <v>14</v>
      </c>
      <c r="K762" t="s">
        <v>19</v>
      </c>
      <c r="L762" t="s">
        <v>24</v>
      </c>
      <c r="M762">
        <v>0</v>
      </c>
      <c r="N762">
        <v>1565</v>
      </c>
    </row>
    <row r="763" spans="1:14" x14ac:dyDescent="0.25">
      <c r="A763" s="1">
        <v>43942</v>
      </c>
      <c r="B763" s="1" t="str">
        <f t="shared" si="33"/>
        <v>Apr</v>
      </c>
      <c r="C763">
        <f t="shared" si="34"/>
        <v>2020</v>
      </c>
      <c r="D763">
        <v>152622</v>
      </c>
      <c r="E763" t="s">
        <v>11</v>
      </c>
      <c r="F763">
        <v>48</v>
      </c>
      <c r="G763" t="str">
        <f t="shared" si="35"/>
        <v>Adult</v>
      </c>
      <c r="H763" t="s">
        <v>12</v>
      </c>
      <c r="I763" t="s">
        <v>18</v>
      </c>
      <c r="J763" t="s">
        <v>14</v>
      </c>
      <c r="K763" t="s">
        <v>29</v>
      </c>
      <c r="L763" t="s">
        <v>16</v>
      </c>
      <c r="M763">
        <v>0</v>
      </c>
      <c r="N763">
        <v>2790.76</v>
      </c>
    </row>
    <row r="764" spans="1:14" x14ac:dyDescent="0.25">
      <c r="A764" s="1">
        <v>43943</v>
      </c>
      <c r="B764" s="1" t="str">
        <f t="shared" si="33"/>
        <v>Apr</v>
      </c>
      <c r="C764">
        <f t="shared" si="34"/>
        <v>2020</v>
      </c>
      <c r="D764">
        <v>152625</v>
      </c>
      <c r="E764" t="s">
        <v>11</v>
      </c>
      <c r="F764">
        <v>44</v>
      </c>
      <c r="G764" t="str">
        <f t="shared" si="35"/>
        <v>Adult</v>
      </c>
      <c r="H764" t="s">
        <v>12</v>
      </c>
      <c r="I764" t="s">
        <v>70</v>
      </c>
      <c r="J764" t="s">
        <v>14</v>
      </c>
      <c r="K764" t="s">
        <v>29</v>
      </c>
      <c r="L764" t="s">
        <v>16</v>
      </c>
      <c r="M764">
        <v>1</v>
      </c>
      <c r="N764">
        <v>2873.01</v>
      </c>
    </row>
    <row r="765" spans="1:14" x14ac:dyDescent="0.25">
      <c r="A765" s="1">
        <v>43944</v>
      </c>
      <c r="B765" s="1" t="str">
        <f t="shared" si="33"/>
        <v>Apr</v>
      </c>
      <c r="C765">
        <f t="shared" si="34"/>
        <v>2020</v>
      </c>
      <c r="D765">
        <v>152626</v>
      </c>
      <c r="E765" t="s">
        <v>11</v>
      </c>
      <c r="F765">
        <v>47</v>
      </c>
      <c r="G765" t="str">
        <f t="shared" si="35"/>
        <v>Adult</v>
      </c>
      <c r="H765" t="s">
        <v>12</v>
      </c>
      <c r="I765" t="s">
        <v>30</v>
      </c>
      <c r="J765" t="s">
        <v>14</v>
      </c>
      <c r="K765" t="s">
        <v>29</v>
      </c>
      <c r="L765" t="s">
        <v>24</v>
      </c>
      <c r="M765">
        <v>1</v>
      </c>
      <c r="N765">
        <v>644.42999999999995</v>
      </c>
    </row>
    <row r="766" spans="1:14" x14ac:dyDescent="0.25">
      <c r="A766" s="1">
        <v>43945</v>
      </c>
      <c r="B766" s="1" t="str">
        <f t="shared" si="33"/>
        <v>Apr</v>
      </c>
      <c r="C766">
        <f t="shared" si="34"/>
        <v>2020</v>
      </c>
      <c r="D766">
        <v>152627</v>
      </c>
      <c r="E766" t="s">
        <v>11</v>
      </c>
      <c r="F766">
        <v>33</v>
      </c>
      <c r="G766" t="str">
        <f t="shared" si="35"/>
        <v>Adult</v>
      </c>
      <c r="H766" t="s">
        <v>12</v>
      </c>
      <c r="I766" t="s">
        <v>50</v>
      </c>
      <c r="J766" t="s">
        <v>31</v>
      </c>
      <c r="K766" t="s">
        <v>19</v>
      </c>
      <c r="L766" t="s">
        <v>16</v>
      </c>
      <c r="M766">
        <v>0</v>
      </c>
      <c r="N766">
        <v>2721.75</v>
      </c>
    </row>
    <row r="767" spans="1:14" x14ac:dyDescent="0.25">
      <c r="A767" s="1">
        <v>43946</v>
      </c>
      <c r="B767" s="1" t="str">
        <f t="shared" si="33"/>
        <v>Apr</v>
      </c>
      <c r="C767">
        <f t="shared" si="34"/>
        <v>2020</v>
      </c>
      <c r="D767">
        <v>152628</v>
      </c>
      <c r="E767" t="s">
        <v>11</v>
      </c>
      <c r="F767">
        <v>63</v>
      </c>
      <c r="G767" t="str">
        <f t="shared" si="35"/>
        <v>Adult</v>
      </c>
      <c r="H767" t="s">
        <v>12</v>
      </c>
      <c r="I767" t="s">
        <v>75</v>
      </c>
      <c r="J767" t="s">
        <v>14</v>
      </c>
      <c r="K767" t="s">
        <v>19</v>
      </c>
      <c r="L767" t="s">
        <v>20</v>
      </c>
      <c r="M767">
        <v>0</v>
      </c>
      <c r="N767">
        <v>2562.56</v>
      </c>
    </row>
    <row r="768" spans="1:14" x14ac:dyDescent="0.25">
      <c r="A768" s="1">
        <v>43947</v>
      </c>
      <c r="B768" s="1" t="str">
        <f t="shared" si="33"/>
        <v>Apr</v>
      </c>
      <c r="C768">
        <f t="shared" si="34"/>
        <v>2020</v>
      </c>
      <c r="D768">
        <v>152629</v>
      </c>
      <c r="E768" t="s">
        <v>11</v>
      </c>
      <c r="F768">
        <v>27</v>
      </c>
      <c r="G768" t="str">
        <f t="shared" si="35"/>
        <v>Adult</v>
      </c>
      <c r="H768" t="s">
        <v>21</v>
      </c>
      <c r="I768" t="s">
        <v>18</v>
      </c>
      <c r="J768" t="s">
        <v>26</v>
      </c>
      <c r="K768" t="s">
        <v>29</v>
      </c>
      <c r="L768" t="s">
        <v>24</v>
      </c>
      <c r="M768">
        <v>0</v>
      </c>
      <c r="N768">
        <v>693.59</v>
      </c>
    </row>
    <row r="769" spans="1:14" x14ac:dyDescent="0.25">
      <c r="A769" s="1">
        <v>43948</v>
      </c>
      <c r="B769" s="1" t="str">
        <f t="shared" si="33"/>
        <v>Apr</v>
      </c>
      <c r="C769">
        <f t="shared" si="34"/>
        <v>2020</v>
      </c>
      <c r="D769">
        <v>152630</v>
      </c>
      <c r="E769" t="s">
        <v>11</v>
      </c>
      <c r="F769">
        <v>50</v>
      </c>
      <c r="G769" t="str">
        <f t="shared" si="35"/>
        <v>Adult</v>
      </c>
      <c r="H769" t="s">
        <v>12</v>
      </c>
      <c r="I769" t="s">
        <v>69</v>
      </c>
      <c r="J769" t="s">
        <v>14</v>
      </c>
      <c r="K769" t="s">
        <v>29</v>
      </c>
      <c r="L769" t="s">
        <v>20</v>
      </c>
      <c r="M769">
        <v>0</v>
      </c>
      <c r="N769">
        <v>952.25</v>
      </c>
    </row>
    <row r="770" spans="1:14" x14ac:dyDescent="0.25">
      <c r="A770" s="1">
        <v>43949</v>
      </c>
      <c r="B770" s="1" t="str">
        <f t="shared" si="33"/>
        <v>Apr</v>
      </c>
      <c r="C770">
        <f t="shared" si="34"/>
        <v>2020</v>
      </c>
      <c r="D770">
        <v>152632</v>
      </c>
      <c r="E770" t="s">
        <v>11</v>
      </c>
      <c r="F770">
        <v>73</v>
      </c>
      <c r="G770" t="str">
        <f t="shared" si="35"/>
        <v>Old</v>
      </c>
      <c r="H770" t="s">
        <v>12</v>
      </c>
      <c r="I770" t="s">
        <v>45</v>
      </c>
      <c r="J770" t="s">
        <v>31</v>
      </c>
      <c r="K770" t="s">
        <v>29</v>
      </c>
      <c r="L770" t="s">
        <v>20</v>
      </c>
      <c r="M770">
        <v>0</v>
      </c>
      <c r="N770">
        <v>164.69</v>
      </c>
    </row>
    <row r="771" spans="1:14" x14ac:dyDescent="0.25">
      <c r="A771" s="1">
        <v>43949</v>
      </c>
      <c r="B771" s="1" t="str">
        <f t="shared" ref="B771:B834" si="36">TEXT(A771,"mmm")</f>
        <v>Apr</v>
      </c>
      <c r="C771">
        <f t="shared" ref="C771:C834" si="37">YEAR(A771)</f>
        <v>2020</v>
      </c>
      <c r="D771">
        <v>152633</v>
      </c>
      <c r="E771" t="s">
        <v>11</v>
      </c>
      <c r="F771">
        <v>53</v>
      </c>
      <c r="G771" t="str">
        <f t="shared" ref="G771:G834" si="38">IF(F771&gt;=65, "Old", IF(F771&gt;=18, "Adult", IF(F771&gt;13, "Adolescent")))</f>
        <v>Adult</v>
      </c>
      <c r="H771" t="s">
        <v>21</v>
      </c>
      <c r="I771" t="s">
        <v>75</v>
      </c>
      <c r="J771" t="s">
        <v>14</v>
      </c>
      <c r="K771" t="s">
        <v>19</v>
      </c>
      <c r="L771" t="s">
        <v>24</v>
      </c>
      <c r="M771">
        <v>0</v>
      </c>
      <c r="N771">
        <v>1957.02</v>
      </c>
    </row>
    <row r="772" spans="1:14" x14ac:dyDescent="0.25">
      <c r="A772" s="1">
        <v>43950</v>
      </c>
      <c r="B772" s="1" t="str">
        <f t="shared" si="36"/>
        <v>Apr</v>
      </c>
      <c r="C772">
        <f t="shared" si="37"/>
        <v>2020</v>
      </c>
      <c r="D772">
        <v>152637</v>
      </c>
      <c r="E772" t="s">
        <v>11</v>
      </c>
      <c r="F772">
        <v>55</v>
      </c>
      <c r="G772" t="str">
        <f t="shared" si="38"/>
        <v>Adult</v>
      </c>
      <c r="H772" t="s">
        <v>21</v>
      </c>
      <c r="I772" t="s">
        <v>74</v>
      </c>
      <c r="J772" t="s">
        <v>14</v>
      </c>
      <c r="K772" t="s">
        <v>29</v>
      </c>
      <c r="L772" t="s">
        <v>20</v>
      </c>
      <c r="M772">
        <v>1</v>
      </c>
      <c r="N772">
        <v>720.13</v>
      </c>
    </row>
    <row r="773" spans="1:14" x14ac:dyDescent="0.25">
      <c r="A773" s="1">
        <v>43950</v>
      </c>
      <c r="B773" s="1" t="str">
        <f t="shared" si="36"/>
        <v>Apr</v>
      </c>
      <c r="C773">
        <f t="shared" si="37"/>
        <v>2020</v>
      </c>
      <c r="D773">
        <v>152639</v>
      </c>
      <c r="E773" t="s">
        <v>11</v>
      </c>
      <c r="F773">
        <v>22</v>
      </c>
      <c r="G773" t="str">
        <f t="shared" si="38"/>
        <v>Adult</v>
      </c>
      <c r="H773" t="s">
        <v>12</v>
      </c>
      <c r="I773" t="s">
        <v>50</v>
      </c>
      <c r="J773" t="s">
        <v>33</v>
      </c>
      <c r="K773" t="s">
        <v>19</v>
      </c>
      <c r="L773" t="s">
        <v>20</v>
      </c>
      <c r="M773">
        <v>0</v>
      </c>
      <c r="N773">
        <v>242.49</v>
      </c>
    </row>
    <row r="774" spans="1:14" x14ac:dyDescent="0.25">
      <c r="A774" s="1">
        <v>43951</v>
      </c>
      <c r="B774" s="1" t="str">
        <f t="shared" si="36"/>
        <v>Apr</v>
      </c>
      <c r="C774">
        <f t="shared" si="37"/>
        <v>2020</v>
      </c>
      <c r="D774">
        <v>152640</v>
      </c>
      <c r="E774" t="s">
        <v>11</v>
      </c>
      <c r="F774">
        <v>45</v>
      </c>
      <c r="G774" t="str">
        <f t="shared" si="38"/>
        <v>Adult</v>
      </c>
      <c r="H774" t="s">
        <v>12</v>
      </c>
      <c r="I774" t="s">
        <v>27</v>
      </c>
      <c r="J774" t="s">
        <v>26</v>
      </c>
      <c r="K774" t="s">
        <v>29</v>
      </c>
      <c r="L774" t="s">
        <v>24</v>
      </c>
      <c r="M774">
        <v>0</v>
      </c>
      <c r="N774">
        <v>2511.86</v>
      </c>
    </row>
    <row r="775" spans="1:14" x14ac:dyDescent="0.25">
      <c r="A775" s="1">
        <v>43951</v>
      </c>
      <c r="B775" s="1" t="str">
        <f t="shared" si="36"/>
        <v>Apr</v>
      </c>
      <c r="C775">
        <f t="shared" si="37"/>
        <v>2020</v>
      </c>
      <c r="D775">
        <v>152641</v>
      </c>
      <c r="E775" t="s">
        <v>11</v>
      </c>
      <c r="F775">
        <v>18</v>
      </c>
      <c r="G775" t="str">
        <f t="shared" si="38"/>
        <v>Adult</v>
      </c>
      <c r="H775" t="s">
        <v>12</v>
      </c>
      <c r="I775" t="s">
        <v>41</v>
      </c>
      <c r="J775" t="s">
        <v>31</v>
      </c>
      <c r="K775" t="s">
        <v>15</v>
      </c>
      <c r="L775" t="s">
        <v>20</v>
      </c>
      <c r="M775">
        <v>1</v>
      </c>
      <c r="N775">
        <v>1419.59</v>
      </c>
    </row>
    <row r="776" spans="1:14" x14ac:dyDescent="0.25">
      <c r="A776" s="1">
        <v>43952</v>
      </c>
      <c r="B776" s="1" t="str">
        <f t="shared" si="36"/>
        <v>May</v>
      </c>
      <c r="C776">
        <f t="shared" si="37"/>
        <v>2020</v>
      </c>
      <c r="D776">
        <v>152642</v>
      </c>
      <c r="E776" t="s">
        <v>11</v>
      </c>
      <c r="F776">
        <v>39</v>
      </c>
      <c r="G776" t="str">
        <f t="shared" si="38"/>
        <v>Adult</v>
      </c>
      <c r="H776" t="s">
        <v>21</v>
      </c>
      <c r="I776" t="s">
        <v>28</v>
      </c>
      <c r="J776" t="s">
        <v>33</v>
      </c>
      <c r="K776" t="s">
        <v>29</v>
      </c>
      <c r="L776" t="s">
        <v>20</v>
      </c>
      <c r="M776">
        <v>0</v>
      </c>
      <c r="N776">
        <v>324.39999999999998</v>
      </c>
    </row>
    <row r="777" spans="1:14" x14ac:dyDescent="0.25">
      <c r="A777" s="1">
        <v>43952</v>
      </c>
      <c r="B777" s="1" t="str">
        <f t="shared" si="36"/>
        <v>May</v>
      </c>
      <c r="C777">
        <f t="shared" si="37"/>
        <v>2020</v>
      </c>
      <c r="D777">
        <v>152643</v>
      </c>
      <c r="E777" t="s">
        <v>11</v>
      </c>
      <c r="F777">
        <v>27</v>
      </c>
      <c r="G777" t="str">
        <f t="shared" si="38"/>
        <v>Adult</v>
      </c>
      <c r="H777" t="s">
        <v>12</v>
      </c>
      <c r="I777" t="s">
        <v>38</v>
      </c>
      <c r="J777" t="s">
        <v>26</v>
      </c>
      <c r="K777" t="s">
        <v>29</v>
      </c>
      <c r="L777" t="s">
        <v>24</v>
      </c>
      <c r="M777">
        <v>0</v>
      </c>
      <c r="N777">
        <v>386.88</v>
      </c>
    </row>
    <row r="778" spans="1:14" x14ac:dyDescent="0.25">
      <c r="A778" s="1">
        <v>43954</v>
      </c>
      <c r="B778" s="1" t="str">
        <f t="shared" si="36"/>
        <v>May</v>
      </c>
      <c r="C778">
        <f t="shared" si="37"/>
        <v>2020</v>
      </c>
      <c r="D778">
        <v>152645</v>
      </c>
      <c r="E778" t="s">
        <v>11</v>
      </c>
      <c r="F778">
        <v>47</v>
      </c>
      <c r="G778" t="str">
        <f t="shared" si="38"/>
        <v>Adult</v>
      </c>
      <c r="H778" t="s">
        <v>21</v>
      </c>
      <c r="I778" t="s">
        <v>69</v>
      </c>
      <c r="J778" t="s">
        <v>31</v>
      </c>
      <c r="K778" t="s">
        <v>29</v>
      </c>
      <c r="L778" t="s">
        <v>24</v>
      </c>
      <c r="M778">
        <v>0</v>
      </c>
      <c r="N778">
        <v>147.56</v>
      </c>
    </row>
    <row r="779" spans="1:14" x14ac:dyDescent="0.25">
      <c r="A779" s="1">
        <v>43956</v>
      </c>
      <c r="B779" s="1" t="str">
        <f t="shared" si="36"/>
        <v>May</v>
      </c>
      <c r="C779">
        <f t="shared" si="37"/>
        <v>2020</v>
      </c>
      <c r="D779">
        <v>152648</v>
      </c>
      <c r="E779" t="s">
        <v>11</v>
      </c>
      <c r="F779">
        <v>75</v>
      </c>
      <c r="G779" t="str">
        <f t="shared" si="38"/>
        <v>Old</v>
      </c>
      <c r="H779" t="s">
        <v>12</v>
      </c>
      <c r="I779" t="s">
        <v>39</v>
      </c>
      <c r="J779" t="s">
        <v>14</v>
      </c>
      <c r="K779" t="s">
        <v>19</v>
      </c>
      <c r="L779" t="s">
        <v>24</v>
      </c>
      <c r="M779">
        <v>0</v>
      </c>
      <c r="N779">
        <v>234.49</v>
      </c>
    </row>
    <row r="780" spans="1:14" x14ac:dyDescent="0.25">
      <c r="A780" s="1">
        <v>43956</v>
      </c>
      <c r="B780" s="1" t="str">
        <f t="shared" si="36"/>
        <v>May</v>
      </c>
      <c r="C780">
        <f t="shared" si="37"/>
        <v>2020</v>
      </c>
      <c r="D780">
        <v>152651</v>
      </c>
      <c r="E780" t="s">
        <v>11</v>
      </c>
      <c r="F780">
        <v>72</v>
      </c>
      <c r="G780" t="str">
        <f t="shared" si="38"/>
        <v>Old</v>
      </c>
      <c r="H780" t="s">
        <v>21</v>
      </c>
      <c r="I780" t="s">
        <v>60</v>
      </c>
      <c r="J780" t="s">
        <v>31</v>
      </c>
      <c r="K780" t="s">
        <v>29</v>
      </c>
      <c r="L780" t="s">
        <v>24</v>
      </c>
      <c r="M780">
        <v>1</v>
      </c>
      <c r="N780">
        <v>891.19</v>
      </c>
    </row>
    <row r="781" spans="1:14" x14ac:dyDescent="0.25">
      <c r="A781" s="1">
        <v>43958</v>
      </c>
      <c r="B781" s="1" t="str">
        <f t="shared" si="36"/>
        <v>May</v>
      </c>
      <c r="C781">
        <f t="shared" si="37"/>
        <v>2020</v>
      </c>
      <c r="D781">
        <v>152654</v>
      </c>
      <c r="E781" t="s">
        <v>11</v>
      </c>
      <c r="F781">
        <v>16</v>
      </c>
      <c r="G781" t="str">
        <f t="shared" si="38"/>
        <v>Adolescent</v>
      </c>
      <c r="H781" t="s">
        <v>21</v>
      </c>
      <c r="I781" t="s">
        <v>56</v>
      </c>
      <c r="J781" t="s">
        <v>31</v>
      </c>
      <c r="K781" t="s">
        <v>29</v>
      </c>
      <c r="L781" t="s">
        <v>24</v>
      </c>
      <c r="M781">
        <v>1</v>
      </c>
      <c r="N781">
        <v>950.46</v>
      </c>
    </row>
    <row r="782" spans="1:14" x14ac:dyDescent="0.25">
      <c r="A782" s="1">
        <v>43958</v>
      </c>
      <c r="B782" s="1" t="str">
        <f t="shared" si="36"/>
        <v>May</v>
      </c>
      <c r="C782">
        <f t="shared" si="37"/>
        <v>2020</v>
      </c>
      <c r="D782">
        <v>152655</v>
      </c>
      <c r="E782" t="s">
        <v>11</v>
      </c>
      <c r="F782">
        <v>72</v>
      </c>
      <c r="G782" t="str">
        <f t="shared" si="38"/>
        <v>Old</v>
      </c>
      <c r="H782" t="s">
        <v>21</v>
      </c>
      <c r="I782" t="s">
        <v>74</v>
      </c>
      <c r="J782" t="s">
        <v>14</v>
      </c>
      <c r="K782" t="s">
        <v>19</v>
      </c>
      <c r="L782" t="s">
        <v>24</v>
      </c>
      <c r="M782">
        <v>1</v>
      </c>
      <c r="N782">
        <v>348.16</v>
      </c>
    </row>
    <row r="783" spans="1:14" x14ac:dyDescent="0.25">
      <c r="A783" s="1">
        <v>43958</v>
      </c>
      <c r="B783" s="1" t="str">
        <f t="shared" si="36"/>
        <v>May</v>
      </c>
      <c r="C783">
        <f t="shared" si="37"/>
        <v>2020</v>
      </c>
      <c r="D783">
        <v>152656</v>
      </c>
      <c r="E783" t="s">
        <v>11</v>
      </c>
      <c r="F783">
        <v>37</v>
      </c>
      <c r="G783" t="str">
        <f t="shared" si="38"/>
        <v>Adult</v>
      </c>
      <c r="H783" t="s">
        <v>21</v>
      </c>
      <c r="I783" t="s">
        <v>38</v>
      </c>
      <c r="J783" t="s">
        <v>14</v>
      </c>
      <c r="K783" t="s">
        <v>29</v>
      </c>
      <c r="L783" t="s">
        <v>20</v>
      </c>
      <c r="M783">
        <v>0</v>
      </c>
      <c r="N783">
        <v>2003.85</v>
      </c>
    </row>
    <row r="784" spans="1:14" x14ac:dyDescent="0.25">
      <c r="A784" s="1">
        <v>43959</v>
      </c>
      <c r="B784" s="1" t="str">
        <f t="shared" si="36"/>
        <v>May</v>
      </c>
      <c r="C784">
        <f t="shared" si="37"/>
        <v>2020</v>
      </c>
      <c r="D784">
        <v>152660</v>
      </c>
      <c r="E784" t="s">
        <v>11</v>
      </c>
      <c r="F784">
        <v>35</v>
      </c>
      <c r="G784" t="str">
        <f t="shared" si="38"/>
        <v>Adult</v>
      </c>
      <c r="H784" t="s">
        <v>12</v>
      </c>
      <c r="I784" t="s">
        <v>27</v>
      </c>
      <c r="J784" t="s">
        <v>26</v>
      </c>
      <c r="K784" t="s">
        <v>29</v>
      </c>
      <c r="L784" t="s">
        <v>16</v>
      </c>
      <c r="M784">
        <v>0</v>
      </c>
      <c r="N784">
        <v>1141.54</v>
      </c>
    </row>
    <row r="785" spans="1:14" x14ac:dyDescent="0.25">
      <c r="A785" s="1">
        <v>43960</v>
      </c>
      <c r="B785" s="1" t="str">
        <f t="shared" si="36"/>
        <v>May</v>
      </c>
      <c r="C785">
        <f t="shared" si="37"/>
        <v>2020</v>
      </c>
      <c r="D785">
        <v>152662</v>
      </c>
      <c r="E785" t="s">
        <v>11</v>
      </c>
      <c r="F785">
        <v>76</v>
      </c>
      <c r="G785" t="str">
        <f t="shared" si="38"/>
        <v>Old</v>
      </c>
      <c r="H785" t="s">
        <v>12</v>
      </c>
      <c r="I785" t="s">
        <v>18</v>
      </c>
      <c r="J785" t="s">
        <v>31</v>
      </c>
      <c r="K785" t="s">
        <v>29</v>
      </c>
      <c r="L785" t="s">
        <v>24</v>
      </c>
      <c r="M785">
        <v>1</v>
      </c>
      <c r="N785">
        <v>1419.59</v>
      </c>
    </row>
    <row r="786" spans="1:14" x14ac:dyDescent="0.25">
      <c r="A786" s="1">
        <v>43961</v>
      </c>
      <c r="B786" s="1" t="str">
        <f t="shared" si="36"/>
        <v>May</v>
      </c>
      <c r="C786">
        <f t="shared" si="37"/>
        <v>2020</v>
      </c>
      <c r="D786">
        <v>152663</v>
      </c>
      <c r="E786" t="s">
        <v>11</v>
      </c>
      <c r="F786">
        <v>33</v>
      </c>
      <c r="G786" t="str">
        <f t="shared" si="38"/>
        <v>Adult</v>
      </c>
      <c r="H786" t="s">
        <v>12</v>
      </c>
      <c r="I786" t="s">
        <v>58</v>
      </c>
      <c r="J786" t="s">
        <v>26</v>
      </c>
      <c r="K786" t="s">
        <v>29</v>
      </c>
      <c r="L786" t="s">
        <v>20</v>
      </c>
      <c r="M786">
        <v>1</v>
      </c>
      <c r="N786">
        <v>1859.43</v>
      </c>
    </row>
    <row r="787" spans="1:14" x14ac:dyDescent="0.25">
      <c r="A787" s="1">
        <v>43962</v>
      </c>
      <c r="B787" s="1" t="str">
        <f t="shared" si="36"/>
        <v>May</v>
      </c>
      <c r="C787">
        <f t="shared" si="37"/>
        <v>2020</v>
      </c>
      <c r="D787">
        <v>152664</v>
      </c>
      <c r="E787" t="s">
        <v>11</v>
      </c>
      <c r="F787">
        <v>28</v>
      </c>
      <c r="G787" t="str">
        <f t="shared" si="38"/>
        <v>Adult</v>
      </c>
      <c r="H787" t="s">
        <v>12</v>
      </c>
      <c r="I787" t="s">
        <v>18</v>
      </c>
      <c r="J787" t="s">
        <v>14</v>
      </c>
      <c r="K787" t="s">
        <v>19</v>
      </c>
      <c r="L787" t="s">
        <v>20</v>
      </c>
      <c r="M787">
        <v>0</v>
      </c>
      <c r="N787">
        <v>2436.86</v>
      </c>
    </row>
    <row r="788" spans="1:14" x14ac:dyDescent="0.25">
      <c r="A788" s="1">
        <v>43962</v>
      </c>
      <c r="B788" s="1" t="str">
        <f t="shared" si="36"/>
        <v>May</v>
      </c>
      <c r="C788">
        <f t="shared" si="37"/>
        <v>2020</v>
      </c>
      <c r="D788">
        <v>152665</v>
      </c>
      <c r="E788" t="s">
        <v>11</v>
      </c>
      <c r="F788">
        <v>54</v>
      </c>
      <c r="G788" t="str">
        <f t="shared" si="38"/>
        <v>Adult</v>
      </c>
      <c r="H788" t="s">
        <v>21</v>
      </c>
      <c r="I788" t="s">
        <v>76</v>
      </c>
      <c r="J788" t="s">
        <v>14</v>
      </c>
      <c r="K788" t="s">
        <v>29</v>
      </c>
      <c r="L788" t="s">
        <v>24</v>
      </c>
      <c r="M788">
        <v>1</v>
      </c>
      <c r="N788">
        <v>1826.02</v>
      </c>
    </row>
    <row r="789" spans="1:14" x14ac:dyDescent="0.25">
      <c r="A789" s="1">
        <v>43963</v>
      </c>
      <c r="B789" s="1" t="str">
        <f t="shared" si="36"/>
        <v>May</v>
      </c>
      <c r="C789">
        <f t="shared" si="37"/>
        <v>2020</v>
      </c>
      <c r="D789">
        <v>152668</v>
      </c>
      <c r="E789" t="s">
        <v>11</v>
      </c>
      <c r="F789">
        <v>72</v>
      </c>
      <c r="G789" t="str">
        <f t="shared" si="38"/>
        <v>Old</v>
      </c>
      <c r="H789" t="s">
        <v>21</v>
      </c>
      <c r="I789" t="s">
        <v>63</v>
      </c>
      <c r="J789" t="s">
        <v>14</v>
      </c>
      <c r="K789" t="s">
        <v>29</v>
      </c>
      <c r="L789" t="s">
        <v>20</v>
      </c>
      <c r="M789">
        <v>1</v>
      </c>
      <c r="N789">
        <v>1113.4100000000001</v>
      </c>
    </row>
    <row r="790" spans="1:14" x14ac:dyDescent="0.25">
      <c r="A790" s="1">
        <v>43963</v>
      </c>
      <c r="B790" s="1" t="str">
        <f t="shared" si="36"/>
        <v>May</v>
      </c>
      <c r="C790">
        <f t="shared" si="37"/>
        <v>2020</v>
      </c>
      <c r="D790">
        <v>152669</v>
      </c>
      <c r="E790" t="s">
        <v>11</v>
      </c>
      <c r="F790">
        <v>45</v>
      </c>
      <c r="G790" t="str">
        <f t="shared" si="38"/>
        <v>Adult</v>
      </c>
      <c r="H790" t="s">
        <v>21</v>
      </c>
      <c r="I790" t="s">
        <v>57</v>
      </c>
      <c r="J790" t="s">
        <v>26</v>
      </c>
      <c r="K790" t="s">
        <v>29</v>
      </c>
      <c r="L790" t="s">
        <v>20</v>
      </c>
      <c r="M790">
        <v>0</v>
      </c>
      <c r="N790">
        <v>56.06</v>
      </c>
    </row>
    <row r="791" spans="1:14" x14ac:dyDescent="0.25">
      <c r="A791" s="1">
        <v>43964</v>
      </c>
      <c r="B791" s="1" t="str">
        <f t="shared" si="36"/>
        <v>May</v>
      </c>
      <c r="C791">
        <f t="shared" si="37"/>
        <v>2020</v>
      </c>
      <c r="D791">
        <v>152670</v>
      </c>
      <c r="E791" t="s">
        <v>11</v>
      </c>
      <c r="F791">
        <v>76</v>
      </c>
      <c r="G791" t="str">
        <f t="shared" si="38"/>
        <v>Old</v>
      </c>
      <c r="H791" t="s">
        <v>21</v>
      </c>
      <c r="I791" t="s">
        <v>63</v>
      </c>
      <c r="J791" t="s">
        <v>14</v>
      </c>
      <c r="K791" t="s">
        <v>29</v>
      </c>
      <c r="L791" t="s">
        <v>24</v>
      </c>
      <c r="M791">
        <v>0</v>
      </c>
      <c r="N791">
        <v>1476.77</v>
      </c>
    </row>
    <row r="792" spans="1:14" x14ac:dyDescent="0.25">
      <c r="A792" s="1">
        <v>43964</v>
      </c>
      <c r="B792" s="1" t="str">
        <f t="shared" si="36"/>
        <v>May</v>
      </c>
      <c r="C792">
        <f t="shared" si="37"/>
        <v>2020</v>
      </c>
      <c r="D792">
        <v>152672</v>
      </c>
      <c r="E792" t="s">
        <v>11</v>
      </c>
      <c r="F792">
        <v>28</v>
      </c>
      <c r="G792" t="str">
        <f t="shared" si="38"/>
        <v>Adult</v>
      </c>
      <c r="H792" t="s">
        <v>21</v>
      </c>
      <c r="I792" t="s">
        <v>49</v>
      </c>
      <c r="J792" t="s">
        <v>26</v>
      </c>
      <c r="K792" t="s">
        <v>19</v>
      </c>
      <c r="L792" t="s">
        <v>16</v>
      </c>
      <c r="M792">
        <v>1</v>
      </c>
      <c r="N792">
        <v>1424.7</v>
      </c>
    </row>
    <row r="793" spans="1:14" x14ac:dyDescent="0.25">
      <c r="A793" s="1">
        <v>43964</v>
      </c>
      <c r="B793" s="1" t="str">
        <f t="shared" si="36"/>
        <v>May</v>
      </c>
      <c r="C793">
        <f t="shared" si="37"/>
        <v>2020</v>
      </c>
      <c r="D793">
        <v>152675</v>
      </c>
      <c r="E793" t="s">
        <v>11</v>
      </c>
      <c r="F793">
        <v>43</v>
      </c>
      <c r="G793" t="str">
        <f t="shared" si="38"/>
        <v>Adult</v>
      </c>
      <c r="H793" t="s">
        <v>21</v>
      </c>
      <c r="I793" t="s">
        <v>36</v>
      </c>
      <c r="J793" t="s">
        <v>31</v>
      </c>
      <c r="K793" t="s">
        <v>29</v>
      </c>
      <c r="L793" t="s">
        <v>20</v>
      </c>
      <c r="M793">
        <v>1</v>
      </c>
      <c r="N793">
        <v>1889.07</v>
      </c>
    </row>
    <row r="794" spans="1:14" x14ac:dyDescent="0.25">
      <c r="A794" s="1">
        <v>43965</v>
      </c>
      <c r="B794" s="1" t="str">
        <f t="shared" si="36"/>
        <v>May</v>
      </c>
      <c r="C794">
        <f t="shared" si="37"/>
        <v>2020</v>
      </c>
      <c r="D794">
        <v>152677</v>
      </c>
      <c r="E794" t="s">
        <v>11</v>
      </c>
      <c r="F794">
        <v>62</v>
      </c>
      <c r="G794" t="str">
        <f t="shared" si="38"/>
        <v>Adult</v>
      </c>
      <c r="H794" t="s">
        <v>21</v>
      </c>
      <c r="I794" t="s">
        <v>52</v>
      </c>
      <c r="J794" t="s">
        <v>14</v>
      </c>
      <c r="K794" t="s">
        <v>19</v>
      </c>
      <c r="L794" t="s">
        <v>16</v>
      </c>
      <c r="M794">
        <v>1</v>
      </c>
      <c r="N794">
        <v>1914.37</v>
      </c>
    </row>
    <row r="795" spans="1:14" x14ac:dyDescent="0.25">
      <c r="A795" s="1">
        <v>43966</v>
      </c>
      <c r="B795" s="1" t="str">
        <f t="shared" si="36"/>
        <v>May</v>
      </c>
      <c r="C795">
        <f t="shared" si="37"/>
        <v>2020</v>
      </c>
      <c r="D795">
        <v>152679</v>
      </c>
      <c r="E795" t="s">
        <v>11</v>
      </c>
      <c r="F795">
        <v>64</v>
      </c>
      <c r="G795" t="str">
        <f t="shared" si="38"/>
        <v>Adult</v>
      </c>
      <c r="H795" t="s">
        <v>12</v>
      </c>
      <c r="I795" t="s">
        <v>59</v>
      </c>
      <c r="J795" t="s">
        <v>31</v>
      </c>
      <c r="K795" t="s">
        <v>19</v>
      </c>
      <c r="L795" t="s">
        <v>24</v>
      </c>
      <c r="M795">
        <v>1</v>
      </c>
      <c r="N795">
        <v>1276.3599999999999</v>
      </c>
    </row>
    <row r="796" spans="1:14" x14ac:dyDescent="0.25">
      <c r="A796" s="1">
        <v>43966</v>
      </c>
      <c r="B796" s="1" t="str">
        <f t="shared" si="36"/>
        <v>May</v>
      </c>
      <c r="C796">
        <f t="shared" si="37"/>
        <v>2020</v>
      </c>
      <c r="D796">
        <v>152680</v>
      </c>
      <c r="E796" t="s">
        <v>11</v>
      </c>
      <c r="F796">
        <v>16</v>
      </c>
      <c r="G796" t="str">
        <f t="shared" si="38"/>
        <v>Adolescent</v>
      </c>
      <c r="H796" t="s">
        <v>21</v>
      </c>
      <c r="I796" t="s">
        <v>62</v>
      </c>
      <c r="J796" t="s">
        <v>14</v>
      </c>
      <c r="K796" t="s">
        <v>29</v>
      </c>
      <c r="L796" t="s">
        <v>24</v>
      </c>
      <c r="M796">
        <v>1</v>
      </c>
      <c r="N796">
        <v>701.22</v>
      </c>
    </row>
    <row r="797" spans="1:14" x14ac:dyDescent="0.25">
      <c r="A797" s="1">
        <v>43968</v>
      </c>
      <c r="B797" s="1" t="str">
        <f t="shared" si="36"/>
        <v>May</v>
      </c>
      <c r="C797">
        <f t="shared" si="37"/>
        <v>2020</v>
      </c>
      <c r="D797">
        <v>152682</v>
      </c>
      <c r="E797" t="s">
        <v>11</v>
      </c>
      <c r="F797">
        <v>36</v>
      </c>
      <c r="G797" t="str">
        <f t="shared" si="38"/>
        <v>Adult</v>
      </c>
      <c r="H797" t="s">
        <v>12</v>
      </c>
      <c r="I797" t="s">
        <v>54</v>
      </c>
      <c r="J797" t="s">
        <v>14</v>
      </c>
      <c r="K797" t="s">
        <v>29</v>
      </c>
      <c r="L797" t="s">
        <v>20</v>
      </c>
      <c r="M797">
        <v>0</v>
      </c>
      <c r="N797">
        <v>1943.78</v>
      </c>
    </row>
    <row r="798" spans="1:14" x14ac:dyDescent="0.25">
      <c r="A798" s="1">
        <v>43968</v>
      </c>
      <c r="B798" s="1" t="str">
        <f t="shared" si="36"/>
        <v>May</v>
      </c>
      <c r="C798">
        <f t="shared" si="37"/>
        <v>2020</v>
      </c>
      <c r="D798">
        <v>152683</v>
      </c>
      <c r="E798" t="s">
        <v>11</v>
      </c>
      <c r="F798">
        <v>24</v>
      </c>
      <c r="G798" t="str">
        <f t="shared" si="38"/>
        <v>Adult</v>
      </c>
      <c r="H798" t="s">
        <v>21</v>
      </c>
      <c r="I798" t="s">
        <v>43</v>
      </c>
      <c r="J798" t="s">
        <v>14</v>
      </c>
      <c r="K798" t="s">
        <v>29</v>
      </c>
      <c r="L798" t="s">
        <v>16</v>
      </c>
      <c r="M798">
        <v>0</v>
      </c>
      <c r="N798">
        <v>192.45</v>
      </c>
    </row>
    <row r="799" spans="1:14" x14ac:dyDescent="0.25">
      <c r="A799" s="1">
        <v>43969</v>
      </c>
      <c r="B799" s="1" t="str">
        <f t="shared" si="36"/>
        <v>May</v>
      </c>
      <c r="C799">
        <f t="shared" si="37"/>
        <v>2020</v>
      </c>
      <c r="D799">
        <v>152685</v>
      </c>
      <c r="E799" t="s">
        <v>11</v>
      </c>
      <c r="F799">
        <v>62</v>
      </c>
      <c r="G799" t="str">
        <f t="shared" si="38"/>
        <v>Adult</v>
      </c>
      <c r="H799" t="s">
        <v>21</v>
      </c>
      <c r="I799" t="s">
        <v>74</v>
      </c>
      <c r="J799" t="s">
        <v>31</v>
      </c>
      <c r="K799" t="s">
        <v>29</v>
      </c>
      <c r="L799" t="s">
        <v>16</v>
      </c>
      <c r="M799">
        <v>1</v>
      </c>
      <c r="N799">
        <v>31.13</v>
      </c>
    </row>
    <row r="800" spans="1:14" x14ac:dyDescent="0.25">
      <c r="A800" s="1">
        <v>43970</v>
      </c>
      <c r="B800" s="1" t="str">
        <f t="shared" si="36"/>
        <v>May</v>
      </c>
      <c r="C800">
        <f t="shared" si="37"/>
        <v>2020</v>
      </c>
      <c r="D800">
        <v>152688</v>
      </c>
      <c r="E800" t="s">
        <v>11</v>
      </c>
      <c r="F800">
        <v>21</v>
      </c>
      <c r="G800" t="str">
        <f t="shared" si="38"/>
        <v>Adult</v>
      </c>
      <c r="H800" t="s">
        <v>12</v>
      </c>
      <c r="I800" t="s">
        <v>51</v>
      </c>
      <c r="J800" t="s">
        <v>31</v>
      </c>
      <c r="K800" t="s">
        <v>29</v>
      </c>
      <c r="L800" t="s">
        <v>20</v>
      </c>
      <c r="M800">
        <v>1</v>
      </c>
      <c r="N800">
        <v>975.61</v>
      </c>
    </row>
    <row r="801" spans="1:14" x14ac:dyDescent="0.25">
      <c r="A801" s="1">
        <v>43970</v>
      </c>
      <c r="B801" s="1" t="str">
        <f t="shared" si="36"/>
        <v>May</v>
      </c>
      <c r="C801">
        <f t="shared" si="37"/>
        <v>2020</v>
      </c>
      <c r="D801">
        <v>152689</v>
      </c>
      <c r="E801" t="s">
        <v>11</v>
      </c>
      <c r="F801">
        <v>71</v>
      </c>
      <c r="G801" t="str">
        <f t="shared" si="38"/>
        <v>Old</v>
      </c>
      <c r="H801" t="s">
        <v>12</v>
      </c>
      <c r="I801" t="s">
        <v>57</v>
      </c>
      <c r="J801" t="s">
        <v>26</v>
      </c>
      <c r="K801" t="s">
        <v>15</v>
      </c>
      <c r="L801" t="s">
        <v>20</v>
      </c>
      <c r="M801">
        <v>1</v>
      </c>
      <c r="N801">
        <v>1190.23</v>
      </c>
    </row>
    <row r="802" spans="1:14" x14ac:dyDescent="0.25">
      <c r="A802" s="1">
        <v>43970</v>
      </c>
      <c r="B802" s="1" t="str">
        <f t="shared" si="36"/>
        <v>May</v>
      </c>
      <c r="C802">
        <f t="shared" si="37"/>
        <v>2020</v>
      </c>
      <c r="D802">
        <v>152690</v>
      </c>
      <c r="E802" t="s">
        <v>11</v>
      </c>
      <c r="F802">
        <v>21</v>
      </c>
      <c r="G802" t="str">
        <f t="shared" si="38"/>
        <v>Adult</v>
      </c>
      <c r="H802" t="s">
        <v>21</v>
      </c>
      <c r="I802" t="s">
        <v>22</v>
      </c>
      <c r="J802" t="s">
        <v>14</v>
      </c>
      <c r="K802" t="s">
        <v>19</v>
      </c>
      <c r="L802" t="s">
        <v>16</v>
      </c>
      <c r="M802">
        <v>0</v>
      </c>
      <c r="N802">
        <v>334.86</v>
      </c>
    </row>
    <row r="803" spans="1:14" x14ac:dyDescent="0.25">
      <c r="A803" s="1">
        <v>43970</v>
      </c>
      <c r="B803" s="1" t="str">
        <f t="shared" si="36"/>
        <v>May</v>
      </c>
      <c r="C803">
        <f t="shared" si="37"/>
        <v>2020</v>
      </c>
      <c r="D803">
        <v>152691</v>
      </c>
      <c r="E803" t="s">
        <v>11</v>
      </c>
      <c r="F803">
        <v>32</v>
      </c>
      <c r="G803" t="str">
        <f t="shared" si="38"/>
        <v>Adult</v>
      </c>
      <c r="H803" t="s">
        <v>21</v>
      </c>
      <c r="I803" t="s">
        <v>32</v>
      </c>
      <c r="J803" t="s">
        <v>14</v>
      </c>
      <c r="K803" t="s">
        <v>29</v>
      </c>
      <c r="L803" t="s">
        <v>24</v>
      </c>
      <c r="M803">
        <v>0</v>
      </c>
      <c r="N803">
        <v>570.48</v>
      </c>
    </row>
    <row r="804" spans="1:14" x14ac:dyDescent="0.25">
      <c r="A804" s="1">
        <v>43971</v>
      </c>
      <c r="B804" s="1" t="str">
        <f t="shared" si="36"/>
        <v>May</v>
      </c>
      <c r="C804">
        <f t="shared" si="37"/>
        <v>2020</v>
      </c>
      <c r="D804">
        <v>152693</v>
      </c>
      <c r="E804" t="s">
        <v>11</v>
      </c>
      <c r="F804">
        <v>18</v>
      </c>
      <c r="G804" t="str">
        <f t="shared" si="38"/>
        <v>Adult</v>
      </c>
      <c r="H804" t="s">
        <v>21</v>
      </c>
      <c r="I804" t="s">
        <v>72</v>
      </c>
      <c r="J804" t="s">
        <v>14</v>
      </c>
      <c r="K804" t="s">
        <v>29</v>
      </c>
      <c r="L804" t="s">
        <v>16</v>
      </c>
      <c r="M804">
        <v>1</v>
      </c>
      <c r="N804">
        <v>2926.09</v>
      </c>
    </row>
    <row r="805" spans="1:14" x14ac:dyDescent="0.25">
      <c r="A805" s="1">
        <v>43973</v>
      </c>
      <c r="B805" s="1" t="str">
        <f t="shared" si="36"/>
        <v>May</v>
      </c>
      <c r="C805">
        <f t="shared" si="37"/>
        <v>2020</v>
      </c>
      <c r="D805">
        <v>152697</v>
      </c>
      <c r="E805" t="s">
        <v>11</v>
      </c>
      <c r="F805">
        <v>59</v>
      </c>
      <c r="G805" t="str">
        <f t="shared" si="38"/>
        <v>Adult</v>
      </c>
      <c r="H805" t="s">
        <v>21</v>
      </c>
      <c r="I805" t="s">
        <v>67</v>
      </c>
      <c r="J805" t="s">
        <v>31</v>
      </c>
      <c r="K805" t="s">
        <v>29</v>
      </c>
      <c r="L805" t="s">
        <v>16</v>
      </c>
      <c r="M805">
        <v>1</v>
      </c>
      <c r="N805">
        <v>2571.83</v>
      </c>
    </row>
    <row r="806" spans="1:14" x14ac:dyDescent="0.25">
      <c r="A806" s="1">
        <v>43973</v>
      </c>
      <c r="B806" s="1" t="str">
        <f t="shared" si="36"/>
        <v>May</v>
      </c>
      <c r="C806">
        <f t="shared" si="37"/>
        <v>2020</v>
      </c>
      <c r="D806">
        <v>152698</v>
      </c>
      <c r="E806" t="s">
        <v>11</v>
      </c>
      <c r="F806">
        <v>31</v>
      </c>
      <c r="G806" t="str">
        <f t="shared" si="38"/>
        <v>Adult</v>
      </c>
      <c r="H806" t="s">
        <v>21</v>
      </c>
      <c r="I806" t="s">
        <v>55</v>
      </c>
      <c r="J806" t="s">
        <v>31</v>
      </c>
      <c r="K806" t="s">
        <v>29</v>
      </c>
      <c r="L806" t="s">
        <v>20</v>
      </c>
      <c r="M806">
        <v>1</v>
      </c>
      <c r="N806">
        <v>1419.59</v>
      </c>
    </row>
    <row r="807" spans="1:14" x14ac:dyDescent="0.25">
      <c r="A807" s="1">
        <v>43974</v>
      </c>
      <c r="B807" s="1" t="str">
        <f t="shared" si="36"/>
        <v>May</v>
      </c>
      <c r="C807">
        <f t="shared" si="37"/>
        <v>2020</v>
      </c>
      <c r="D807">
        <v>152699</v>
      </c>
      <c r="E807" t="s">
        <v>11</v>
      </c>
      <c r="F807">
        <v>55</v>
      </c>
      <c r="G807" t="str">
        <f t="shared" si="38"/>
        <v>Adult</v>
      </c>
      <c r="H807" t="s">
        <v>21</v>
      </c>
      <c r="I807" t="s">
        <v>63</v>
      </c>
      <c r="J807" t="s">
        <v>26</v>
      </c>
      <c r="K807" t="s">
        <v>15</v>
      </c>
      <c r="L807" t="s">
        <v>20</v>
      </c>
      <c r="M807">
        <v>0</v>
      </c>
      <c r="N807">
        <v>114.52</v>
      </c>
    </row>
    <row r="808" spans="1:14" x14ac:dyDescent="0.25">
      <c r="A808" s="1">
        <v>43974</v>
      </c>
      <c r="B808" s="1" t="str">
        <f t="shared" si="36"/>
        <v>May</v>
      </c>
      <c r="C808">
        <f t="shared" si="37"/>
        <v>2020</v>
      </c>
      <c r="D808">
        <v>152701</v>
      </c>
      <c r="E808" t="s">
        <v>11</v>
      </c>
      <c r="F808">
        <v>47</v>
      </c>
      <c r="G808" t="str">
        <f t="shared" si="38"/>
        <v>Adult</v>
      </c>
      <c r="H808" t="s">
        <v>21</v>
      </c>
      <c r="I808" t="s">
        <v>53</v>
      </c>
      <c r="J808" t="s">
        <v>31</v>
      </c>
      <c r="K808" t="s">
        <v>29</v>
      </c>
      <c r="L808" t="s">
        <v>20</v>
      </c>
      <c r="M808">
        <v>1</v>
      </c>
      <c r="N808">
        <v>1419.59</v>
      </c>
    </row>
    <row r="809" spans="1:14" x14ac:dyDescent="0.25">
      <c r="A809" s="1">
        <v>43974</v>
      </c>
      <c r="B809" s="1" t="str">
        <f t="shared" si="36"/>
        <v>May</v>
      </c>
      <c r="C809">
        <f t="shared" si="37"/>
        <v>2020</v>
      </c>
      <c r="D809">
        <v>152702</v>
      </c>
      <c r="E809" t="s">
        <v>11</v>
      </c>
      <c r="F809">
        <v>39</v>
      </c>
      <c r="G809" t="str">
        <f t="shared" si="38"/>
        <v>Adult</v>
      </c>
      <c r="H809" t="s">
        <v>21</v>
      </c>
      <c r="I809" t="s">
        <v>71</v>
      </c>
      <c r="J809" t="s">
        <v>14</v>
      </c>
      <c r="K809" t="s">
        <v>19</v>
      </c>
      <c r="L809" t="s">
        <v>24</v>
      </c>
      <c r="M809">
        <v>1</v>
      </c>
      <c r="N809">
        <v>1419.59</v>
      </c>
    </row>
    <row r="810" spans="1:14" x14ac:dyDescent="0.25">
      <c r="A810" s="1">
        <v>43975</v>
      </c>
      <c r="B810" s="1" t="str">
        <f t="shared" si="36"/>
        <v>May</v>
      </c>
      <c r="C810">
        <f t="shared" si="37"/>
        <v>2020</v>
      </c>
      <c r="D810">
        <v>152704</v>
      </c>
      <c r="E810" t="s">
        <v>11</v>
      </c>
      <c r="F810">
        <v>35</v>
      </c>
      <c r="G810" t="str">
        <f t="shared" si="38"/>
        <v>Adult</v>
      </c>
      <c r="H810" t="s">
        <v>21</v>
      </c>
      <c r="I810" t="s">
        <v>67</v>
      </c>
      <c r="J810" t="s">
        <v>14</v>
      </c>
      <c r="K810" t="s">
        <v>19</v>
      </c>
      <c r="L810" t="s">
        <v>24</v>
      </c>
      <c r="M810">
        <v>1</v>
      </c>
      <c r="N810">
        <v>2561.5300000000002</v>
      </c>
    </row>
    <row r="811" spans="1:14" x14ac:dyDescent="0.25">
      <c r="A811" s="1">
        <v>43976</v>
      </c>
      <c r="B811" s="1" t="str">
        <f t="shared" si="36"/>
        <v>May</v>
      </c>
      <c r="C811">
        <f t="shared" si="37"/>
        <v>2020</v>
      </c>
      <c r="D811">
        <v>152706</v>
      </c>
      <c r="E811" t="s">
        <v>11</v>
      </c>
      <c r="F811">
        <v>47</v>
      </c>
      <c r="G811" t="str">
        <f t="shared" si="38"/>
        <v>Adult</v>
      </c>
      <c r="H811" t="s">
        <v>12</v>
      </c>
      <c r="I811" t="s">
        <v>48</v>
      </c>
      <c r="J811" t="s">
        <v>26</v>
      </c>
      <c r="K811" t="s">
        <v>15</v>
      </c>
      <c r="L811" t="s">
        <v>24</v>
      </c>
      <c r="M811">
        <v>1</v>
      </c>
      <c r="N811">
        <v>1504.44</v>
      </c>
    </row>
    <row r="812" spans="1:14" x14ac:dyDescent="0.25">
      <c r="A812" s="1">
        <v>43976</v>
      </c>
      <c r="B812" s="1" t="str">
        <f t="shared" si="36"/>
        <v>May</v>
      </c>
      <c r="C812">
        <f t="shared" si="37"/>
        <v>2020</v>
      </c>
      <c r="D812">
        <v>152708</v>
      </c>
      <c r="E812" t="s">
        <v>11</v>
      </c>
      <c r="F812">
        <v>28</v>
      </c>
      <c r="G812" t="str">
        <f t="shared" si="38"/>
        <v>Adult</v>
      </c>
      <c r="H812" t="s">
        <v>21</v>
      </c>
      <c r="I812" t="s">
        <v>66</v>
      </c>
      <c r="J812" t="s">
        <v>33</v>
      </c>
      <c r="K812" t="s">
        <v>19</v>
      </c>
      <c r="L812" t="s">
        <v>24</v>
      </c>
      <c r="M812">
        <v>1</v>
      </c>
      <c r="N812">
        <v>1056.6099999999999</v>
      </c>
    </row>
    <row r="813" spans="1:14" x14ac:dyDescent="0.25">
      <c r="A813" s="1">
        <v>43976</v>
      </c>
      <c r="B813" s="1" t="str">
        <f t="shared" si="36"/>
        <v>May</v>
      </c>
      <c r="C813">
        <f t="shared" si="37"/>
        <v>2020</v>
      </c>
      <c r="D813">
        <v>152710</v>
      </c>
      <c r="E813" t="s">
        <v>11</v>
      </c>
      <c r="F813">
        <v>56</v>
      </c>
      <c r="G813" t="str">
        <f t="shared" si="38"/>
        <v>Adult</v>
      </c>
      <c r="H813" t="s">
        <v>21</v>
      </c>
      <c r="I813" t="s">
        <v>35</v>
      </c>
      <c r="J813" t="s">
        <v>14</v>
      </c>
      <c r="K813" t="s">
        <v>19</v>
      </c>
      <c r="L813" t="s">
        <v>20</v>
      </c>
      <c r="M813">
        <v>1</v>
      </c>
      <c r="N813">
        <v>2557.1</v>
      </c>
    </row>
    <row r="814" spans="1:14" x14ac:dyDescent="0.25">
      <c r="A814" s="1">
        <v>43976</v>
      </c>
      <c r="B814" s="1" t="str">
        <f t="shared" si="36"/>
        <v>May</v>
      </c>
      <c r="C814">
        <f t="shared" si="37"/>
        <v>2020</v>
      </c>
      <c r="D814">
        <v>152711</v>
      </c>
      <c r="E814" t="s">
        <v>11</v>
      </c>
      <c r="F814">
        <v>71</v>
      </c>
      <c r="G814" t="str">
        <f t="shared" si="38"/>
        <v>Old</v>
      </c>
      <c r="H814" t="s">
        <v>21</v>
      </c>
      <c r="I814" t="s">
        <v>58</v>
      </c>
      <c r="J814" t="s">
        <v>14</v>
      </c>
      <c r="K814" t="s">
        <v>29</v>
      </c>
      <c r="L814" t="s">
        <v>24</v>
      </c>
      <c r="M814">
        <v>1</v>
      </c>
      <c r="N814">
        <v>1322.31</v>
      </c>
    </row>
    <row r="815" spans="1:14" x14ac:dyDescent="0.25">
      <c r="A815" s="1">
        <v>43977</v>
      </c>
      <c r="B815" s="1" t="str">
        <f t="shared" si="36"/>
        <v>May</v>
      </c>
      <c r="C815">
        <f t="shared" si="37"/>
        <v>2020</v>
      </c>
      <c r="D815">
        <v>152713</v>
      </c>
      <c r="E815" t="s">
        <v>11</v>
      </c>
      <c r="F815">
        <v>61</v>
      </c>
      <c r="G815" t="str">
        <f t="shared" si="38"/>
        <v>Adult</v>
      </c>
      <c r="H815" t="s">
        <v>12</v>
      </c>
      <c r="I815" t="s">
        <v>28</v>
      </c>
      <c r="J815" t="s">
        <v>14</v>
      </c>
      <c r="K815" t="s">
        <v>29</v>
      </c>
      <c r="L815" t="s">
        <v>20</v>
      </c>
      <c r="M815">
        <v>1</v>
      </c>
      <c r="N815">
        <v>693.43</v>
      </c>
    </row>
    <row r="816" spans="1:14" x14ac:dyDescent="0.25">
      <c r="A816" s="1">
        <v>43978</v>
      </c>
      <c r="B816" s="1" t="str">
        <f t="shared" si="36"/>
        <v>May</v>
      </c>
      <c r="C816">
        <f t="shared" si="37"/>
        <v>2020</v>
      </c>
      <c r="D816">
        <v>152714</v>
      </c>
      <c r="E816" t="s">
        <v>11</v>
      </c>
      <c r="F816">
        <v>27</v>
      </c>
      <c r="G816" t="str">
        <f t="shared" si="38"/>
        <v>Adult</v>
      </c>
      <c r="H816" t="s">
        <v>12</v>
      </c>
      <c r="I816" t="s">
        <v>35</v>
      </c>
      <c r="J816" t="s">
        <v>31</v>
      </c>
      <c r="K816" t="s">
        <v>29</v>
      </c>
      <c r="L816" t="s">
        <v>20</v>
      </c>
      <c r="M816">
        <v>0</v>
      </c>
      <c r="N816">
        <v>1185.2</v>
      </c>
    </row>
    <row r="817" spans="1:14" x14ac:dyDescent="0.25">
      <c r="A817" s="1">
        <v>43979</v>
      </c>
      <c r="B817" s="1" t="str">
        <f t="shared" si="36"/>
        <v>May</v>
      </c>
      <c r="C817">
        <f t="shared" si="37"/>
        <v>2020</v>
      </c>
      <c r="D817">
        <v>152716</v>
      </c>
      <c r="E817" t="s">
        <v>11</v>
      </c>
      <c r="F817">
        <v>63</v>
      </c>
      <c r="G817" t="str">
        <f t="shared" si="38"/>
        <v>Adult</v>
      </c>
      <c r="H817" t="s">
        <v>12</v>
      </c>
      <c r="I817" t="s">
        <v>51</v>
      </c>
      <c r="J817" t="s">
        <v>26</v>
      </c>
      <c r="K817" t="s">
        <v>19</v>
      </c>
      <c r="L817" t="s">
        <v>24</v>
      </c>
      <c r="M817">
        <v>1</v>
      </c>
      <c r="N817">
        <v>2409.86</v>
      </c>
    </row>
    <row r="818" spans="1:14" x14ac:dyDescent="0.25">
      <c r="A818" s="1">
        <v>43979</v>
      </c>
      <c r="B818" s="1" t="str">
        <f t="shared" si="36"/>
        <v>May</v>
      </c>
      <c r="C818">
        <f t="shared" si="37"/>
        <v>2020</v>
      </c>
      <c r="D818">
        <v>152717</v>
      </c>
      <c r="E818" t="s">
        <v>11</v>
      </c>
      <c r="F818">
        <v>70</v>
      </c>
      <c r="G818" t="str">
        <f t="shared" si="38"/>
        <v>Old</v>
      </c>
      <c r="H818" t="s">
        <v>21</v>
      </c>
      <c r="I818" t="s">
        <v>37</v>
      </c>
      <c r="J818" t="s">
        <v>14</v>
      </c>
      <c r="K818" t="s">
        <v>29</v>
      </c>
      <c r="L818" t="s">
        <v>24</v>
      </c>
      <c r="M818">
        <v>1</v>
      </c>
      <c r="N818">
        <v>1317.93</v>
      </c>
    </row>
    <row r="819" spans="1:14" x14ac:dyDescent="0.25">
      <c r="A819" s="1">
        <v>43979</v>
      </c>
      <c r="B819" s="1" t="str">
        <f t="shared" si="36"/>
        <v>May</v>
      </c>
      <c r="C819">
        <f t="shared" si="37"/>
        <v>2020</v>
      </c>
      <c r="D819">
        <v>152718</v>
      </c>
      <c r="E819" t="s">
        <v>11</v>
      </c>
      <c r="F819">
        <v>28</v>
      </c>
      <c r="G819" t="str">
        <f t="shared" si="38"/>
        <v>Adult</v>
      </c>
      <c r="H819" t="s">
        <v>21</v>
      </c>
      <c r="I819" t="s">
        <v>13</v>
      </c>
      <c r="J819" t="s">
        <v>31</v>
      </c>
      <c r="K819" t="s">
        <v>29</v>
      </c>
      <c r="L819" t="s">
        <v>24</v>
      </c>
      <c r="M819">
        <v>0</v>
      </c>
      <c r="N819">
        <v>1031.8599999999999</v>
      </c>
    </row>
    <row r="820" spans="1:14" x14ac:dyDescent="0.25">
      <c r="A820" s="1">
        <v>43980</v>
      </c>
      <c r="B820" s="1" t="str">
        <f t="shared" si="36"/>
        <v>May</v>
      </c>
      <c r="C820">
        <f t="shared" si="37"/>
        <v>2020</v>
      </c>
      <c r="D820">
        <v>152719</v>
      </c>
      <c r="E820" t="s">
        <v>11</v>
      </c>
      <c r="F820">
        <v>53</v>
      </c>
      <c r="G820" t="str">
        <f t="shared" si="38"/>
        <v>Adult</v>
      </c>
      <c r="H820" t="s">
        <v>21</v>
      </c>
      <c r="I820" t="s">
        <v>36</v>
      </c>
      <c r="J820" t="s">
        <v>14</v>
      </c>
      <c r="K820" t="s">
        <v>19</v>
      </c>
      <c r="L820" t="s">
        <v>24</v>
      </c>
      <c r="M820">
        <v>1</v>
      </c>
      <c r="N820">
        <v>2640.96</v>
      </c>
    </row>
    <row r="821" spans="1:14" x14ac:dyDescent="0.25">
      <c r="A821" s="1">
        <v>43980</v>
      </c>
      <c r="B821" s="1" t="str">
        <f t="shared" si="36"/>
        <v>May</v>
      </c>
      <c r="C821">
        <f t="shared" si="37"/>
        <v>2020</v>
      </c>
      <c r="D821">
        <v>152720</v>
      </c>
      <c r="E821" t="s">
        <v>11</v>
      </c>
      <c r="F821">
        <v>71</v>
      </c>
      <c r="G821" t="str">
        <f t="shared" si="38"/>
        <v>Old</v>
      </c>
      <c r="H821" t="s">
        <v>21</v>
      </c>
      <c r="I821" t="s">
        <v>73</v>
      </c>
      <c r="J821" t="s">
        <v>14</v>
      </c>
      <c r="K821" t="s">
        <v>29</v>
      </c>
      <c r="L821" t="s">
        <v>16</v>
      </c>
      <c r="M821">
        <v>0</v>
      </c>
      <c r="N821">
        <v>228.71</v>
      </c>
    </row>
    <row r="822" spans="1:14" x14ac:dyDescent="0.25">
      <c r="A822" s="1">
        <v>43981</v>
      </c>
      <c r="B822" s="1" t="str">
        <f t="shared" si="36"/>
        <v>May</v>
      </c>
      <c r="C822">
        <f t="shared" si="37"/>
        <v>2020</v>
      </c>
      <c r="D822">
        <v>152722</v>
      </c>
      <c r="E822" t="s">
        <v>11</v>
      </c>
      <c r="F822">
        <v>73</v>
      </c>
      <c r="G822" t="str">
        <f t="shared" si="38"/>
        <v>Old</v>
      </c>
      <c r="H822" t="s">
        <v>12</v>
      </c>
      <c r="I822" t="s">
        <v>67</v>
      </c>
      <c r="J822" t="s">
        <v>31</v>
      </c>
      <c r="K822" t="s">
        <v>29</v>
      </c>
      <c r="L822" t="s">
        <v>24</v>
      </c>
      <c r="M822">
        <v>0</v>
      </c>
      <c r="N822">
        <v>1683.58</v>
      </c>
    </row>
    <row r="823" spans="1:14" x14ac:dyDescent="0.25">
      <c r="A823" s="1">
        <v>43981</v>
      </c>
      <c r="B823" s="1" t="str">
        <f t="shared" si="36"/>
        <v>May</v>
      </c>
      <c r="C823">
        <f t="shared" si="37"/>
        <v>2020</v>
      </c>
      <c r="D823">
        <v>152723</v>
      </c>
      <c r="E823" t="s">
        <v>11</v>
      </c>
      <c r="F823">
        <v>54</v>
      </c>
      <c r="G823" t="str">
        <f t="shared" si="38"/>
        <v>Adult</v>
      </c>
      <c r="H823" t="s">
        <v>12</v>
      </c>
      <c r="I823" t="s">
        <v>18</v>
      </c>
      <c r="J823" t="s">
        <v>14</v>
      </c>
      <c r="K823" t="s">
        <v>29</v>
      </c>
      <c r="L823" t="s">
        <v>20</v>
      </c>
      <c r="M823">
        <v>1</v>
      </c>
      <c r="N823">
        <v>1762.21</v>
      </c>
    </row>
    <row r="824" spans="1:14" x14ac:dyDescent="0.25">
      <c r="A824" s="1">
        <v>43981</v>
      </c>
      <c r="B824" s="1" t="str">
        <f t="shared" si="36"/>
        <v>May</v>
      </c>
      <c r="C824">
        <f t="shared" si="37"/>
        <v>2020</v>
      </c>
      <c r="D824">
        <v>152725</v>
      </c>
      <c r="E824" t="s">
        <v>11</v>
      </c>
      <c r="F824">
        <v>61</v>
      </c>
      <c r="G824" t="str">
        <f t="shared" si="38"/>
        <v>Adult</v>
      </c>
      <c r="H824" t="s">
        <v>21</v>
      </c>
      <c r="I824" t="s">
        <v>46</v>
      </c>
      <c r="J824" t="s">
        <v>14</v>
      </c>
      <c r="K824" t="s">
        <v>29</v>
      </c>
      <c r="L824" t="s">
        <v>24</v>
      </c>
      <c r="M824">
        <v>1</v>
      </c>
      <c r="N824">
        <v>1755.41</v>
      </c>
    </row>
    <row r="825" spans="1:14" x14ac:dyDescent="0.25">
      <c r="A825" s="1">
        <v>43982</v>
      </c>
      <c r="B825" s="1" t="str">
        <f t="shared" si="36"/>
        <v>May</v>
      </c>
      <c r="C825">
        <f t="shared" si="37"/>
        <v>2020</v>
      </c>
      <c r="D825">
        <v>152728</v>
      </c>
      <c r="E825" t="s">
        <v>11</v>
      </c>
      <c r="F825">
        <v>50</v>
      </c>
      <c r="G825" t="str">
        <f t="shared" si="38"/>
        <v>Adult</v>
      </c>
      <c r="H825" t="s">
        <v>12</v>
      </c>
      <c r="I825" t="s">
        <v>22</v>
      </c>
      <c r="J825" t="s">
        <v>14</v>
      </c>
      <c r="K825" t="s">
        <v>29</v>
      </c>
      <c r="L825" t="s">
        <v>16</v>
      </c>
      <c r="M825">
        <v>1</v>
      </c>
      <c r="N825">
        <v>1323.49</v>
      </c>
    </row>
    <row r="826" spans="1:14" x14ac:dyDescent="0.25">
      <c r="A826" s="1">
        <v>43982</v>
      </c>
      <c r="B826" s="1" t="str">
        <f t="shared" si="36"/>
        <v>May</v>
      </c>
      <c r="C826">
        <f t="shared" si="37"/>
        <v>2020</v>
      </c>
      <c r="D826">
        <v>152729</v>
      </c>
      <c r="E826" t="s">
        <v>11</v>
      </c>
      <c r="F826">
        <v>63</v>
      </c>
      <c r="G826" t="str">
        <f t="shared" si="38"/>
        <v>Adult</v>
      </c>
      <c r="H826" t="s">
        <v>12</v>
      </c>
      <c r="I826" t="s">
        <v>41</v>
      </c>
      <c r="J826" t="s">
        <v>14</v>
      </c>
      <c r="K826" t="s">
        <v>19</v>
      </c>
      <c r="L826" t="s">
        <v>16</v>
      </c>
      <c r="M826">
        <v>0</v>
      </c>
      <c r="N826">
        <v>2725.43</v>
      </c>
    </row>
    <row r="827" spans="1:14" x14ac:dyDescent="0.25">
      <c r="A827" s="1">
        <v>43983</v>
      </c>
      <c r="B827" s="1" t="str">
        <f t="shared" si="36"/>
        <v>Jun</v>
      </c>
      <c r="C827">
        <f t="shared" si="37"/>
        <v>2020</v>
      </c>
      <c r="D827">
        <v>152730</v>
      </c>
      <c r="E827" t="s">
        <v>11</v>
      </c>
      <c r="F827">
        <v>59</v>
      </c>
      <c r="G827" t="str">
        <f t="shared" si="38"/>
        <v>Adult</v>
      </c>
      <c r="H827" t="s">
        <v>21</v>
      </c>
      <c r="I827" t="s">
        <v>48</v>
      </c>
      <c r="J827" t="s">
        <v>31</v>
      </c>
      <c r="K827" t="s">
        <v>29</v>
      </c>
      <c r="L827" t="s">
        <v>20</v>
      </c>
      <c r="M827">
        <v>0</v>
      </c>
      <c r="N827">
        <v>50.83</v>
      </c>
    </row>
    <row r="828" spans="1:14" x14ac:dyDescent="0.25">
      <c r="A828" s="1">
        <v>43984</v>
      </c>
      <c r="B828" s="1" t="str">
        <f t="shared" si="36"/>
        <v>Jun</v>
      </c>
      <c r="C828">
        <f t="shared" si="37"/>
        <v>2020</v>
      </c>
      <c r="D828">
        <v>152732</v>
      </c>
      <c r="E828" t="s">
        <v>11</v>
      </c>
      <c r="F828">
        <v>76</v>
      </c>
      <c r="G828" t="str">
        <f t="shared" si="38"/>
        <v>Old</v>
      </c>
      <c r="H828" t="s">
        <v>21</v>
      </c>
      <c r="I828" t="s">
        <v>67</v>
      </c>
      <c r="J828" t="s">
        <v>14</v>
      </c>
      <c r="K828" t="s">
        <v>15</v>
      </c>
      <c r="L828" t="s">
        <v>24</v>
      </c>
      <c r="M828">
        <v>1</v>
      </c>
      <c r="N828">
        <v>659.75</v>
      </c>
    </row>
    <row r="829" spans="1:14" x14ac:dyDescent="0.25">
      <c r="A829" s="1">
        <v>43985</v>
      </c>
      <c r="B829" s="1" t="str">
        <f t="shared" si="36"/>
        <v>Jun</v>
      </c>
      <c r="C829">
        <f t="shared" si="37"/>
        <v>2020</v>
      </c>
      <c r="D829">
        <v>152734</v>
      </c>
      <c r="E829" t="s">
        <v>11</v>
      </c>
      <c r="F829">
        <v>68</v>
      </c>
      <c r="G829" t="str">
        <f t="shared" si="38"/>
        <v>Old</v>
      </c>
      <c r="H829" t="s">
        <v>12</v>
      </c>
      <c r="I829" t="s">
        <v>71</v>
      </c>
      <c r="J829" t="s">
        <v>26</v>
      </c>
      <c r="K829" t="s">
        <v>29</v>
      </c>
      <c r="L829" t="s">
        <v>24</v>
      </c>
      <c r="M829">
        <v>1</v>
      </c>
      <c r="N829">
        <v>2975.5</v>
      </c>
    </row>
    <row r="830" spans="1:14" x14ac:dyDescent="0.25">
      <c r="A830" s="1">
        <v>43985</v>
      </c>
      <c r="B830" s="1" t="str">
        <f t="shared" si="36"/>
        <v>Jun</v>
      </c>
      <c r="C830">
        <f t="shared" si="37"/>
        <v>2020</v>
      </c>
      <c r="D830">
        <v>152736</v>
      </c>
      <c r="E830" t="s">
        <v>11</v>
      </c>
      <c r="F830">
        <v>24</v>
      </c>
      <c r="G830" t="str">
        <f t="shared" si="38"/>
        <v>Adult</v>
      </c>
      <c r="H830" t="s">
        <v>21</v>
      </c>
      <c r="I830" t="s">
        <v>37</v>
      </c>
      <c r="J830" t="s">
        <v>33</v>
      </c>
      <c r="K830" t="s">
        <v>29</v>
      </c>
      <c r="L830" t="s">
        <v>20</v>
      </c>
      <c r="M830">
        <v>0</v>
      </c>
      <c r="N830">
        <v>1419.59</v>
      </c>
    </row>
    <row r="831" spans="1:14" x14ac:dyDescent="0.25">
      <c r="A831" s="1">
        <v>43987</v>
      </c>
      <c r="B831" s="1" t="str">
        <f t="shared" si="36"/>
        <v>Jun</v>
      </c>
      <c r="C831">
        <f t="shared" si="37"/>
        <v>2020</v>
      </c>
      <c r="D831">
        <v>152741</v>
      </c>
      <c r="E831" t="s">
        <v>11</v>
      </c>
      <c r="F831">
        <v>17</v>
      </c>
      <c r="G831" t="str">
        <f t="shared" si="38"/>
        <v>Adolescent</v>
      </c>
      <c r="H831" t="s">
        <v>21</v>
      </c>
      <c r="I831" t="s">
        <v>36</v>
      </c>
      <c r="J831" t="s">
        <v>14</v>
      </c>
      <c r="K831" t="s">
        <v>29</v>
      </c>
      <c r="L831" t="s">
        <v>16</v>
      </c>
      <c r="M831">
        <v>1</v>
      </c>
      <c r="N831">
        <v>619.26</v>
      </c>
    </row>
    <row r="832" spans="1:14" x14ac:dyDescent="0.25">
      <c r="A832" s="1">
        <v>43988</v>
      </c>
      <c r="B832" s="1" t="str">
        <f t="shared" si="36"/>
        <v>Jun</v>
      </c>
      <c r="C832">
        <f t="shared" si="37"/>
        <v>2020</v>
      </c>
      <c r="D832">
        <v>152744</v>
      </c>
      <c r="E832" t="s">
        <v>11</v>
      </c>
      <c r="F832">
        <v>44</v>
      </c>
      <c r="G832" t="str">
        <f t="shared" si="38"/>
        <v>Adult</v>
      </c>
      <c r="H832" t="s">
        <v>12</v>
      </c>
      <c r="I832" t="s">
        <v>67</v>
      </c>
      <c r="J832" t="s">
        <v>14</v>
      </c>
      <c r="K832" t="s">
        <v>15</v>
      </c>
      <c r="L832" t="s">
        <v>24</v>
      </c>
      <c r="M832">
        <v>0</v>
      </c>
      <c r="N832">
        <v>1972.91</v>
      </c>
    </row>
    <row r="833" spans="1:14" x14ac:dyDescent="0.25">
      <c r="A833" s="1">
        <v>43988</v>
      </c>
      <c r="B833" s="1" t="str">
        <f t="shared" si="36"/>
        <v>Jun</v>
      </c>
      <c r="C833">
        <f t="shared" si="37"/>
        <v>2020</v>
      </c>
      <c r="D833">
        <v>152745</v>
      </c>
      <c r="E833" t="s">
        <v>11</v>
      </c>
      <c r="F833">
        <v>70</v>
      </c>
      <c r="G833" t="str">
        <f t="shared" si="38"/>
        <v>Old</v>
      </c>
      <c r="H833" t="s">
        <v>21</v>
      </c>
      <c r="I833" t="s">
        <v>56</v>
      </c>
      <c r="J833" t="s">
        <v>31</v>
      </c>
      <c r="K833" t="s">
        <v>29</v>
      </c>
      <c r="L833" t="s">
        <v>16</v>
      </c>
      <c r="M833">
        <v>0</v>
      </c>
      <c r="N833">
        <v>2444.4899999999998</v>
      </c>
    </row>
    <row r="834" spans="1:14" x14ac:dyDescent="0.25">
      <c r="A834" s="1">
        <v>43989</v>
      </c>
      <c r="B834" s="1" t="str">
        <f t="shared" si="36"/>
        <v>Jun</v>
      </c>
      <c r="C834">
        <f t="shared" si="37"/>
        <v>2020</v>
      </c>
      <c r="D834">
        <v>152746</v>
      </c>
      <c r="E834" t="s">
        <v>11</v>
      </c>
      <c r="F834">
        <v>35</v>
      </c>
      <c r="G834" t="str">
        <f t="shared" si="38"/>
        <v>Adult</v>
      </c>
      <c r="H834" t="s">
        <v>12</v>
      </c>
      <c r="I834" t="s">
        <v>72</v>
      </c>
      <c r="J834" t="s">
        <v>14</v>
      </c>
      <c r="K834" t="s">
        <v>29</v>
      </c>
      <c r="L834" t="s">
        <v>20</v>
      </c>
      <c r="M834">
        <v>1</v>
      </c>
      <c r="N834">
        <v>189.69</v>
      </c>
    </row>
    <row r="835" spans="1:14" x14ac:dyDescent="0.25">
      <c r="A835" s="1">
        <v>43989</v>
      </c>
      <c r="B835" s="1" t="str">
        <f t="shared" ref="B835:B898" si="39">TEXT(A835,"mmm")</f>
        <v>Jun</v>
      </c>
      <c r="C835">
        <f t="shared" ref="C835:C898" si="40">YEAR(A835)</f>
        <v>2020</v>
      </c>
      <c r="D835">
        <v>152748</v>
      </c>
      <c r="E835" t="s">
        <v>11</v>
      </c>
      <c r="F835">
        <v>67</v>
      </c>
      <c r="G835" t="str">
        <f t="shared" ref="G835:G898" si="41">IF(F835&gt;=65, "Old", IF(F835&gt;=18, "Adult", IF(F835&gt;13, "Adolescent")))</f>
        <v>Old</v>
      </c>
      <c r="H835" t="s">
        <v>21</v>
      </c>
      <c r="I835" t="s">
        <v>13</v>
      </c>
      <c r="J835" t="s">
        <v>26</v>
      </c>
      <c r="K835" t="s">
        <v>29</v>
      </c>
      <c r="L835" t="s">
        <v>16</v>
      </c>
      <c r="M835">
        <v>0</v>
      </c>
      <c r="N835">
        <v>524.88</v>
      </c>
    </row>
    <row r="836" spans="1:14" x14ac:dyDescent="0.25">
      <c r="A836" s="1">
        <v>43989</v>
      </c>
      <c r="B836" s="1" t="str">
        <f t="shared" si="39"/>
        <v>Jun</v>
      </c>
      <c r="C836">
        <f t="shared" si="40"/>
        <v>2020</v>
      </c>
      <c r="D836">
        <v>152749</v>
      </c>
      <c r="E836" t="s">
        <v>11</v>
      </c>
      <c r="F836">
        <v>36</v>
      </c>
      <c r="G836" t="str">
        <f t="shared" si="41"/>
        <v>Adult</v>
      </c>
      <c r="H836" t="s">
        <v>12</v>
      </c>
      <c r="I836" t="s">
        <v>59</v>
      </c>
      <c r="J836" t="s">
        <v>31</v>
      </c>
      <c r="K836" t="s">
        <v>29</v>
      </c>
      <c r="L836" t="s">
        <v>16</v>
      </c>
      <c r="M836">
        <v>1</v>
      </c>
      <c r="N836">
        <v>209.75</v>
      </c>
    </row>
    <row r="837" spans="1:14" x14ac:dyDescent="0.25">
      <c r="A837" s="1">
        <v>43990</v>
      </c>
      <c r="B837" s="1" t="str">
        <f t="shared" si="39"/>
        <v>Jun</v>
      </c>
      <c r="C837">
        <f t="shared" si="40"/>
        <v>2020</v>
      </c>
      <c r="D837">
        <v>152750</v>
      </c>
      <c r="E837" t="s">
        <v>11</v>
      </c>
      <c r="F837">
        <v>77</v>
      </c>
      <c r="G837" t="str">
        <f t="shared" si="41"/>
        <v>Old</v>
      </c>
      <c r="H837" t="s">
        <v>21</v>
      </c>
      <c r="I837" t="s">
        <v>35</v>
      </c>
      <c r="J837" t="s">
        <v>33</v>
      </c>
      <c r="K837" t="s">
        <v>29</v>
      </c>
      <c r="L837" t="s">
        <v>16</v>
      </c>
      <c r="M837">
        <v>1</v>
      </c>
      <c r="N837">
        <v>2480.85</v>
      </c>
    </row>
    <row r="838" spans="1:14" x14ac:dyDescent="0.25">
      <c r="A838" s="1">
        <v>43990</v>
      </c>
      <c r="B838" s="1" t="str">
        <f t="shared" si="39"/>
        <v>Jun</v>
      </c>
      <c r="C838">
        <f t="shared" si="40"/>
        <v>2020</v>
      </c>
      <c r="D838">
        <v>152753</v>
      </c>
      <c r="E838" t="s">
        <v>11</v>
      </c>
      <c r="F838">
        <v>39</v>
      </c>
      <c r="G838" t="str">
        <f t="shared" si="41"/>
        <v>Adult</v>
      </c>
      <c r="H838" t="s">
        <v>12</v>
      </c>
      <c r="I838" t="s">
        <v>65</v>
      </c>
      <c r="J838" t="s">
        <v>26</v>
      </c>
      <c r="K838" t="s">
        <v>15</v>
      </c>
      <c r="L838" t="s">
        <v>20</v>
      </c>
      <c r="M838">
        <v>0</v>
      </c>
      <c r="N838">
        <v>1557.5</v>
      </c>
    </row>
    <row r="839" spans="1:14" x14ac:dyDescent="0.25">
      <c r="A839" s="1">
        <v>43991</v>
      </c>
      <c r="B839" s="1" t="str">
        <f t="shared" si="39"/>
        <v>Jun</v>
      </c>
      <c r="C839">
        <f t="shared" si="40"/>
        <v>2020</v>
      </c>
      <c r="D839">
        <v>152754</v>
      </c>
      <c r="E839" t="s">
        <v>11</v>
      </c>
      <c r="F839">
        <v>68</v>
      </c>
      <c r="G839" t="str">
        <f t="shared" si="41"/>
        <v>Old</v>
      </c>
      <c r="H839" t="s">
        <v>21</v>
      </c>
      <c r="I839" t="s">
        <v>57</v>
      </c>
      <c r="J839" t="s">
        <v>31</v>
      </c>
      <c r="K839" t="s">
        <v>29</v>
      </c>
      <c r="L839" t="s">
        <v>24</v>
      </c>
      <c r="M839">
        <v>1</v>
      </c>
      <c r="N839">
        <v>1354.59</v>
      </c>
    </row>
    <row r="840" spans="1:14" x14ac:dyDescent="0.25">
      <c r="A840" s="1">
        <v>43991</v>
      </c>
      <c r="B840" s="1" t="str">
        <f t="shared" si="39"/>
        <v>Jun</v>
      </c>
      <c r="C840">
        <f t="shared" si="40"/>
        <v>2020</v>
      </c>
      <c r="D840">
        <v>152755</v>
      </c>
      <c r="E840" t="s">
        <v>11</v>
      </c>
      <c r="F840">
        <v>69</v>
      </c>
      <c r="G840" t="str">
        <f t="shared" si="41"/>
        <v>Old</v>
      </c>
      <c r="H840" t="s">
        <v>21</v>
      </c>
      <c r="I840" t="s">
        <v>75</v>
      </c>
      <c r="J840" t="s">
        <v>26</v>
      </c>
      <c r="K840" t="s">
        <v>15</v>
      </c>
      <c r="L840" t="s">
        <v>16</v>
      </c>
      <c r="M840">
        <v>1</v>
      </c>
      <c r="N840">
        <v>2455.66</v>
      </c>
    </row>
    <row r="841" spans="1:14" x14ac:dyDescent="0.25">
      <c r="A841" s="1">
        <v>43993</v>
      </c>
      <c r="B841" s="1" t="str">
        <f t="shared" si="39"/>
        <v>Jun</v>
      </c>
      <c r="C841">
        <f t="shared" si="40"/>
        <v>2020</v>
      </c>
      <c r="D841">
        <v>152758</v>
      </c>
      <c r="E841" t="s">
        <v>11</v>
      </c>
      <c r="F841">
        <v>34</v>
      </c>
      <c r="G841" t="str">
        <f t="shared" si="41"/>
        <v>Adult</v>
      </c>
      <c r="H841" t="s">
        <v>21</v>
      </c>
      <c r="I841" t="s">
        <v>60</v>
      </c>
      <c r="J841" t="s">
        <v>14</v>
      </c>
      <c r="K841" t="s">
        <v>15</v>
      </c>
      <c r="L841" t="s">
        <v>24</v>
      </c>
      <c r="M841">
        <v>0</v>
      </c>
      <c r="N841">
        <v>1132.75</v>
      </c>
    </row>
    <row r="842" spans="1:14" x14ac:dyDescent="0.25">
      <c r="A842" s="1">
        <v>43994</v>
      </c>
      <c r="B842" s="1" t="str">
        <f t="shared" si="39"/>
        <v>Jun</v>
      </c>
      <c r="C842">
        <f t="shared" si="40"/>
        <v>2020</v>
      </c>
      <c r="D842">
        <v>152760</v>
      </c>
      <c r="E842" t="s">
        <v>11</v>
      </c>
      <c r="F842">
        <v>67</v>
      </c>
      <c r="G842" t="str">
        <f t="shared" si="41"/>
        <v>Old</v>
      </c>
      <c r="H842" t="s">
        <v>12</v>
      </c>
      <c r="I842" t="s">
        <v>62</v>
      </c>
      <c r="J842" t="s">
        <v>26</v>
      </c>
      <c r="K842" t="s">
        <v>29</v>
      </c>
      <c r="L842" t="s">
        <v>16</v>
      </c>
      <c r="M842">
        <v>1</v>
      </c>
      <c r="N842">
        <v>1689.87</v>
      </c>
    </row>
    <row r="843" spans="1:14" x14ac:dyDescent="0.25">
      <c r="A843" s="1">
        <v>43994</v>
      </c>
      <c r="B843" s="1" t="str">
        <f t="shared" si="39"/>
        <v>Jun</v>
      </c>
      <c r="C843">
        <f t="shared" si="40"/>
        <v>2020</v>
      </c>
      <c r="D843">
        <v>152761</v>
      </c>
      <c r="E843" t="s">
        <v>11</v>
      </c>
      <c r="F843">
        <v>49</v>
      </c>
      <c r="G843" t="str">
        <f t="shared" si="41"/>
        <v>Adult</v>
      </c>
      <c r="H843" t="s">
        <v>21</v>
      </c>
      <c r="I843" t="s">
        <v>35</v>
      </c>
      <c r="J843" t="s">
        <v>31</v>
      </c>
      <c r="K843" t="s">
        <v>29</v>
      </c>
      <c r="L843" t="s">
        <v>24</v>
      </c>
      <c r="M843">
        <v>1</v>
      </c>
      <c r="N843">
        <v>2401.3200000000002</v>
      </c>
    </row>
    <row r="844" spans="1:14" x14ac:dyDescent="0.25">
      <c r="A844" s="1">
        <v>43998</v>
      </c>
      <c r="B844" s="1" t="str">
        <f t="shared" si="39"/>
        <v>Jun</v>
      </c>
      <c r="C844">
        <f t="shared" si="40"/>
        <v>2020</v>
      </c>
      <c r="D844">
        <v>152765</v>
      </c>
      <c r="E844" t="s">
        <v>11</v>
      </c>
      <c r="F844">
        <v>31</v>
      </c>
      <c r="G844" t="str">
        <f t="shared" si="41"/>
        <v>Adult</v>
      </c>
      <c r="H844" t="s">
        <v>12</v>
      </c>
      <c r="I844" t="s">
        <v>30</v>
      </c>
      <c r="J844" t="s">
        <v>14</v>
      </c>
      <c r="K844" t="s">
        <v>29</v>
      </c>
      <c r="L844" t="s">
        <v>16</v>
      </c>
      <c r="M844">
        <v>0</v>
      </c>
      <c r="N844">
        <v>281.3</v>
      </c>
    </row>
    <row r="845" spans="1:14" x14ac:dyDescent="0.25">
      <c r="A845" s="1">
        <v>43998</v>
      </c>
      <c r="B845" s="1" t="str">
        <f t="shared" si="39"/>
        <v>Jun</v>
      </c>
      <c r="C845">
        <f t="shared" si="40"/>
        <v>2020</v>
      </c>
      <c r="D845">
        <v>152766</v>
      </c>
      <c r="E845" t="s">
        <v>11</v>
      </c>
      <c r="F845">
        <v>52</v>
      </c>
      <c r="G845" t="str">
        <f t="shared" si="41"/>
        <v>Adult</v>
      </c>
      <c r="H845" t="s">
        <v>21</v>
      </c>
      <c r="I845" t="s">
        <v>22</v>
      </c>
      <c r="J845" t="s">
        <v>14</v>
      </c>
      <c r="K845" t="s">
        <v>29</v>
      </c>
      <c r="L845" t="s">
        <v>24</v>
      </c>
      <c r="M845">
        <v>1</v>
      </c>
      <c r="N845">
        <v>1049.48</v>
      </c>
    </row>
    <row r="846" spans="1:14" x14ac:dyDescent="0.25">
      <c r="A846" s="1">
        <v>43999</v>
      </c>
      <c r="B846" s="1" t="str">
        <f t="shared" si="39"/>
        <v>Jun</v>
      </c>
      <c r="C846">
        <f t="shared" si="40"/>
        <v>2020</v>
      </c>
      <c r="D846">
        <v>152767</v>
      </c>
      <c r="E846" t="s">
        <v>11</v>
      </c>
      <c r="F846">
        <v>41</v>
      </c>
      <c r="G846" t="str">
        <f t="shared" si="41"/>
        <v>Adult</v>
      </c>
      <c r="H846" t="s">
        <v>21</v>
      </c>
      <c r="I846" t="s">
        <v>35</v>
      </c>
      <c r="J846" t="s">
        <v>26</v>
      </c>
      <c r="K846" t="s">
        <v>29</v>
      </c>
      <c r="L846" t="s">
        <v>20</v>
      </c>
      <c r="M846">
        <v>1</v>
      </c>
      <c r="N846">
        <v>1419.59</v>
      </c>
    </row>
    <row r="847" spans="1:14" x14ac:dyDescent="0.25">
      <c r="A847" s="1">
        <v>43999</v>
      </c>
      <c r="B847" s="1" t="str">
        <f t="shared" si="39"/>
        <v>Jun</v>
      </c>
      <c r="C847">
        <f t="shared" si="40"/>
        <v>2020</v>
      </c>
      <c r="D847">
        <v>152768</v>
      </c>
      <c r="E847" t="s">
        <v>11</v>
      </c>
      <c r="F847">
        <v>62</v>
      </c>
      <c r="G847" t="str">
        <f t="shared" si="41"/>
        <v>Adult</v>
      </c>
      <c r="H847" t="s">
        <v>12</v>
      </c>
      <c r="I847" t="s">
        <v>54</v>
      </c>
      <c r="J847" t="s">
        <v>14</v>
      </c>
      <c r="K847" t="s">
        <v>19</v>
      </c>
      <c r="L847" t="s">
        <v>24</v>
      </c>
      <c r="M847">
        <v>1</v>
      </c>
      <c r="N847">
        <v>1023.12</v>
      </c>
    </row>
    <row r="848" spans="1:14" x14ac:dyDescent="0.25">
      <c r="A848" s="1">
        <v>43999</v>
      </c>
      <c r="B848" s="1" t="str">
        <f t="shared" si="39"/>
        <v>Jun</v>
      </c>
      <c r="C848">
        <f t="shared" si="40"/>
        <v>2020</v>
      </c>
      <c r="D848">
        <v>152769</v>
      </c>
      <c r="E848" t="s">
        <v>11</v>
      </c>
      <c r="F848">
        <v>45</v>
      </c>
      <c r="G848" t="str">
        <f t="shared" si="41"/>
        <v>Adult</v>
      </c>
      <c r="H848" t="s">
        <v>12</v>
      </c>
      <c r="I848" t="s">
        <v>58</v>
      </c>
      <c r="J848" t="s">
        <v>26</v>
      </c>
      <c r="K848" t="s">
        <v>29</v>
      </c>
      <c r="L848" t="s">
        <v>24</v>
      </c>
      <c r="M848">
        <v>1</v>
      </c>
      <c r="N848">
        <v>469.5</v>
      </c>
    </row>
    <row r="849" spans="1:14" x14ac:dyDescent="0.25">
      <c r="A849" s="1">
        <v>44000</v>
      </c>
      <c r="B849" s="1" t="str">
        <f t="shared" si="39"/>
        <v>Jun</v>
      </c>
      <c r="C849">
        <f t="shared" si="40"/>
        <v>2020</v>
      </c>
      <c r="D849">
        <v>152772</v>
      </c>
      <c r="E849" t="s">
        <v>11</v>
      </c>
      <c r="F849">
        <v>17</v>
      </c>
      <c r="G849" t="str">
        <f t="shared" si="41"/>
        <v>Adolescent</v>
      </c>
      <c r="H849" t="s">
        <v>12</v>
      </c>
      <c r="I849" t="s">
        <v>32</v>
      </c>
      <c r="J849" t="s">
        <v>31</v>
      </c>
      <c r="K849" t="s">
        <v>29</v>
      </c>
      <c r="L849" t="s">
        <v>20</v>
      </c>
      <c r="M849">
        <v>1</v>
      </c>
      <c r="N849">
        <v>1687.03</v>
      </c>
    </row>
    <row r="850" spans="1:14" x14ac:dyDescent="0.25">
      <c r="A850" s="1">
        <v>44000</v>
      </c>
      <c r="B850" s="1" t="str">
        <f t="shared" si="39"/>
        <v>Jun</v>
      </c>
      <c r="C850">
        <f t="shared" si="40"/>
        <v>2020</v>
      </c>
      <c r="D850">
        <v>152773</v>
      </c>
      <c r="E850" t="s">
        <v>11</v>
      </c>
      <c r="F850">
        <v>25</v>
      </c>
      <c r="G850" t="str">
        <f t="shared" si="41"/>
        <v>Adult</v>
      </c>
      <c r="H850" t="s">
        <v>12</v>
      </c>
      <c r="I850" t="s">
        <v>65</v>
      </c>
      <c r="J850" t="s">
        <v>31</v>
      </c>
      <c r="K850" t="s">
        <v>29</v>
      </c>
      <c r="L850" t="s">
        <v>20</v>
      </c>
      <c r="M850">
        <v>1</v>
      </c>
      <c r="N850">
        <v>431.49</v>
      </c>
    </row>
    <row r="851" spans="1:14" x14ac:dyDescent="0.25">
      <c r="A851" s="1">
        <v>44001</v>
      </c>
      <c r="B851" s="1" t="str">
        <f t="shared" si="39"/>
        <v>Jun</v>
      </c>
      <c r="C851">
        <f t="shared" si="40"/>
        <v>2020</v>
      </c>
      <c r="D851">
        <v>152775</v>
      </c>
      <c r="E851" t="s">
        <v>11</v>
      </c>
      <c r="F851">
        <v>24</v>
      </c>
      <c r="G851" t="str">
        <f t="shared" si="41"/>
        <v>Adult</v>
      </c>
      <c r="H851" t="s">
        <v>21</v>
      </c>
      <c r="I851" t="s">
        <v>34</v>
      </c>
      <c r="J851" t="s">
        <v>31</v>
      </c>
      <c r="K851" t="s">
        <v>29</v>
      </c>
      <c r="L851" t="s">
        <v>16</v>
      </c>
      <c r="M851">
        <v>1</v>
      </c>
      <c r="N851">
        <v>469.54</v>
      </c>
    </row>
    <row r="852" spans="1:14" x14ac:dyDescent="0.25">
      <c r="A852" s="1">
        <v>44001</v>
      </c>
      <c r="B852" s="1" t="str">
        <f t="shared" si="39"/>
        <v>Jun</v>
      </c>
      <c r="C852">
        <f t="shared" si="40"/>
        <v>2020</v>
      </c>
      <c r="D852">
        <v>152776</v>
      </c>
      <c r="E852" t="s">
        <v>11</v>
      </c>
      <c r="F852">
        <v>64</v>
      </c>
      <c r="G852" t="str">
        <f t="shared" si="41"/>
        <v>Adult</v>
      </c>
      <c r="H852" t="s">
        <v>12</v>
      </c>
      <c r="I852" t="s">
        <v>62</v>
      </c>
      <c r="J852" t="s">
        <v>14</v>
      </c>
      <c r="K852" t="s">
        <v>15</v>
      </c>
      <c r="L852" t="s">
        <v>16</v>
      </c>
      <c r="M852">
        <v>1</v>
      </c>
      <c r="N852">
        <v>1504.4</v>
      </c>
    </row>
    <row r="853" spans="1:14" x14ac:dyDescent="0.25">
      <c r="A853" s="1">
        <v>44002</v>
      </c>
      <c r="B853" s="1" t="str">
        <f t="shared" si="39"/>
        <v>Jun</v>
      </c>
      <c r="C853">
        <f t="shared" si="40"/>
        <v>2020</v>
      </c>
      <c r="D853">
        <v>152777</v>
      </c>
      <c r="E853" t="s">
        <v>11</v>
      </c>
      <c r="F853">
        <v>18</v>
      </c>
      <c r="G853" t="str">
        <f t="shared" si="41"/>
        <v>Adult</v>
      </c>
      <c r="H853" t="s">
        <v>21</v>
      </c>
      <c r="I853" t="s">
        <v>41</v>
      </c>
      <c r="J853" t="s">
        <v>26</v>
      </c>
      <c r="K853" t="s">
        <v>15</v>
      </c>
      <c r="L853" t="s">
        <v>16</v>
      </c>
      <c r="M853">
        <v>1</v>
      </c>
      <c r="N853">
        <v>2699</v>
      </c>
    </row>
    <row r="854" spans="1:14" x14ac:dyDescent="0.25">
      <c r="A854" s="1">
        <v>44003</v>
      </c>
      <c r="B854" s="1" t="str">
        <f t="shared" si="39"/>
        <v>Jun</v>
      </c>
      <c r="C854">
        <f t="shared" si="40"/>
        <v>2020</v>
      </c>
      <c r="D854">
        <v>152778</v>
      </c>
      <c r="E854" t="s">
        <v>11</v>
      </c>
      <c r="F854">
        <v>50</v>
      </c>
      <c r="G854" t="str">
        <f t="shared" si="41"/>
        <v>Adult</v>
      </c>
      <c r="H854" t="s">
        <v>12</v>
      </c>
      <c r="I854" t="s">
        <v>72</v>
      </c>
      <c r="J854" t="s">
        <v>14</v>
      </c>
      <c r="K854" t="s">
        <v>29</v>
      </c>
      <c r="L854" t="s">
        <v>24</v>
      </c>
      <c r="M854">
        <v>1</v>
      </c>
      <c r="N854">
        <v>2734.44</v>
      </c>
    </row>
    <row r="855" spans="1:14" x14ac:dyDescent="0.25">
      <c r="A855" s="1">
        <v>44003</v>
      </c>
      <c r="B855" s="1" t="str">
        <f t="shared" si="39"/>
        <v>Jun</v>
      </c>
      <c r="C855">
        <f t="shared" si="40"/>
        <v>2020</v>
      </c>
      <c r="D855">
        <v>152779</v>
      </c>
      <c r="E855" t="s">
        <v>11</v>
      </c>
      <c r="F855">
        <v>20</v>
      </c>
      <c r="G855" t="str">
        <f t="shared" si="41"/>
        <v>Adult</v>
      </c>
      <c r="H855" t="s">
        <v>21</v>
      </c>
      <c r="I855" t="s">
        <v>32</v>
      </c>
      <c r="J855" t="s">
        <v>14</v>
      </c>
      <c r="K855" t="s">
        <v>29</v>
      </c>
      <c r="L855" t="s">
        <v>20</v>
      </c>
      <c r="M855">
        <v>1</v>
      </c>
      <c r="N855">
        <v>374.79</v>
      </c>
    </row>
    <row r="856" spans="1:14" x14ac:dyDescent="0.25">
      <c r="A856" s="1">
        <v>44003</v>
      </c>
      <c r="B856" s="1" t="str">
        <f t="shared" si="39"/>
        <v>Jun</v>
      </c>
      <c r="C856">
        <f t="shared" si="40"/>
        <v>2020</v>
      </c>
      <c r="D856">
        <v>152780</v>
      </c>
      <c r="E856" t="s">
        <v>11</v>
      </c>
      <c r="F856">
        <v>26</v>
      </c>
      <c r="G856" t="str">
        <f t="shared" si="41"/>
        <v>Adult</v>
      </c>
      <c r="H856" t="s">
        <v>21</v>
      </c>
      <c r="I856" t="s">
        <v>44</v>
      </c>
      <c r="J856" t="s">
        <v>31</v>
      </c>
      <c r="K856" t="s">
        <v>15</v>
      </c>
      <c r="L856" t="s">
        <v>20</v>
      </c>
      <c r="M856">
        <v>1</v>
      </c>
      <c r="N856">
        <v>936.79</v>
      </c>
    </row>
    <row r="857" spans="1:14" x14ac:dyDescent="0.25">
      <c r="A857" s="1">
        <v>44004</v>
      </c>
      <c r="B857" s="1" t="str">
        <f t="shared" si="39"/>
        <v>Jun</v>
      </c>
      <c r="C857">
        <f t="shared" si="40"/>
        <v>2020</v>
      </c>
      <c r="D857">
        <v>152783</v>
      </c>
      <c r="E857" t="s">
        <v>11</v>
      </c>
      <c r="F857">
        <v>78</v>
      </c>
      <c r="G857" t="str">
        <f t="shared" si="41"/>
        <v>Old</v>
      </c>
      <c r="H857" t="s">
        <v>21</v>
      </c>
      <c r="I857" t="s">
        <v>76</v>
      </c>
      <c r="J857" t="s">
        <v>31</v>
      </c>
      <c r="K857" t="s">
        <v>29</v>
      </c>
      <c r="L857" t="s">
        <v>20</v>
      </c>
      <c r="M857">
        <v>0</v>
      </c>
      <c r="N857">
        <v>1982.88</v>
      </c>
    </row>
    <row r="858" spans="1:14" x14ac:dyDescent="0.25">
      <c r="A858" s="1">
        <v>44005</v>
      </c>
      <c r="B858" s="1" t="str">
        <f t="shared" si="39"/>
        <v>Jun</v>
      </c>
      <c r="C858">
        <f t="shared" si="40"/>
        <v>2020</v>
      </c>
      <c r="D858">
        <v>152784</v>
      </c>
      <c r="E858" t="s">
        <v>11</v>
      </c>
      <c r="F858">
        <v>53</v>
      </c>
      <c r="G858" t="str">
        <f t="shared" si="41"/>
        <v>Adult</v>
      </c>
      <c r="H858" t="s">
        <v>12</v>
      </c>
      <c r="I858" t="s">
        <v>67</v>
      </c>
      <c r="J858" t="s">
        <v>31</v>
      </c>
      <c r="K858" t="s">
        <v>29</v>
      </c>
      <c r="L858" t="s">
        <v>24</v>
      </c>
      <c r="M858">
        <v>0</v>
      </c>
      <c r="N858">
        <v>1912.05</v>
      </c>
    </row>
    <row r="859" spans="1:14" x14ac:dyDescent="0.25">
      <c r="A859" s="1">
        <v>44005</v>
      </c>
      <c r="B859" s="1" t="str">
        <f t="shared" si="39"/>
        <v>Jun</v>
      </c>
      <c r="C859">
        <f t="shared" si="40"/>
        <v>2020</v>
      </c>
      <c r="D859">
        <v>152785</v>
      </c>
      <c r="E859" t="s">
        <v>11</v>
      </c>
      <c r="F859">
        <v>56</v>
      </c>
      <c r="G859" t="str">
        <f t="shared" si="41"/>
        <v>Adult</v>
      </c>
      <c r="H859" t="s">
        <v>12</v>
      </c>
      <c r="I859" t="s">
        <v>68</v>
      </c>
      <c r="J859" t="s">
        <v>31</v>
      </c>
      <c r="K859" t="s">
        <v>19</v>
      </c>
      <c r="L859" t="s">
        <v>24</v>
      </c>
      <c r="M859">
        <v>1</v>
      </c>
      <c r="N859">
        <v>1653.94</v>
      </c>
    </row>
    <row r="860" spans="1:14" x14ac:dyDescent="0.25">
      <c r="A860" s="1">
        <v>44005</v>
      </c>
      <c r="B860" s="1" t="str">
        <f t="shared" si="39"/>
        <v>Jun</v>
      </c>
      <c r="C860">
        <f t="shared" si="40"/>
        <v>2020</v>
      </c>
      <c r="D860">
        <v>152786</v>
      </c>
      <c r="E860" t="s">
        <v>11</v>
      </c>
      <c r="F860">
        <v>33</v>
      </c>
      <c r="G860" t="str">
        <f t="shared" si="41"/>
        <v>Adult</v>
      </c>
      <c r="H860" t="s">
        <v>12</v>
      </c>
      <c r="I860" t="s">
        <v>69</v>
      </c>
      <c r="J860" t="s">
        <v>14</v>
      </c>
      <c r="K860" t="s">
        <v>19</v>
      </c>
      <c r="L860" t="s">
        <v>24</v>
      </c>
      <c r="M860">
        <v>1</v>
      </c>
      <c r="N860">
        <v>1419.59</v>
      </c>
    </row>
    <row r="861" spans="1:14" x14ac:dyDescent="0.25">
      <c r="A861" s="1">
        <v>44006</v>
      </c>
      <c r="B861" s="1" t="str">
        <f t="shared" si="39"/>
        <v>Jun</v>
      </c>
      <c r="C861">
        <f t="shared" si="40"/>
        <v>2020</v>
      </c>
      <c r="D861">
        <v>152789</v>
      </c>
      <c r="E861" t="s">
        <v>11</v>
      </c>
      <c r="F861">
        <v>19</v>
      </c>
      <c r="G861" t="str">
        <f t="shared" si="41"/>
        <v>Adult</v>
      </c>
      <c r="H861" t="s">
        <v>21</v>
      </c>
      <c r="I861" t="s">
        <v>76</v>
      </c>
      <c r="J861" t="s">
        <v>14</v>
      </c>
      <c r="K861" t="s">
        <v>29</v>
      </c>
      <c r="L861" t="s">
        <v>24</v>
      </c>
      <c r="M861">
        <v>1</v>
      </c>
      <c r="N861">
        <v>1419.59</v>
      </c>
    </row>
    <row r="862" spans="1:14" x14ac:dyDescent="0.25">
      <c r="A862" s="1">
        <v>44006</v>
      </c>
      <c r="B862" s="1" t="str">
        <f t="shared" si="39"/>
        <v>Jun</v>
      </c>
      <c r="C862">
        <f t="shared" si="40"/>
        <v>2020</v>
      </c>
      <c r="D862">
        <v>152790</v>
      </c>
      <c r="E862" t="s">
        <v>11</v>
      </c>
      <c r="F862">
        <v>41</v>
      </c>
      <c r="G862" t="str">
        <f t="shared" si="41"/>
        <v>Adult</v>
      </c>
      <c r="H862" t="s">
        <v>21</v>
      </c>
      <c r="I862" t="s">
        <v>60</v>
      </c>
      <c r="J862" t="s">
        <v>26</v>
      </c>
      <c r="K862" t="s">
        <v>15</v>
      </c>
      <c r="L862" t="s">
        <v>24</v>
      </c>
      <c r="M862">
        <v>1</v>
      </c>
      <c r="N862">
        <v>2570.96</v>
      </c>
    </row>
    <row r="863" spans="1:14" x14ac:dyDescent="0.25">
      <c r="A863" s="1">
        <v>44007</v>
      </c>
      <c r="B863" s="1" t="str">
        <f t="shared" si="39"/>
        <v>Jun</v>
      </c>
      <c r="C863">
        <f t="shared" si="40"/>
        <v>2020</v>
      </c>
      <c r="D863">
        <v>152793</v>
      </c>
      <c r="E863" t="s">
        <v>11</v>
      </c>
      <c r="F863">
        <v>38</v>
      </c>
      <c r="G863" t="str">
        <f t="shared" si="41"/>
        <v>Adult</v>
      </c>
      <c r="H863" t="s">
        <v>12</v>
      </c>
      <c r="I863" t="s">
        <v>40</v>
      </c>
      <c r="J863" t="s">
        <v>14</v>
      </c>
      <c r="K863" t="s">
        <v>29</v>
      </c>
      <c r="L863" t="s">
        <v>20</v>
      </c>
      <c r="M863">
        <v>1</v>
      </c>
      <c r="N863">
        <v>1419.59</v>
      </c>
    </row>
    <row r="864" spans="1:14" x14ac:dyDescent="0.25">
      <c r="A864" s="1">
        <v>44007</v>
      </c>
      <c r="B864" s="1" t="str">
        <f t="shared" si="39"/>
        <v>Jun</v>
      </c>
      <c r="C864">
        <f t="shared" si="40"/>
        <v>2020</v>
      </c>
      <c r="D864">
        <v>152795</v>
      </c>
      <c r="E864" t="s">
        <v>11</v>
      </c>
      <c r="F864">
        <v>67</v>
      </c>
      <c r="G864" t="str">
        <f t="shared" si="41"/>
        <v>Old</v>
      </c>
      <c r="H864" t="s">
        <v>12</v>
      </c>
      <c r="I864" t="s">
        <v>44</v>
      </c>
      <c r="J864" t="s">
        <v>14</v>
      </c>
      <c r="K864" t="s">
        <v>29</v>
      </c>
      <c r="L864" t="s">
        <v>16</v>
      </c>
      <c r="M864">
        <v>1</v>
      </c>
      <c r="N864">
        <v>2898.65</v>
      </c>
    </row>
    <row r="865" spans="1:14" x14ac:dyDescent="0.25">
      <c r="A865" s="1">
        <v>44007</v>
      </c>
      <c r="B865" s="1" t="str">
        <f t="shared" si="39"/>
        <v>Jun</v>
      </c>
      <c r="C865">
        <f t="shared" si="40"/>
        <v>2020</v>
      </c>
      <c r="D865">
        <v>152798</v>
      </c>
      <c r="E865" t="s">
        <v>11</v>
      </c>
      <c r="F865">
        <v>74</v>
      </c>
      <c r="G865" t="str">
        <f t="shared" si="41"/>
        <v>Old</v>
      </c>
      <c r="H865" t="s">
        <v>21</v>
      </c>
      <c r="I865" t="s">
        <v>46</v>
      </c>
      <c r="J865" t="s">
        <v>14</v>
      </c>
      <c r="K865" t="s">
        <v>29</v>
      </c>
      <c r="L865" t="s">
        <v>20</v>
      </c>
      <c r="M865">
        <v>0</v>
      </c>
      <c r="N865">
        <v>1297.82</v>
      </c>
    </row>
    <row r="866" spans="1:14" x14ac:dyDescent="0.25">
      <c r="A866" s="1">
        <v>44008</v>
      </c>
      <c r="B866" s="1" t="str">
        <f t="shared" si="39"/>
        <v>Jun</v>
      </c>
      <c r="C866">
        <f t="shared" si="40"/>
        <v>2020</v>
      </c>
      <c r="D866">
        <v>152799</v>
      </c>
      <c r="E866" t="s">
        <v>11</v>
      </c>
      <c r="F866">
        <v>15</v>
      </c>
      <c r="G866" t="str">
        <f t="shared" si="41"/>
        <v>Adolescent</v>
      </c>
      <c r="H866" t="s">
        <v>21</v>
      </c>
      <c r="I866" t="s">
        <v>68</v>
      </c>
      <c r="J866" t="s">
        <v>26</v>
      </c>
      <c r="K866" t="s">
        <v>29</v>
      </c>
      <c r="L866" t="s">
        <v>20</v>
      </c>
      <c r="M866">
        <v>1</v>
      </c>
      <c r="N866">
        <v>2707.13</v>
      </c>
    </row>
    <row r="867" spans="1:14" x14ac:dyDescent="0.25">
      <c r="A867" s="1">
        <v>44008</v>
      </c>
      <c r="B867" s="1" t="str">
        <f t="shared" si="39"/>
        <v>Jun</v>
      </c>
      <c r="C867">
        <f t="shared" si="40"/>
        <v>2020</v>
      </c>
      <c r="D867">
        <v>152800</v>
      </c>
      <c r="E867" t="s">
        <v>11</v>
      </c>
      <c r="F867">
        <v>32</v>
      </c>
      <c r="G867" t="str">
        <f t="shared" si="41"/>
        <v>Adult</v>
      </c>
      <c r="H867" t="s">
        <v>21</v>
      </c>
      <c r="I867" t="s">
        <v>41</v>
      </c>
      <c r="J867" t="s">
        <v>33</v>
      </c>
      <c r="K867" t="s">
        <v>29</v>
      </c>
      <c r="L867" t="s">
        <v>16</v>
      </c>
      <c r="M867">
        <v>0</v>
      </c>
      <c r="N867">
        <v>1410.48</v>
      </c>
    </row>
    <row r="868" spans="1:14" x14ac:dyDescent="0.25">
      <c r="A868" s="1">
        <v>44009</v>
      </c>
      <c r="B868" s="1" t="str">
        <f t="shared" si="39"/>
        <v>Jun</v>
      </c>
      <c r="C868">
        <f t="shared" si="40"/>
        <v>2020</v>
      </c>
      <c r="D868">
        <v>152801</v>
      </c>
      <c r="E868" t="s">
        <v>11</v>
      </c>
      <c r="F868">
        <v>24</v>
      </c>
      <c r="G868" t="str">
        <f t="shared" si="41"/>
        <v>Adult</v>
      </c>
      <c r="H868" t="s">
        <v>21</v>
      </c>
      <c r="I868" t="s">
        <v>54</v>
      </c>
      <c r="J868" t="s">
        <v>14</v>
      </c>
      <c r="K868" t="s">
        <v>29</v>
      </c>
      <c r="L868" t="s">
        <v>24</v>
      </c>
      <c r="M868">
        <v>0</v>
      </c>
      <c r="N868">
        <v>1779.77</v>
      </c>
    </row>
    <row r="869" spans="1:14" x14ac:dyDescent="0.25">
      <c r="A869" s="1">
        <v>44009</v>
      </c>
      <c r="B869" s="1" t="str">
        <f t="shared" si="39"/>
        <v>Jun</v>
      </c>
      <c r="C869">
        <f t="shared" si="40"/>
        <v>2020</v>
      </c>
      <c r="D869">
        <v>152802</v>
      </c>
      <c r="E869" t="s">
        <v>11</v>
      </c>
      <c r="F869">
        <v>25</v>
      </c>
      <c r="G869" t="str">
        <f t="shared" si="41"/>
        <v>Adult</v>
      </c>
      <c r="H869" t="s">
        <v>21</v>
      </c>
      <c r="I869" t="s">
        <v>66</v>
      </c>
      <c r="J869" t="s">
        <v>14</v>
      </c>
      <c r="K869" t="s">
        <v>19</v>
      </c>
      <c r="L869" t="s">
        <v>24</v>
      </c>
      <c r="M869">
        <v>1</v>
      </c>
      <c r="N869">
        <v>749.03</v>
      </c>
    </row>
    <row r="870" spans="1:14" x14ac:dyDescent="0.25">
      <c r="A870" s="1">
        <v>44010</v>
      </c>
      <c r="B870" s="1" t="str">
        <f t="shared" si="39"/>
        <v>Jun</v>
      </c>
      <c r="C870">
        <f t="shared" si="40"/>
        <v>2020</v>
      </c>
      <c r="D870">
        <v>152806</v>
      </c>
      <c r="E870" t="s">
        <v>11</v>
      </c>
      <c r="F870">
        <v>53</v>
      </c>
      <c r="G870" t="str">
        <f t="shared" si="41"/>
        <v>Adult</v>
      </c>
      <c r="H870" t="s">
        <v>12</v>
      </c>
      <c r="I870" t="s">
        <v>68</v>
      </c>
      <c r="J870" t="s">
        <v>14</v>
      </c>
      <c r="K870" t="s">
        <v>29</v>
      </c>
      <c r="L870" t="s">
        <v>16</v>
      </c>
      <c r="M870">
        <v>1</v>
      </c>
      <c r="N870">
        <v>1332.48</v>
      </c>
    </row>
    <row r="871" spans="1:14" x14ac:dyDescent="0.25">
      <c r="A871" s="1">
        <v>44011</v>
      </c>
      <c r="B871" s="1" t="str">
        <f t="shared" si="39"/>
        <v>Jun</v>
      </c>
      <c r="C871">
        <f t="shared" si="40"/>
        <v>2020</v>
      </c>
      <c r="D871">
        <v>152808</v>
      </c>
      <c r="E871" t="s">
        <v>11</v>
      </c>
      <c r="F871">
        <v>35</v>
      </c>
      <c r="G871" t="str">
        <f t="shared" si="41"/>
        <v>Adult</v>
      </c>
      <c r="H871" t="s">
        <v>21</v>
      </c>
      <c r="I871" t="s">
        <v>72</v>
      </c>
      <c r="J871" t="s">
        <v>14</v>
      </c>
      <c r="K871" t="s">
        <v>29</v>
      </c>
      <c r="L871" t="s">
        <v>24</v>
      </c>
      <c r="M871">
        <v>0</v>
      </c>
      <c r="N871">
        <v>27</v>
      </c>
    </row>
    <row r="872" spans="1:14" x14ac:dyDescent="0.25">
      <c r="A872" s="1">
        <v>44011</v>
      </c>
      <c r="B872" s="1" t="str">
        <f t="shared" si="39"/>
        <v>Jun</v>
      </c>
      <c r="C872">
        <f t="shared" si="40"/>
        <v>2020</v>
      </c>
      <c r="D872">
        <v>152809</v>
      </c>
      <c r="E872" t="s">
        <v>11</v>
      </c>
      <c r="F872">
        <v>20</v>
      </c>
      <c r="G872" t="str">
        <f t="shared" si="41"/>
        <v>Adult</v>
      </c>
      <c r="H872" t="s">
        <v>12</v>
      </c>
      <c r="I872" t="s">
        <v>45</v>
      </c>
      <c r="J872" t="s">
        <v>14</v>
      </c>
      <c r="K872" t="s">
        <v>29</v>
      </c>
      <c r="L872" t="s">
        <v>20</v>
      </c>
      <c r="M872">
        <v>0</v>
      </c>
      <c r="N872">
        <v>1446.68</v>
      </c>
    </row>
    <row r="873" spans="1:14" x14ac:dyDescent="0.25">
      <c r="A873" s="1">
        <v>44012</v>
      </c>
      <c r="B873" s="1" t="str">
        <f t="shared" si="39"/>
        <v>Jun</v>
      </c>
      <c r="C873">
        <f t="shared" si="40"/>
        <v>2020</v>
      </c>
      <c r="D873">
        <v>152810</v>
      </c>
      <c r="E873" t="s">
        <v>11</v>
      </c>
      <c r="F873">
        <v>42</v>
      </c>
      <c r="G873" t="str">
        <f t="shared" si="41"/>
        <v>Adult</v>
      </c>
      <c r="H873" t="s">
        <v>21</v>
      </c>
      <c r="I873" t="s">
        <v>37</v>
      </c>
      <c r="J873" t="s">
        <v>14</v>
      </c>
      <c r="K873" t="s">
        <v>29</v>
      </c>
      <c r="L873" t="s">
        <v>16</v>
      </c>
      <c r="M873">
        <v>0</v>
      </c>
      <c r="N873">
        <v>1406.11</v>
      </c>
    </row>
    <row r="874" spans="1:14" x14ac:dyDescent="0.25">
      <c r="A874" s="1">
        <v>44014</v>
      </c>
      <c r="B874" s="1" t="str">
        <f t="shared" si="39"/>
        <v>Jul</v>
      </c>
      <c r="C874">
        <f t="shared" si="40"/>
        <v>2020</v>
      </c>
      <c r="D874">
        <v>152812</v>
      </c>
      <c r="E874" t="s">
        <v>11</v>
      </c>
      <c r="F874">
        <v>21</v>
      </c>
      <c r="G874" t="str">
        <f t="shared" si="41"/>
        <v>Adult</v>
      </c>
      <c r="H874" t="s">
        <v>21</v>
      </c>
      <c r="I874" t="s">
        <v>27</v>
      </c>
      <c r="J874" t="s">
        <v>33</v>
      </c>
      <c r="K874" t="s">
        <v>29</v>
      </c>
      <c r="L874" t="s">
        <v>24</v>
      </c>
      <c r="M874">
        <v>1</v>
      </c>
      <c r="N874">
        <v>477.07</v>
      </c>
    </row>
    <row r="875" spans="1:14" x14ac:dyDescent="0.25">
      <c r="A875" s="1">
        <v>44015</v>
      </c>
      <c r="B875" s="1" t="str">
        <f t="shared" si="39"/>
        <v>Jul</v>
      </c>
      <c r="C875">
        <f t="shared" si="40"/>
        <v>2020</v>
      </c>
      <c r="D875">
        <v>152814</v>
      </c>
      <c r="E875" t="s">
        <v>11</v>
      </c>
      <c r="F875">
        <v>71</v>
      </c>
      <c r="G875" t="str">
        <f t="shared" si="41"/>
        <v>Old</v>
      </c>
      <c r="H875" t="s">
        <v>12</v>
      </c>
      <c r="I875" t="s">
        <v>52</v>
      </c>
      <c r="J875" t="s">
        <v>14</v>
      </c>
      <c r="K875" t="s">
        <v>29</v>
      </c>
      <c r="L875" t="s">
        <v>20</v>
      </c>
      <c r="M875">
        <v>0</v>
      </c>
      <c r="N875">
        <v>190.53</v>
      </c>
    </row>
    <row r="876" spans="1:14" x14ac:dyDescent="0.25">
      <c r="A876" s="1">
        <v>44016</v>
      </c>
      <c r="B876" s="1" t="str">
        <f t="shared" si="39"/>
        <v>Jul</v>
      </c>
      <c r="C876">
        <f t="shared" si="40"/>
        <v>2020</v>
      </c>
      <c r="D876">
        <v>152815</v>
      </c>
      <c r="E876" t="s">
        <v>11</v>
      </c>
      <c r="F876">
        <v>51</v>
      </c>
      <c r="G876" t="str">
        <f t="shared" si="41"/>
        <v>Adult</v>
      </c>
      <c r="H876" t="s">
        <v>12</v>
      </c>
      <c r="I876" t="s">
        <v>65</v>
      </c>
      <c r="J876" t="s">
        <v>26</v>
      </c>
      <c r="K876" t="s">
        <v>29</v>
      </c>
      <c r="L876" t="s">
        <v>24</v>
      </c>
      <c r="M876">
        <v>1</v>
      </c>
      <c r="N876">
        <v>1261.3399999999999</v>
      </c>
    </row>
    <row r="877" spans="1:14" x14ac:dyDescent="0.25">
      <c r="A877" s="1">
        <v>44016</v>
      </c>
      <c r="B877" s="1" t="str">
        <f t="shared" si="39"/>
        <v>Jul</v>
      </c>
      <c r="C877">
        <f t="shared" si="40"/>
        <v>2020</v>
      </c>
      <c r="D877">
        <v>152816</v>
      </c>
      <c r="E877" t="s">
        <v>11</v>
      </c>
      <c r="F877">
        <v>59</v>
      </c>
      <c r="G877" t="str">
        <f t="shared" si="41"/>
        <v>Adult</v>
      </c>
      <c r="H877" t="s">
        <v>12</v>
      </c>
      <c r="I877" t="s">
        <v>56</v>
      </c>
      <c r="J877" t="s">
        <v>14</v>
      </c>
      <c r="K877" t="s">
        <v>29</v>
      </c>
      <c r="L877" t="s">
        <v>16</v>
      </c>
      <c r="M877">
        <v>0</v>
      </c>
      <c r="N877">
        <v>1247.08</v>
      </c>
    </row>
    <row r="878" spans="1:14" x14ac:dyDescent="0.25">
      <c r="A878" s="1">
        <v>44016</v>
      </c>
      <c r="B878" s="1" t="str">
        <f t="shared" si="39"/>
        <v>Jul</v>
      </c>
      <c r="C878">
        <f t="shared" si="40"/>
        <v>2020</v>
      </c>
      <c r="D878">
        <v>152817</v>
      </c>
      <c r="E878" t="s">
        <v>11</v>
      </c>
      <c r="F878">
        <v>26</v>
      </c>
      <c r="G878" t="str">
        <f t="shared" si="41"/>
        <v>Adult</v>
      </c>
      <c r="H878" t="s">
        <v>12</v>
      </c>
      <c r="I878" t="s">
        <v>39</v>
      </c>
      <c r="J878" t="s">
        <v>31</v>
      </c>
      <c r="K878" t="s">
        <v>19</v>
      </c>
      <c r="L878" t="s">
        <v>24</v>
      </c>
      <c r="M878">
        <v>1</v>
      </c>
      <c r="N878">
        <v>1156.49</v>
      </c>
    </row>
    <row r="879" spans="1:14" x14ac:dyDescent="0.25">
      <c r="A879" s="1">
        <v>44016</v>
      </c>
      <c r="B879" s="1" t="str">
        <f t="shared" si="39"/>
        <v>Jul</v>
      </c>
      <c r="C879">
        <f t="shared" si="40"/>
        <v>2020</v>
      </c>
      <c r="D879">
        <v>152818</v>
      </c>
      <c r="E879" t="s">
        <v>11</v>
      </c>
      <c r="F879">
        <v>51</v>
      </c>
      <c r="G879" t="str">
        <f t="shared" si="41"/>
        <v>Adult</v>
      </c>
      <c r="H879" t="s">
        <v>21</v>
      </c>
      <c r="I879" t="s">
        <v>13</v>
      </c>
      <c r="J879" t="s">
        <v>26</v>
      </c>
      <c r="K879" t="s">
        <v>29</v>
      </c>
      <c r="L879" t="s">
        <v>24</v>
      </c>
      <c r="M879">
        <v>1</v>
      </c>
      <c r="N879">
        <v>1242.69</v>
      </c>
    </row>
    <row r="880" spans="1:14" x14ac:dyDescent="0.25">
      <c r="A880" s="1">
        <v>44016</v>
      </c>
      <c r="B880" s="1" t="str">
        <f t="shared" si="39"/>
        <v>Jul</v>
      </c>
      <c r="C880">
        <f t="shared" si="40"/>
        <v>2020</v>
      </c>
      <c r="D880">
        <v>152819</v>
      </c>
      <c r="E880" t="s">
        <v>11</v>
      </c>
      <c r="F880">
        <v>55</v>
      </c>
      <c r="G880" t="str">
        <f t="shared" si="41"/>
        <v>Adult</v>
      </c>
      <c r="H880" t="s">
        <v>12</v>
      </c>
      <c r="I880" t="s">
        <v>25</v>
      </c>
      <c r="J880" t="s">
        <v>14</v>
      </c>
      <c r="K880" t="s">
        <v>29</v>
      </c>
      <c r="L880" t="s">
        <v>20</v>
      </c>
      <c r="M880">
        <v>1</v>
      </c>
      <c r="N880">
        <v>1709.49</v>
      </c>
    </row>
    <row r="881" spans="1:14" x14ac:dyDescent="0.25">
      <c r="A881" s="1">
        <v>44017</v>
      </c>
      <c r="B881" s="1" t="str">
        <f t="shared" si="39"/>
        <v>Jul</v>
      </c>
      <c r="C881">
        <f t="shared" si="40"/>
        <v>2020</v>
      </c>
      <c r="D881">
        <v>152820</v>
      </c>
      <c r="E881" t="s">
        <v>11</v>
      </c>
      <c r="F881">
        <v>19</v>
      </c>
      <c r="G881" t="str">
        <f t="shared" si="41"/>
        <v>Adult</v>
      </c>
      <c r="H881" t="s">
        <v>21</v>
      </c>
      <c r="I881" t="s">
        <v>69</v>
      </c>
      <c r="J881" t="s">
        <v>31</v>
      </c>
      <c r="K881" t="s">
        <v>29</v>
      </c>
      <c r="L881" t="s">
        <v>24</v>
      </c>
      <c r="M881">
        <v>1</v>
      </c>
      <c r="N881">
        <v>1470.07</v>
      </c>
    </row>
    <row r="882" spans="1:14" x14ac:dyDescent="0.25">
      <c r="A882" s="1">
        <v>44017</v>
      </c>
      <c r="B882" s="1" t="str">
        <f t="shared" si="39"/>
        <v>Jul</v>
      </c>
      <c r="C882">
        <f t="shared" si="40"/>
        <v>2020</v>
      </c>
      <c r="D882">
        <v>152821</v>
      </c>
      <c r="E882" t="s">
        <v>11</v>
      </c>
      <c r="F882">
        <v>76</v>
      </c>
      <c r="G882" t="str">
        <f t="shared" si="41"/>
        <v>Old</v>
      </c>
      <c r="H882" t="s">
        <v>12</v>
      </c>
      <c r="I882" t="s">
        <v>65</v>
      </c>
      <c r="J882" t="s">
        <v>31</v>
      </c>
      <c r="K882" t="s">
        <v>29</v>
      </c>
      <c r="L882" t="s">
        <v>16</v>
      </c>
      <c r="M882">
        <v>1</v>
      </c>
      <c r="N882">
        <v>1419.59</v>
      </c>
    </row>
    <row r="883" spans="1:14" x14ac:dyDescent="0.25">
      <c r="A883" s="1">
        <v>44017</v>
      </c>
      <c r="B883" s="1" t="str">
        <f t="shared" si="39"/>
        <v>Jul</v>
      </c>
      <c r="C883">
        <f t="shared" si="40"/>
        <v>2020</v>
      </c>
      <c r="D883">
        <v>152822</v>
      </c>
      <c r="E883" t="s">
        <v>11</v>
      </c>
      <c r="F883">
        <v>78</v>
      </c>
      <c r="G883" t="str">
        <f t="shared" si="41"/>
        <v>Old</v>
      </c>
      <c r="H883" t="s">
        <v>12</v>
      </c>
      <c r="I883" t="s">
        <v>62</v>
      </c>
      <c r="J883" t="s">
        <v>14</v>
      </c>
      <c r="K883" t="s">
        <v>29</v>
      </c>
      <c r="L883" t="s">
        <v>24</v>
      </c>
      <c r="M883">
        <v>1</v>
      </c>
      <c r="N883">
        <v>86.13</v>
      </c>
    </row>
    <row r="884" spans="1:14" x14ac:dyDescent="0.25">
      <c r="A884" s="1">
        <v>44017</v>
      </c>
      <c r="B884" s="1" t="str">
        <f t="shared" si="39"/>
        <v>Jul</v>
      </c>
      <c r="C884">
        <f t="shared" si="40"/>
        <v>2020</v>
      </c>
      <c r="D884">
        <v>152824</v>
      </c>
      <c r="E884" t="s">
        <v>11</v>
      </c>
      <c r="F884">
        <v>40</v>
      </c>
      <c r="G884" t="str">
        <f t="shared" si="41"/>
        <v>Adult</v>
      </c>
      <c r="H884" t="s">
        <v>21</v>
      </c>
      <c r="I884" t="s">
        <v>50</v>
      </c>
      <c r="J884" t="s">
        <v>14</v>
      </c>
      <c r="K884" t="s">
        <v>29</v>
      </c>
      <c r="L884" t="s">
        <v>20</v>
      </c>
      <c r="M884">
        <v>1</v>
      </c>
      <c r="N884">
        <v>956.22</v>
      </c>
    </row>
    <row r="885" spans="1:14" x14ac:dyDescent="0.25">
      <c r="A885" s="1">
        <v>44018</v>
      </c>
      <c r="B885" s="1" t="str">
        <f t="shared" si="39"/>
        <v>Jul</v>
      </c>
      <c r="C885">
        <f t="shared" si="40"/>
        <v>2020</v>
      </c>
      <c r="D885">
        <v>152826</v>
      </c>
      <c r="E885" t="s">
        <v>11</v>
      </c>
      <c r="F885">
        <v>40</v>
      </c>
      <c r="G885" t="str">
        <f t="shared" si="41"/>
        <v>Adult</v>
      </c>
      <c r="H885" t="s">
        <v>21</v>
      </c>
      <c r="I885" t="s">
        <v>34</v>
      </c>
      <c r="J885" t="s">
        <v>33</v>
      </c>
      <c r="K885" t="s">
        <v>29</v>
      </c>
      <c r="L885" t="s">
        <v>20</v>
      </c>
      <c r="M885">
        <v>0</v>
      </c>
      <c r="N885">
        <v>1895.05</v>
      </c>
    </row>
    <row r="886" spans="1:14" x14ac:dyDescent="0.25">
      <c r="A886" s="1">
        <v>44018</v>
      </c>
      <c r="B886" s="1" t="str">
        <f t="shared" si="39"/>
        <v>Jul</v>
      </c>
      <c r="C886">
        <f t="shared" si="40"/>
        <v>2020</v>
      </c>
      <c r="D886">
        <v>152827</v>
      </c>
      <c r="E886" t="s">
        <v>11</v>
      </c>
      <c r="F886">
        <v>28</v>
      </c>
      <c r="G886" t="str">
        <f t="shared" si="41"/>
        <v>Adult</v>
      </c>
      <c r="H886" t="s">
        <v>12</v>
      </c>
      <c r="I886" t="s">
        <v>49</v>
      </c>
      <c r="J886" t="s">
        <v>33</v>
      </c>
      <c r="K886" t="s">
        <v>29</v>
      </c>
      <c r="L886" t="s">
        <v>24</v>
      </c>
      <c r="M886">
        <v>0</v>
      </c>
      <c r="N886">
        <v>1706.13</v>
      </c>
    </row>
    <row r="887" spans="1:14" x14ac:dyDescent="0.25">
      <c r="A887" s="1">
        <v>44018</v>
      </c>
      <c r="B887" s="1" t="str">
        <f t="shared" si="39"/>
        <v>Jul</v>
      </c>
      <c r="C887">
        <f t="shared" si="40"/>
        <v>2020</v>
      </c>
      <c r="D887">
        <v>152828</v>
      </c>
      <c r="E887" t="s">
        <v>11</v>
      </c>
      <c r="F887">
        <v>49</v>
      </c>
      <c r="G887" t="str">
        <f t="shared" si="41"/>
        <v>Adult</v>
      </c>
      <c r="H887" t="s">
        <v>21</v>
      </c>
      <c r="I887" t="s">
        <v>55</v>
      </c>
      <c r="J887" t="s">
        <v>31</v>
      </c>
      <c r="K887" t="s">
        <v>29</v>
      </c>
      <c r="L887" t="s">
        <v>20</v>
      </c>
      <c r="M887">
        <v>0</v>
      </c>
      <c r="N887">
        <v>1244.44</v>
      </c>
    </row>
    <row r="888" spans="1:14" x14ac:dyDescent="0.25">
      <c r="A888" s="1">
        <v>44020</v>
      </c>
      <c r="B888" s="1" t="str">
        <f t="shared" si="39"/>
        <v>Jul</v>
      </c>
      <c r="C888">
        <f t="shared" si="40"/>
        <v>2020</v>
      </c>
      <c r="D888">
        <v>152831</v>
      </c>
      <c r="E888" t="s">
        <v>11</v>
      </c>
      <c r="F888">
        <v>53</v>
      </c>
      <c r="G888" t="str">
        <f t="shared" si="41"/>
        <v>Adult</v>
      </c>
      <c r="H888" t="s">
        <v>21</v>
      </c>
      <c r="I888" t="s">
        <v>69</v>
      </c>
      <c r="J888" t="s">
        <v>31</v>
      </c>
      <c r="K888" t="s">
        <v>29</v>
      </c>
      <c r="L888" t="s">
        <v>20</v>
      </c>
      <c r="M888">
        <v>1</v>
      </c>
      <c r="N888">
        <v>1419.59</v>
      </c>
    </row>
    <row r="889" spans="1:14" x14ac:dyDescent="0.25">
      <c r="A889" s="1">
        <v>44020</v>
      </c>
      <c r="B889" s="1" t="str">
        <f t="shared" si="39"/>
        <v>Jul</v>
      </c>
      <c r="C889">
        <f t="shared" si="40"/>
        <v>2020</v>
      </c>
      <c r="D889">
        <v>152833</v>
      </c>
      <c r="E889" t="s">
        <v>11</v>
      </c>
      <c r="F889">
        <v>48</v>
      </c>
      <c r="G889" t="str">
        <f t="shared" si="41"/>
        <v>Adult</v>
      </c>
      <c r="H889" t="s">
        <v>21</v>
      </c>
      <c r="I889" t="s">
        <v>72</v>
      </c>
      <c r="J889" t="s">
        <v>14</v>
      </c>
      <c r="K889" t="s">
        <v>15</v>
      </c>
      <c r="L889" t="s">
        <v>24</v>
      </c>
      <c r="M889">
        <v>1</v>
      </c>
      <c r="N889">
        <v>1419.59</v>
      </c>
    </row>
    <row r="890" spans="1:14" x14ac:dyDescent="0.25">
      <c r="A890" s="1">
        <v>44021</v>
      </c>
      <c r="B890" s="1" t="str">
        <f t="shared" si="39"/>
        <v>Jul</v>
      </c>
      <c r="C890">
        <f t="shared" si="40"/>
        <v>2020</v>
      </c>
      <c r="D890">
        <v>152836</v>
      </c>
      <c r="E890" t="s">
        <v>11</v>
      </c>
      <c r="F890">
        <v>70</v>
      </c>
      <c r="G890" t="str">
        <f t="shared" si="41"/>
        <v>Old</v>
      </c>
      <c r="H890" t="s">
        <v>21</v>
      </c>
      <c r="I890" t="s">
        <v>38</v>
      </c>
      <c r="J890" t="s">
        <v>14</v>
      </c>
      <c r="K890" t="s">
        <v>19</v>
      </c>
      <c r="L890" t="s">
        <v>24</v>
      </c>
      <c r="M890">
        <v>0</v>
      </c>
      <c r="N890">
        <v>1631.46</v>
      </c>
    </row>
    <row r="891" spans="1:14" x14ac:dyDescent="0.25">
      <c r="A891" s="1">
        <v>44022</v>
      </c>
      <c r="B891" s="1" t="str">
        <f t="shared" si="39"/>
        <v>Jul</v>
      </c>
      <c r="C891">
        <f t="shared" si="40"/>
        <v>2020</v>
      </c>
      <c r="D891">
        <v>152839</v>
      </c>
      <c r="E891" t="s">
        <v>11</v>
      </c>
      <c r="F891">
        <v>69</v>
      </c>
      <c r="G891" t="str">
        <f t="shared" si="41"/>
        <v>Old</v>
      </c>
      <c r="H891" t="s">
        <v>12</v>
      </c>
      <c r="I891" t="s">
        <v>72</v>
      </c>
      <c r="J891" t="s">
        <v>14</v>
      </c>
      <c r="K891" t="s">
        <v>29</v>
      </c>
      <c r="L891" t="s">
        <v>24</v>
      </c>
      <c r="M891">
        <v>1</v>
      </c>
      <c r="N891">
        <v>610.42999999999995</v>
      </c>
    </row>
    <row r="892" spans="1:14" x14ac:dyDescent="0.25">
      <c r="A892" s="1">
        <v>44023</v>
      </c>
      <c r="B892" s="1" t="str">
        <f t="shared" si="39"/>
        <v>Jul</v>
      </c>
      <c r="C892">
        <f t="shared" si="40"/>
        <v>2020</v>
      </c>
      <c r="D892">
        <v>152840</v>
      </c>
      <c r="E892" t="s">
        <v>11</v>
      </c>
      <c r="F892">
        <v>39</v>
      </c>
      <c r="G892" t="str">
        <f t="shared" si="41"/>
        <v>Adult</v>
      </c>
      <c r="H892" t="s">
        <v>12</v>
      </c>
      <c r="I892" t="s">
        <v>18</v>
      </c>
      <c r="J892" t="s">
        <v>14</v>
      </c>
      <c r="K892" t="s">
        <v>29</v>
      </c>
      <c r="L892" t="s">
        <v>20</v>
      </c>
      <c r="M892">
        <v>0</v>
      </c>
      <c r="N892">
        <v>1007.89</v>
      </c>
    </row>
    <row r="893" spans="1:14" x14ac:dyDescent="0.25">
      <c r="A893" s="1">
        <v>44024</v>
      </c>
      <c r="B893" s="1" t="str">
        <f t="shared" si="39"/>
        <v>Jul</v>
      </c>
      <c r="C893">
        <f t="shared" si="40"/>
        <v>2020</v>
      </c>
      <c r="D893">
        <v>152842</v>
      </c>
      <c r="E893" t="s">
        <v>11</v>
      </c>
      <c r="F893">
        <v>32</v>
      </c>
      <c r="G893" t="str">
        <f t="shared" si="41"/>
        <v>Adult</v>
      </c>
      <c r="H893" t="s">
        <v>21</v>
      </c>
      <c r="I893" t="s">
        <v>38</v>
      </c>
      <c r="J893" t="s">
        <v>33</v>
      </c>
      <c r="K893" t="s">
        <v>29</v>
      </c>
      <c r="L893" t="s">
        <v>24</v>
      </c>
      <c r="M893">
        <v>0</v>
      </c>
      <c r="N893">
        <v>270.43</v>
      </c>
    </row>
    <row r="894" spans="1:14" x14ac:dyDescent="0.25">
      <c r="A894" s="1">
        <v>44025</v>
      </c>
      <c r="B894" s="1" t="str">
        <f t="shared" si="39"/>
        <v>Jul</v>
      </c>
      <c r="C894">
        <f t="shared" si="40"/>
        <v>2020</v>
      </c>
      <c r="D894">
        <v>152844</v>
      </c>
      <c r="E894" t="s">
        <v>11</v>
      </c>
      <c r="F894">
        <v>55</v>
      </c>
      <c r="G894" t="str">
        <f t="shared" si="41"/>
        <v>Adult</v>
      </c>
      <c r="H894" t="s">
        <v>21</v>
      </c>
      <c r="I894" t="s">
        <v>28</v>
      </c>
      <c r="J894" t="s">
        <v>31</v>
      </c>
      <c r="K894" t="s">
        <v>29</v>
      </c>
      <c r="L894" t="s">
        <v>16</v>
      </c>
      <c r="M894">
        <v>0</v>
      </c>
      <c r="N894">
        <v>1419.59</v>
      </c>
    </row>
    <row r="895" spans="1:14" x14ac:dyDescent="0.25">
      <c r="A895" s="1">
        <v>44025</v>
      </c>
      <c r="B895" s="1" t="str">
        <f t="shared" si="39"/>
        <v>Jul</v>
      </c>
      <c r="C895">
        <f t="shared" si="40"/>
        <v>2020</v>
      </c>
      <c r="D895">
        <v>152846</v>
      </c>
      <c r="E895" t="s">
        <v>11</v>
      </c>
      <c r="F895">
        <v>50</v>
      </c>
      <c r="G895" t="str">
        <f t="shared" si="41"/>
        <v>Adult</v>
      </c>
      <c r="H895" t="s">
        <v>12</v>
      </c>
      <c r="I895" t="s">
        <v>32</v>
      </c>
      <c r="J895" t="s">
        <v>14</v>
      </c>
      <c r="K895" t="s">
        <v>29</v>
      </c>
      <c r="L895" t="s">
        <v>16</v>
      </c>
      <c r="M895">
        <v>1</v>
      </c>
      <c r="N895">
        <v>927.66</v>
      </c>
    </row>
    <row r="896" spans="1:14" x14ac:dyDescent="0.25">
      <c r="A896" s="1">
        <v>44025</v>
      </c>
      <c r="B896" s="1" t="str">
        <f t="shared" si="39"/>
        <v>Jul</v>
      </c>
      <c r="C896">
        <f t="shared" si="40"/>
        <v>2020</v>
      </c>
      <c r="D896">
        <v>152847</v>
      </c>
      <c r="E896" t="s">
        <v>11</v>
      </c>
      <c r="F896">
        <v>47</v>
      </c>
      <c r="G896" t="str">
        <f t="shared" si="41"/>
        <v>Adult</v>
      </c>
      <c r="H896" t="s">
        <v>21</v>
      </c>
      <c r="I896" t="s">
        <v>18</v>
      </c>
      <c r="J896" t="s">
        <v>14</v>
      </c>
      <c r="K896" t="s">
        <v>19</v>
      </c>
      <c r="L896" t="s">
        <v>20</v>
      </c>
      <c r="M896">
        <v>0</v>
      </c>
      <c r="N896">
        <v>831.81</v>
      </c>
    </row>
    <row r="897" spans="1:14" x14ac:dyDescent="0.25">
      <c r="A897" s="1">
        <v>44026</v>
      </c>
      <c r="B897" s="1" t="str">
        <f t="shared" si="39"/>
        <v>Jul</v>
      </c>
      <c r="C897">
        <f t="shared" si="40"/>
        <v>2020</v>
      </c>
      <c r="D897">
        <v>152848</v>
      </c>
      <c r="E897" t="s">
        <v>11</v>
      </c>
      <c r="F897">
        <v>65</v>
      </c>
      <c r="G897" t="str">
        <f t="shared" si="41"/>
        <v>Old</v>
      </c>
      <c r="H897" t="s">
        <v>21</v>
      </c>
      <c r="I897" t="s">
        <v>50</v>
      </c>
      <c r="J897" t="s">
        <v>14</v>
      </c>
      <c r="K897" t="s">
        <v>29</v>
      </c>
      <c r="L897" t="s">
        <v>24</v>
      </c>
      <c r="M897">
        <v>0</v>
      </c>
      <c r="N897">
        <v>1928.1</v>
      </c>
    </row>
    <row r="898" spans="1:14" x14ac:dyDescent="0.25">
      <c r="A898" s="1">
        <v>44026</v>
      </c>
      <c r="B898" s="1" t="str">
        <f t="shared" si="39"/>
        <v>Jul</v>
      </c>
      <c r="C898">
        <f t="shared" si="40"/>
        <v>2020</v>
      </c>
      <c r="D898">
        <v>152852</v>
      </c>
      <c r="E898" t="s">
        <v>11</v>
      </c>
      <c r="F898">
        <v>37</v>
      </c>
      <c r="G898" t="str">
        <f t="shared" si="41"/>
        <v>Adult</v>
      </c>
      <c r="H898" t="s">
        <v>21</v>
      </c>
      <c r="I898" t="s">
        <v>41</v>
      </c>
      <c r="J898" t="s">
        <v>26</v>
      </c>
      <c r="K898" t="s">
        <v>29</v>
      </c>
      <c r="L898" t="s">
        <v>20</v>
      </c>
      <c r="M898">
        <v>0</v>
      </c>
      <c r="N898">
        <v>1319.68</v>
      </c>
    </row>
    <row r="899" spans="1:14" x14ac:dyDescent="0.25">
      <c r="A899" s="1">
        <v>44026</v>
      </c>
      <c r="B899" s="1" t="str">
        <f t="shared" ref="B899:B962" si="42">TEXT(A899,"mmm")</f>
        <v>Jul</v>
      </c>
      <c r="C899">
        <f t="shared" ref="C899:C962" si="43">YEAR(A899)</f>
        <v>2020</v>
      </c>
      <c r="D899">
        <v>152853</v>
      </c>
      <c r="E899" t="s">
        <v>11</v>
      </c>
      <c r="F899">
        <v>18</v>
      </c>
      <c r="G899" t="str">
        <f t="shared" ref="G899:G962" si="44">IF(F899&gt;=65, "Old", IF(F899&gt;=18, "Adult", IF(F899&gt;13, "Adolescent")))</f>
        <v>Adult</v>
      </c>
      <c r="H899" t="s">
        <v>21</v>
      </c>
      <c r="I899" t="s">
        <v>41</v>
      </c>
      <c r="J899" t="s">
        <v>31</v>
      </c>
      <c r="K899" t="s">
        <v>29</v>
      </c>
      <c r="L899" t="s">
        <v>24</v>
      </c>
      <c r="M899">
        <v>1</v>
      </c>
      <c r="N899">
        <v>1746.45</v>
      </c>
    </row>
    <row r="900" spans="1:14" x14ac:dyDescent="0.25">
      <c r="A900" s="1">
        <v>44026</v>
      </c>
      <c r="B900" s="1" t="str">
        <f t="shared" si="42"/>
        <v>Jul</v>
      </c>
      <c r="C900">
        <f t="shared" si="43"/>
        <v>2020</v>
      </c>
      <c r="D900">
        <v>152854</v>
      </c>
      <c r="E900" t="s">
        <v>11</v>
      </c>
      <c r="F900">
        <v>68</v>
      </c>
      <c r="G900" t="str">
        <f t="shared" si="44"/>
        <v>Old</v>
      </c>
      <c r="H900" t="s">
        <v>12</v>
      </c>
      <c r="I900" t="s">
        <v>50</v>
      </c>
      <c r="J900" t="s">
        <v>14</v>
      </c>
      <c r="K900" t="s">
        <v>29</v>
      </c>
      <c r="L900" t="s">
        <v>16</v>
      </c>
      <c r="M900">
        <v>1</v>
      </c>
      <c r="N900">
        <v>569.54999999999995</v>
      </c>
    </row>
    <row r="901" spans="1:14" x14ac:dyDescent="0.25">
      <c r="A901" s="1">
        <v>44027</v>
      </c>
      <c r="B901" s="1" t="str">
        <f t="shared" si="42"/>
        <v>Jul</v>
      </c>
      <c r="C901">
        <f t="shared" si="43"/>
        <v>2020</v>
      </c>
      <c r="D901">
        <v>152857</v>
      </c>
      <c r="E901" t="s">
        <v>11</v>
      </c>
      <c r="F901">
        <v>72</v>
      </c>
      <c r="G901" t="str">
        <f t="shared" si="44"/>
        <v>Old</v>
      </c>
      <c r="H901" t="s">
        <v>12</v>
      </c>
      <c r="I901" t="s">
        <v>74</v>
      </c>
      <c r="J901" t="s">
        <v>14</v>
      </c>
      <c r="K901" t="s">
        <v>29</v>
      </c>
      <c r="L901" t="s">
        <v>20</v>
      </c>
      <c r="M901">
        <v>0</v>
      </c>
      <c r="N901">
        <v>2859.19</v>
      </c>
    </row>
    <row r="902" spans="1:14" x14ac:dyDescent="0.25">
      <c r="A902" s="1">
        <v>44030</v>
      </c>
      <c r="B902" s="1" t="str">
        <f t="shared" si="42"/>
        <v>Jul</v>
      </c>
      <c r="C902">
        <f t="shared" si="43"/>
        <v>2020</v>
      </c>
      <c r="D902">
        <v>152861</v>
      </c>
      <c r="E902" t="s">
        <v>11</v>
      </c>
      <c r="F902">
        <v>47</v>
      </c>
      <c r="G902" t="str">
        <f t="shared" si="44"/>
        <v>Adult</v>
      </c>
      <c r="H902" t="s">
        <v>12</v>
      </c>
      <c r="I902" t="s">
        <v>70</v>
      </c>
      <c r="J902" t="s">
        <v>14</v>
      </c>
      <c r="K902" t="s">
        <v>29</v>
      </c>
      <c r="L902" t="s">
        <v>20</v>
      </c>
      <c r="M902">
        <v>0</v>
      </c>
      <c r="N902">
        <v>400.75</v>
      </c>
    </row>
    <row r="903" spans="1:14" x14ac:dyDescent="0.25">
      <c r="A903" s="1">
        <v>44031</v>
      </c>
      <c r="B903" s="1" t="str">
        <f t="shared" si="42"/>
        <v>Jul</v>
      </c>
      <c r="C903">
        <f t="shared" si="43"/>
        <v>2020</v>
      </c>
      <c r="D903">
        <v>152862</v>
      </c>
      <c r="E903" t="s">
        <v>11</v>
      </c>
      <c r="F903">
        <v>70</v>
      </c>
      <c r="G903" t="str">
        <f t="shared" si="44"/>
        <v>Old</v>
      </c>
      <c r="H903" t="s">
        <v>21</v>
      </c>
      <c r="I903" t="s">
        <v>36</v>
      </c>
      <c r="J903" t="s">
        <v>14</v>
      </c>
      <c r="K903" t="s">
        <v>29</v>
      </c>
      <c r="L903" t="s">
        <v>24</v>
      </c>
      <c r="M903">
        <v>1</v>
      </c>
      <c r="N903">
        <v>1763.31</v>
      </c>
    </row>
    <row r="904" spans="1:14" x14ac:dyDescent="0.25">
      <c r="A904" s="1">
        <v>44032</v>
      </c>
      <c r="B904" s="1" t="str">
        <f t="shared" si="42"/>
        <v>Jul</v>
      </c>
      <c r="C904">
        <f t="shared" si="43"/>
        <v>2020</v>
      </c>
      <c r="D904">
        <v>152863</v>
      </c>
      <c r="E904" t="s">
        <v>11</v>
      </c>
      <c r="F904">
        <v>54</v>
      </c>
      <c r="G904" t="str">
        <f t="shared" si="44"/>
        <v>Adult</v>
      </c>
      <c r="H904" t="s">
        <v>21</v>
      </c>
      <c r="I904" t="s">
        <v>72</v>
      </c>
      <c r="J904" t="s">
        <v>26</v>
      </c>
      <c r="K904" t="s">
        <v>29</v>
      </c>
      <c r="L904" t="s">
        <v>24</v>
      </c>
      <c r="M904">
        <v>1</v>
      </c>
      <c r="N904">
        <v>1285.0899999999999</v>
      </c>
    </row>
    <row r="905" spans="1:14" x14ac:dyDescent="0.25">
      <c r="A905" s="1">
        <v>44033</v>
      </c>
      <c r="B905" s="1" t="str">
        <f t="shared" si="42"/>
        <v>Jul</v>
      </c>
      <c r="C905">
        <f t="shared" si="43"/>
        <v>2020</v>
      </c>
      <c r="D905">
        <v>152865</v>
      </c>
      <c r="E905" t="s">
        <v>11</v>
      </c>
      <c r="F905">
        <v>43</v>
      </c>
      <c r="G905" t="str">
        <f t="shared" si="44"/>
        <v>Adult</v>
      </c>
      <c r="H905" t="s">
        <v>21</v>
      </c>
      <c r="I905" t="s">
        <v>71</v>
      </c>
      <c r="J905" t="s">
        <v>14</v>
      </c>
      <c r="K905" t="s">
        <v>29</v>
      </c>
      <c r="L905" t="s">
        <v>20</v>
      </c>
      <c r="M905">
        <v>0</v>
      </c>
      <c r="N905">
        <v>2892.37</v>
      </c>
    </row>
    <row r="906" spans="1:14" x14ac:dyDescent="0.25">
      <c r="A906" s="1">
        <v>44034</v>
      </c>
      <c r="B906" s="1" t="str">
        <f t="shared" si="42"/>
        <v>Jul</v>
      </c>
      <c r="C906">
        <f t="shared" si="43"/>
        <v>2020</v>
      </c>
      <c r="D906">
        <v>152866</v>
      </c>
      <c r="E906" t="s">
        <v>11</v>
      </c>
      <c r="F906">
        <v>48</v>
      </c>
      <c r="G906" t="str">
        <f t="shared" si="44"/>
        <v>Adult</v>
      </c>
      <c r="H906" t="s">
        <v>21</v>
      </c>
      <c r="I906" t="s">
        <v>64</v>
      </c>
      <c r="J906" t="s">
        <v>14</v>
      </c>
      <c r="K906" t="s">
        <v>29</v>
      </c>
      <c r="L906" t="s">
        <v>24</v>
      </c>
      <c r="M906">
        <v>0</v>
      </c>
      <c r="N906">
        <v>830.35</v>
      </c>
    </row>
    <row r="907" spans="1:14" x14ac:dyDescent="0.25">
      <c r="A907" s="1">
        <v>44035</v>
      </c>
      <c r="B907" s="1" t="str">
        <f t="shared" si="42"/>
        <v>Jul</v>
      </c>
      <c r="C907">
        <f t="shared" si="43"/>
        <v>2020</v>
      </c>
      <c r="D907">
        <v>152867</v>
      </c>
      <c r="E907" t="s">
        <v>11</v>
      </c>
      <c r="F907">
        <v>31</v>
      </c>
      <c r="G907" t="str">
        <f t="shared" si="44"/>
        <v>Adult</v>
      </c>
      <c r="H907" t="s">
        <v>21</v>
      </c>
      <c r="I907" t="s">
        <v>37</v>
      </c>
      <c r="J907" t="s">
        <v>14</v>
      </c>
      <c r="K907" t="s">
        <v>19</v>
      </c>
      <c r="L907" t="s">
        <v>16</v>
      </c>
      <c r="M907">
        <v>1</v>
      </c>
      <c r="N907">
        <v>2778.69</v>
      </c>
    </row>
    <row r="908" spans="1:14" x14ac:dyDescent="0.25">
      <c r="A908" s="1">
        <v>44036</v>
      </c>
      <c r="B908" s="1" t="str">
        <f t="shared" si="42"/>
        <v>Jul</v>
      </c>
      <c r="C908">
        <f t="shared" si="43"/>
        <v>2020</v>
      </c>
      <c r="D908">
        <v>152868</v>
      </c>
      <c r="E908" t="s">
        <v>11</v>
      </c>
      <c r="F908">
        <v>20</v>
      </c>
      <c r="G908" t="str">
        <f t="shared" si="44"/>
        <v>Adult</v>
      </c>
      <c r="H908" t="s">
        <v>12</v>
      </c>
      <c r="I908" t="s">
        <v>59</v>
      </c>
      <c r="J908" t="s">
        <v>31</v>
      </c>
      <c r="K908" t="s">
        <v>29</v>
      </c>
      <c r="L908" t="s">
        <v>24</v>
      </c>
      <c r="M908">
        <v>1</v>
      </c>
      <c r="N908">
        <v>2463.71</v>
      </c>
    </row>
    <row r="909" spans="1:14" x14ac:dyDescent="0.25">
      <c r="A909" s="1">
        <v>44036</v>
      </c>
      <c r="B909" s="1" t="str">
        <f t="shared" si="42"/>
        <v>Jul</v>
      </c>
      <c r="C909">
        <f t="shared" si="43"/>
        <v>2020</v>
      </c>
      <c r="D909">
        <v>152871</v>
      </c>
      <c r="E909" t="s">
        <v>11</v>
      </c>
      <c r="F909">
        <v>36</v>
      </c>
      <c r="G909" t="str">
        <f t="shared" si="44"/>
        <v>Adult</v>
      </c>
      <c r="H909" t="s">
        <v>21</v>
      </c>
      <c r="I909" t="s">
        <v>67</v>
      </c>
      <c r="J909" t="s">
        <v>14</v>
      </c>
      <c r="K909" t="s">
        <v>19</v>
      </c>
      <c r="L909" t="s">
        <v>24</v>
      </c>
      <c r="M909">
        <v>0</v>
      </c>
      <c r="N909">
        <v>1713.06</v>
      </c>
    </row>
    <row r="910" spans="1:14" x14ac:dyDescent="0.25">
      <c r="A910" s="1">
        <v>44037</v>
      </c>
      <c r="B910" s="1" t="str">
        <f t="shared" si="42"/>
        <v>Jul</v>
      </c>
      <c r="C910">
        <f t="shared" si="43"/>
        <v>2020</v>
      </c>
      <c r="D910">
        <v>152872</v>
      </c>
      <c r="E910" t="s">
        <v>11</v>
      </c>
      <c r="F910">
        <v>73</v>
      </c>
      <c r="G910" t="str">
        <f t="shared" si="44"/>
        <v>Old</v>
      </c>
      <c r="H910" t="s">
        <v>12</v>
      </c>
      <c r="I910" t="s">
        <v>52</v>
      </c>
      <c r="J910" t="s">
        <v>26</v>
      </c>
      <c r="K910" t="s">
        <v>29</v>
      </c>
      <c r="L910" t="s">
        <v>20</v>
      </c>
      <c r="M910">
        <v>0</v>
      </c>
      <c r="N910">
        <v>1480.73</v>
      </c>
    </row>
    <row r="911" spans="1:14" x14ac:dyDescent="0.25">
      <c r="A911" s="1">
        <v>44037</v>
      </c>
      <c r="B911" s="1" t="str">
        <f t="shared" si="42"/>
        <v>Jul</v>
      </c>
      <c r="C911">
        <f t="shared" si="43"/>
        <v>2020</v>
      </c>
      <c r="D911">
        <v>152873</v>
      </c>
      <c r="E911" t="s">
        <v>11</v>
      </c>
      <c r="F911">
        <v>44</v>
      </c>
      <c r="G911" t="str">
        <f t="shared" si="44"/>
        <v>Adult</v>
      </c>
      <c r="H911" t="s">
        <v>21</v>
      </c>
      <c r="I911" t="s">
        <v>60</v>
      </c>
      <c r="J911" t="s">
        <v>31</v>
      </c>
      <c r="K911" t="s">
        <v>19</v>
      </c>
      <c r="L911" t="s">
        <v>20</v>
      </c>
      <c r="M911">
        <v>0</v>
      </c>
      <c r="N911">
        <v>81.599999999999994</v>
      </c>
    </row>
    <row r="912" spans="1:14" x14ac:dyDescent="0.25">
      <c r="A912" s="1">
        <v>44037</v>
      </c>
      <c r="B912" s="1" t="str">
        <f t="shared" si="42"/>
        <v>Jul</v>
      </c>
      <c r="C912">
        <f t="shared" si="43"/>
        <v>2020</v>
      </c>
      <c r="D912">
        <v>152874</v>
      </c>
      <c r="E912" t="s">
        <v>11</v>
      </c>
      <c r="F912">
        <v>48</v>
      </c>
      <c r="G912" t="str">
        <f t="shared" si="44"/>
        <v>Adult</v>
      </c>
      <c r="H912" t="s">
        <v>12</v>
      </c>
      <c r="I912" t="s">
        <v>67</v>
      </c>
      <c r="J912" t="s">
        <v>14</v>
      </c>
      <c r="K912" t="s">
        <v>15</v>
      </c>
      <c r="L912" t="s">
        <v>24</v>
      </c>
      <c r="M912">
        <v>0</v>
      </c>
      <c r="N912">
        <v>1076.42</v>
      </c>
    </row>
    <row r="913" spans="1:14" x14ac:dyDescent="0.25">
      <c r="A913" s="1">
        <v>44038</v>
      </c>
      <c r="B913" s="1" t="str">
        <f t="shared" si="42"/>
        <v>Jul</v>
      </c>
      <c r="C913">
        <f t="shared" si="43"/>
        <v>2020</v>
      </c>
      <c r="D913">
        <v>152876</v>
      </c>
      <c r="E913" t="s">
        <v>11</v>
      </c>
      <c r="F913">
        <v>64</v>
      </c>
      <c r="G913" t="str">
        <f t="shared" si="44"/>
        <v>Adult</v>
      </c>
      <c r="H913" t="s">
        <v>21</v>
      </c>
      <c r="I913" t="s">
        <v>67</v>
      </c>
      <c r="J913" t="s">
        <v>14</v>
      </c>
      <c r="K913" t="s">
        <v>29</v>
      </c>
      <c r="L913" t="s">
        <v>20</v>
      </c>
      <c r="M913">
        <v>0</v>
      </c>
      <c r="N913">
        <v>1809.51</v>
      </c>
    </row>
    <row r="914" spans="1:14" x14ac:dyDescent="0.25">
      <c r="A914" s="1">
        <v>44038</v>
      </c>
      <c r="B914" s="1" t="str">
        <f t="shared" si="42"/>
        <v>Jul</v>
      </c>
      <c r="C914">
        <f t="shared" si="43"/>
        <v>2020</v>
      </c>
      <c r="D914">
        <v>152877</v>
      </c>
      <c r="E914" t="s">
        <v>11</v>
      </c>
      <c r="F914">
        <v>26</v>
      </c>
      <c r="G914" t="str">
        <f t="shared" si="44"/>
        <v>Adult</v>
      </c>
      <c r="H914" t="s">
        <v>21</v>
      </c>
      <c r="I914" t="s">
        <v>66</v>
      </c>
      <c r="J914" t="s">
        <v>33</v>
      </c>
      <c r="K914" t="s">
        <v>29</v>
      </c>
      <c r="L914" t="s">
        <v>24</v>
      </c>
      <c r="M914">
        <v>0</v>
      </c>
      <c r="N914">
        <v>1594.05</v>
      </c>
    </row>
    <row r="915" spans="1:14" x14ac:dyDescent="0.25">
      <c r="A915" s="1">
        <v>44039</v>
      </c>
      <c r="B915" s="1" t="str">
        <f t="shared" si="42"/>
        <v>Jul</v>
      </c>
      <c r="C915">
        <f t="shared" si="43"/>
        <v>2020</v>
      </c>
      <c r="D915">
        <v>152878</v>
      </c>
      <c r="E915" t="s">
        <v>11</v>
      </c>
      <c r="F915">
        <v>24</v>
      </c>
      <c r="G915" t="str">
        <f t="shared" si="44"/>
        <v>Adult</v>
      </c>
      <c r="H915" t="s">
        <v>21</v>
      </c>
      <c r="I915" t="s">
        <v>28</v>
      </c>
      <c r="J915" t="s">
        <v>14</v>
      </c>
      <c r="K915" t="s">
        <v>29</v>
      </c>
      <c r="L915" t="s">
        <v>20</v>
      </c>
      <c r="M915">
        <v>1</v>
      </c>
      <c r="N915">
        <v>1399.66</v>
      </c>
    </row>
    <row r="916" spans="1:14" x14ac:dyDescent="0.25">
      <c r="A916" s="1">
        <v>44039</v>
      </c>
      <c r="B916" s="1" t="str">
        <f t="shared" si="42"/>
        <v>Jul</v>
      </c>
      <c r="C916">
        <f t="shared" si="43"/>
        <v>2020</v>
      </c>
      <c r="D916">
        <v>152879</v>
      </c>
      <c r="E916" t="s">
        <v>11</v>
      </c>
      <c r="F916">
        <v>47</v>
      </c>
      <c r="G916" t="str">
        <f t="shared" si="44"/>
        <v>Adult</v>
      </c>
      <c r="H916" t="s">
        <v>12</v>
      </c>
      <c r="I916" t="s">
        <v>76</v>
      </c>
      <c r="J916" t="s">
        <v>31</v>
      </c>
      <c r="K916" t="s">
        <v>29</v>
      </c>
      <c r="L916" t="s">
        <v>24</v>
      </c>
      <c r="M916">
        <v>0</v>
      </c>
      <c r="N916">
        <v>2712.34</v>
      </c>
    </row>
    <row r="917" spans="1:14" x14ac:dyDescent="0.25">
      <c r="A917" s="1">
        <v>44039</v>
      </c>
      <c r="B917" s="1" t="str">
        <f t="shared" si="42"/>
        <v>Jul</v>
      </c>
      <c r="C917">
        <f t="shared" si="43"/>
        <v>2020</v>
      </c>
      <c r="D917">
        <v>152883</v>
      </c>
      <c r="E917" t="s">
        <v>11</v>
      </c>
      <c r="F917">
        <v>58</v>
      </c>
      <c r="G917" t="str">
        <f t="shared" si="44"/>
        <v>Adult</v>
      </c>
      <c r="H917" t="s">
        <v>21</v>
      </c>
      <c r="I917" t="s">
        <v>71</v>
      </c>
      <c r="J917" t="s">
        <v>14</v>
      </c>
      <c r="K917" t="s">
        <v>29</v>
      </c>
      <c r="L917" t="s">
        <v>16</v>
      </c>
      <c r="M917">
        <v>0</v>
      </c>
      <c r="N917">
        <v>1257.05</v>
      </c>
    </row>
    <row r="918" spans="1:14" x14ac:dyDescent="0.25">
      <c r="A918" s="1">
        <v>44039</v>
      </c>
      <c r="B918" s="1" t="str">
        <f t="shared" si="42"/>
        <v>Jul</v>
      </c>
      <c r="C918">
        <f t="shared" si="43"/>
        <v>2020</v>
      </c>
      <c r="D918">
        <v>152884</v>
      </c>
      <c r="E918" t="s">
        <v>11</v>
      </c>
      <c r="F918">
        <v>27</v>
      </c>
      <c r="G918" t="str">
        <f t="shared" si="44"/>
        <v>Adult</v>
      </c>
      <c r="H918" t="s">
        <v>12</v>
      </c>
      <c r="I918" t="s">
        <v>69</v>
      </c>
      <c r="J918" t="s">
        <v>14</v>
      </c>
      <c r="K918" t="s">
        <v>29</v>
      </c>
      <c r="L918" t="s">
        <v>20</v>
      </c>
      <c r="M918">
        <v>0</v>
      </c>
      <c r="N918">
        <v>477.56</v>
      </c>
    </row>
    <row r="919" spans="1:14" x14ac:dyDescent="0.25">
      <c r="A919" s="1">
        <v>44040</v>
      </c>
      <c r="B919" s="1" t="str">
        <f t="shared" si="42"/>
        <v>Jul</v>
      </c>
      <c r="C919">
        <f t="shared" si="43"/>
        <v>2020</v>
      </c>
      <c r="D919">
        <v>152885</v>
      </c>
      <c r="E919" t="s">
        <v>11</v>
      </c>
      <c r="F919">
        <v>30</v>
      </c>
      <c r="G919" t="str">
        <f t="shared" si="44"/>
        <v>Adult</v>
      </c>
      <c r="H919" t="s">
        <v>12</v>
      </c>
      <c r="I919" t="s">
        <v>32</v>
      </c>
      <c r="J919" t="s">
        <v>31</v>
      </c>
      <c r="K919" t="s">
        <v>29</v>
      </c>
      <c r="L919" t="s">
        <v>20</v>
      </c>
      <c r="M919">
        <v>1</v>
      </c>
      <c r="N919">
        <v>684.07</v>
      </c>
    </row>
    <row r="920" spans="1:14" x14ac:dyDescent="0.25">
      <c r="A920" s="1">
        <v>44040</v>
      </c>
      <c r="B920" s="1" t="str">
        <f t="shared" si="42"/>
        <v>Jul</v>
      </c>
      <c r="C920">
        <f t="shared" si="43"/>
        <v>2020</v>
      </c>
      <c r="D920">
        <v>152886</v>
      </c>
      <c r="E920" t="s">
        <v>11</v>
      </c>
      <c r="F920">
        <v>53</v>
      </c>
      <c r="G920" t="str">
        <f t="shared" si="44"/>
        <v>Adult</v>
      </c>
      <c r="H920" t="s">
        <v>12</v>
      </c>
      <c r="I920" t="s">
        <v>18</v>
      </c>
      <c r="J920" t="s">
        <v>31</v>
      </c>
      <c r="K920" t="s">
        <v>29</v>
      </c>
      <c r="L920" t="s">
        <v>24</v>
      </c>
      <c r="M920">
        <v>1</v>
      </c>
      <c r="N920">
        <v>2498.29</v>
      </c>
    </row>
    <row r="921" spans="1:14" x14ac:dyDescent="0.25">
      <c r="A921" s="1">
        <v>44041</v>
      </c>
      <c r="B921" s="1" t="str">
        <f t="shared" si="42"/>
        <v>Jul</v>
      </c>
      <c r="C921">
        <f t="shared" si="43"/>
        <v>2020</v>
      </c>
      <c r="D921">
        <v>152888</v>
      </c>
      <c r="E921" t="s">
        <v>11</v>
      </c>
      <c r="F921">
        <v>53</v>
      </c>
      <c r="G921" t="str">
        <f t="shared" si="44"/>
        <v>Adult</v>
      </c>
      <c r="H921" t="s">
        <v>12</v>
      </c>
      <c r="I921" t="s">
        <v>39</v>
      </c>
      <c r="J921" t="s">
        <v>31</v>
      </c>
      <c r="K921" t="s">
        <v>29</v>
      </c>
      <c r="L921" t="s">
        <v>24</v>
      </c>
      <c r="M921">
        <v>1</v>
      </c>
      <c r="N921">
        <v>2807.19</v>
      </c>
    </row>
    <row r="922" spans="1:14" x14ac:dyDescent="0.25">
      <c r="A922" s="1">
        <v>44042</v>
      </c>
      <c r="B922" s="1" t="str">
        <f t="shared" si="42"/>
        <v>Jul</v>
      </c>
      <c r="C922">
        <f t="shared" si="43"/>
        <v>2020</v>
      </c>
      <c r="D922">
        <v>152890</v>
      </c>
      <c r="E922" t="s">
        <v>11</v>
      </c>
      <c r="F922">
        <v>37</v>
      </c>
      <c r="G922" t="str">
        <f t="shared" si="44"/>
        <v>Adult</v>
      </c>
      <c r="H922" t="s">
        <v>12</v>
      </c>
      <c r="I922" t="s">
        <v>55</v>
      </c>
      <c r="J922" t="s">
        <v>26</v>
      </c>
      <c r="K922" t="s">
        <v>15</v>
      </c>
      <c r="L922" t="s">
        <v>24</v>
      </c>
      <c r="M922">
        <v>0</v>
      </c>
      <c r="N922">
        <v>1572.17</v>
      </c>
    </row>
    <row r="923" spans="1:14" x14ac:dyDescent="0.25">
      <c r="A923" s="1">
        <v>44043</v>
      </c>
      <c r="B923" s="1" t="str">
        <f t="shared" si="42"/>
        <v>Jul</v>
      </c>
      <c r="C923">
        <f t="shared" si="43"/>
        <v>2020</v>
      </c>
      <c r="D923">
        <v>152893</v>
      </c>
      <c r="E923" t="s">
        <v>11</v>
      </c>
      <c r="F923">
        <v>53</v>
      </c>
      <c r="G923" t="str">
        <f t="shared" si="44"/>
        <v>Adult</v>
      </c>
      <c r="H923" t="s">
        <v>21</v>
      </c>
      <c r="I923" t="s">
        <v>76</v>
      </c>
      <c r="J923" t="s">
        <v>31</v>
      </c>
      <c r="K923" t="s">
        <v>29</v>
      </c>
      <c r="L923" t="s">
        <v>20</v>
      </c>
      <c r="M923">
        <v>1</v>
      </c>
      <c r="N923">
        <v>1083.79</v>
      </c>
    </row>
    <row r="924" spans="1:14" x14ac:dyDescent="0.25">
      <c r="A924" s="1">
        <v>44046</v>
      </c>
      <c r="B924" s="1" t="str">
        <f t="shared" si="42"/>
        <v>Aug</v>
      </c>
      <c r="C924">
        <f t="shared" si="43"/>
        <v>2020</v>
      </c>
      <c r="D924">
        <v>152895</v>
      </c>
      <c r="E924" t="s">
        <v>11</v>
      </c>
      <c r="F924">
        <v>76</v>
      </c>
      <c r="G924" t="str">
        <f t="shared" si="44"/>
        <v>Old</v>
      </c>
      <c r="H924" t="s">
        <v>21</v>
      </c>
      <c r="I924" t="s">
        <v>70</v>
      </c>
      <c r="J924" t="s">
        <v>14</v>
      </c>
      <c r="K924" t="s">
        <v>19</v>
      </c>
      <c r="L924" t="s">
        <v>24</v>
      </c>
      <c r="M924">
        <v>1</v>
      </c>
      <c r="N924">
        <v>1858.94</v>
      </c>
    </row>
    <row r="925" spans="1:14" x14ac:dyDescent="0.25">
      <c r="A925" s="1">
        <v>44046</v>
      </c>
      <c r="B925" s="1" t="str">
        <f t="shared" si="42"/>
        <v>Aug</v>
      </c>
      <c r="C925">
        <f t="shared" si="43"/>
        <v>2020</v>
      </c>
      <c r="D925">
        <v>152896</v>
      </c>
      <c r="E925" t="s">
        <v>11</v>
      </c>
      <c r="F925">
        <v>70</v>
      </c>
      <c r="G925" t="str">
        <f t="shared" si="44"/>
        <v>Old</v>
      </c>
      <c r="H925" t="s">
        <v>21</v>
      </c>
      <c r="I925" t="s">
        <v>52</v>
      </c>
      <c r="J925" t="s">
        <v>14</v>
      </c>
      <c r="K925" t="s">
        <v>19</v>
      </c>
      <c r="L925" t="s">
        <v>16</v>
      </c>
      <c r="M925">
        <v>1</v>
      </c>
      <c r="N925">
        <v>1194.3599999999999</v>
      </c>
    </row>
    <row r="926" spans="1:14" x14ac:dyDescent="0.25">
      <c r="A926" s="1">
        <v>44046</v>
      </c>
      <c r="B926" s="1" t="str">
        <f t="shared" si="42"/>
        <v>Aug</v>
      </c>
      <c r="C926">
        <f t="shared" si="43"/>
        <v>2020</v>
      </c>
      <c r="D926">
        <v>152897</v>
      </c>
      <c r="E926" t="s">
        <v>11</v>
      </c>
      <c r="F926">
        <v>37</v>
      </c>
      <c r="G926" t="str">
        <f t="shared" si="44"/>
        <v>Adult</v>
      </c>
      <c r="H926" t="s">
        <v>21</v>
      </c>
      <c r="I926" t="s">
        <v>76</v>
      </c>
      <c r="J926" t="s">
        <v>26</v>
      </c>
      <c r="K926" t="s">
        <v>19</v>
      </c>
      <c r="L926" t="s">
        <v>24</v>
      </c>
      <c r="M926">
        <v>0</v>
      </c>
      <c r="N926">
        <v>924.05</v>
      </c>
    </row>
    <row r="927" spans="1:14" x14ac:dyDescent="0.25">
      <c r="A927" s="1">
        <v>44047</v>
      </c>
      <c r="B927" s="1" t="str">
        <f t="shared" si="42"/>
        <v>Aug</v>
      </c>
      <c r="C927">
        <f t="shared" si="43"/>
        <v>2020</v>
      </c>
      <c r="D927">
        <v>152899</v>
      </c>
      <c r="E927" t="s">
        <v>11</v>
      </c>
      <c r="F927">
        <v>46</v>
      </c>
      <c r="G927" t="str">
        <f t="shared" si="44"/>
        <v>Adult</v>
      </c>
      <c r="H927" t="s">
        <v>21</v>
      </c>
      <c r="I927" t="s">
        <v>38</v>
      </c>
      <c r="J927" t="s">
        <v>26</v>
      </c>
      <c r="K927" t="s">
        <v>29</v>
      </c>
      <c r="L927" t="s">
        <v>20</v>
      </c>
      <c r="M927">
        <v>1</v>
      </c>
      <c r="N927">
        <v>1419.59</v>
      </c>
    </row>
    <row r="928" spans="1:14" x14ac:dyDescent="0.25">
      <c r="A928" s="1">
        <v>44048</v>
      </c>
      <c r="B928" s="1" t="str">
        <f t="shared" si="42"/>
        <v>Aug</v>
      </c>
      <c r="C928">
        <f t="shared" si="43"/>
        <v>2020</v>
      </c>
      <c r="D928">
        <v>152900</v>
      </c>
      <c r="E928" t="s">
        <v>11</v>
      </c>
      <c r="F928">
        <v>65</v>
      </c>
      <c r="G928" t="str">
        <f t="shared" si="44"/>
        <v>Old</v>
      </c>
      <c r="H928" t="s">
        <v>21</v>
      </c>
      <c r="I928" t="s">
        <v>76</v>
      </c>
      <c r="J928" t="s">
        <v>14</v>
      </c>
      <c r="K928" t="s">
        <v>19</v>
      </c>
      <c r="L928" t="s">
        <v>16</v>
      </c>
      <c r="M928">
        <v>0</v>
      </c>
      <c r="N928">
        <v>1923.68</v>
      </c>
    </row>
    <row r="929" spans="1:14" x14ac:dyDescent="0.25">
      <c r="A929" s="1">
        <v>44049</v>
      </c>
      <c r="B929" s="1" t="str">
        <f t="shared" si="42"/>
        <v>Aug</v>
      </c>
      <c r="C929">
        <f t="shared" si="43"/>
        <v>2020</v>
      </c>
      <c r="D929">
        <v>152901</v>
      </c>
      <c r="E929" t="s">
        <v>11</v>
      </c>
      <c r="F929">
        <v>39</v>
      </c>
      <c r="G929" t="str">
        <f t="shared" si="44"/>
        <v>Adult</v>
      </c>
      <c r="H929" t="s">
        <v>21</v>
      </c>
      <c r="I929" t="s">
        <v>30</v>
      </c>
      <c r="J929" t="s">
        <v>26</v>
      </c>
      <c r="K929" t="s">
        <v>15</v>
      </c>
      <c r="L929" t="s">
        <v>24</v>
      </c>
      <c r="M929">
        <v>1</v>
      </c>
      <c r="N929">
        <v>515.30999999999995</v>
      </c>
    </row>
    <row r="930" spans="1:14" x14ac:dyDescent="0.25">
      <c r="A930" s="1">
        <v>44050</v>
      </c>
      <c r="B930" s="1" t="str">
        <f t="shared" si="42"/>
        <v>Aug</v>
      </c>
      <c r="C930">
        <f t="shared" si="43"/>
        <v>2020</v>
      </c>
      <c r="D930">
        <v>152904</v>
      </c>
      <c r="E930" t="s">
        <v>11</v>
      </c>
      <c r="F930">
        <v>25</v>
      </c>
      <c r="G930" t="str">
        <f t="shared" si="44"/>
        <v>Adult</v>
      </c>
      <c r="H930" t="s">
        <v>21</v>
      </c>
      <c r="I930" t="s">
        <v>68</v>
      </c>
      <c r="J930" t="s">
        <v>14</v>
      </c>
      <c r="K930" t="s">
        <v>29</v>
      </c>
      <c r="L930" t="s">
        <v>24</v>
      </c>
      <c r="M930">
        <v>0</v>
      </c>
      <c r="N930">
        <v>1419.59</v>
      </c>
    </row>
    <row r="931" spans="1:14" x14ac:dyDescent="0.25">
      <c r="A931" s="1">
        <v>44050</v>
      </c>
      <c r="B931" s="1" t="str">
        <f t="shared" si="42"/>
        <v>Aug</v>
      </c>
      <c r="C931">
        <f t="shared" si="43"/>
        <v>2020</v>
      </c>
      <c r="D931">
        <v>152906</v>
      </c>
      <c r="E931" t="s">
        <v>11</v>
      </c>
      <c r="F931">
        <v>57</v>
      </c>
      <c r="G931" t="str">
        <f t="shared" si="44"/>
        <v>Adult</v>
      </c>
      <c r="H931" t="s">
        <v>21</v>
      </c>
      <c r="I931" t="s">
        <v>76</v>
      </c>
      <c r="J931" t="s">
        <v>14</v>
      </c>
      <c r="K931" t="s">
        <v>29</v>
      </c>
      <c r="L931" t="s">
        <v>16</v>
      </c>
      <c r="M931">
        <v>1</v>
      </c>
      <c r="N931">
        <v>1613.7</v>
      </c>
    </row>
    <row r="932" spans="1:14" x14ac:dyDescent="0.25">
      <c r="A932" s="1">
        <v>44050</v>
      </c>
      <c r="B932" s="1" t="str">
        <f t="shared" si="42"/>
        <v>Aug</v>
      </c>
      <c r="C932">
        <f t="shared" si="43"/>
        <v>2020</v>
      </c>
      <c r="D932">
        <v>152907</v>
      </c>
      <c r="E932" t="s">
        <v>11</v>
      </c>
      <c r="F932">
        <v>22</v>
      </c>
      <c r="G932" t="str">
        <f t="shared" si="44"/>
        <v>Adult</v>
      </c>
      <c r="H932" t="s">
        <v>12</v>
      </c>
      <c r="I932" t="s">
        <v>53</v>
      </c>
      <c r="J932" t="s">
        <v>14</v>
      </c>
      <c r="K932" t="s">
        <v>29</v>
      </c>
      <c r="L932" t="s">
        <v>16</v>
      </c>
      <c r="M932">
        <v>1</v>
      </c>
      <c r="N932">
        <v>1025.3800000000001</v>
      </c>
    </row>
    <row r="933" spans="1:14" x14ac:dyDescent="0.25">
      <c r="A933" s="1">
        <v>44051</v>
      </c>
      <c r="B933" s="1" t="str">
        <f t="shared" si="42"/>
        <v>Aug</v>
      </c>
      <c r="C933">
        <f t="shared" si="43"/>
        <v>2020</v>
      </c>
      <c r="D933">
        <v>152909</v>
      </c>
      <c r="E933" t="s">
        <v>11</v>
      </c>
      <c r="F933">
        <v>49</v>
      </c>
      <c r="G933" t="str">
        <f t="shared" si="44"/>
        <v>Adult</v>
      </c>
      <c r="H933" t="s">
        <v>21</v>
      </c>
      <c r="I933" t="s">
        <v>76</v>
      </c>
      <c r="J933" t="s">
        <v>26</v>
      </c>
      <c r="K933" t="s">
        <v>29</v>
      </c>
      <c r="L933" t="s">
        <v>16</v>
      </c>
      <c r="M933">
        <v>1</v>
      </c>
      <c r="N933">
        <v>757.25</v>
      </c>
    </row>
    <row r="934" spans="1:14" x14ac:dyDescent="0.25">
      <c r="A934" s="1">
        <v>44051</v>
      </c>
      <c r="B934" s="1" t="str">
        <f t="shared" si="42"/>
        <v>Aug</v>
      </c>
      <c r="C934">
        <f t="shared" si="43"/>
        <v>2020</v>
      </c>
      <c r="D934">
        <v>152912</v>
      </c>
      <c r="E934" t="s">
        <v>11</v>
      </c>
      <c r="F934">
        <v>51</v>
      </c>
      <c r="G934" t="str">
        <f t="shared" si="44"/>
        <v>Adult</v>
      </c>
      <c r="H934" t="s">
        <v>21</v>
      </c>
      <c r="I934" t="s">
        <v>48</v>
      </c>
      <c r="J934" t="s">
        <v>14</v>
      </c>
      <c r="K934" t="s">
        <v>29</v>
      </c>
      <c r="L934" t="s">
        <v>20</v>
      </c>
      <c r="M934">
        <v>1</v>
      </c>
      <c r="N934">
        <v>691.88</v>
      </c>
    </row>
    <row r="935" spans="1:14" x14ac:dyDescent="0.25">
      <c r="A935" s="1">
        <v>44052</v>
      </c>
      <c r="B935" s="1" t="str">
        <f t="shared" si="42"/>
        <v>Aug</v>
      </c>
      <c r="C935">
        <f t="shared" si="43"/>
        <v>2020</v>
      </c>
      <c r="D935">
        <v>152915</v>
      </c>
      <c r="E935" t="s">
        <v>11</v>
      </c>
      <c r="F935">
        <v>54</v>
      </c>
      <c r="G935" t="str">
        <f t="shared" si="44"/>
        <v>Adult</v>
      </c>
      <c r="H935" t="s">
        <v>21</v>
      </c>
      <c r="I935" t="s">
        <v>40</v>
      </c>
      <c r="J935" t="s">
        <v>14</v>
      </c>
      <c r="K935" t="s">
        <v>15</v>
      </c>
      <c r="L935" t="s">
        <v>24</v>
      </c>
      <c r="M935">
        <v>0</v>
      </c>
      <c r="N935">
        <v>2837.11</v>
      </c>
    </row>
    <row r="936" spans="1:14" x14ac:dyDescent="0.25">
      <c r="A936" s="1">
        <v>44052</v>
      </c>
      <c r="B936" s="1" t="str">
        <f t="shared" si="42"/>
        <v>Aug</v>
      </c>
      <c r="C936">
        <f t="shared" si="43"/>
        <v>2020</v>
      </c>
      <c r="D936">
        <v>152918</v>
      </c>
      <c r="E936" t="s">
        <v>11</v>
      </c>
      <c r="F936">
        <v>57</v>
      </c>
      <c r="G936" t="str">
        <f t="shared" si="44"/>
        <v>Adult</v>
      </c>
      <c r="H936" t="s">
        <v>21</v>
      </c>
      <c r="I936" t="s">
        <v>34</v>
      </c>
      <c r="J936" t="s">
        <v>31</v>
      </c>
      <c r="K936" t="s">
        <v>29</v>
      </c>
      <c r="L936" t="s">
        <v>16</v>
      </c>
      <c r="M936">
        <v>1</v>
      </c>
      <c r="N936">
        <v>909.76</v>
      </c>
    </row>
    <row r="937" spans="1:14" x14ac:dyDescent="0.25">
      <c r="A937" s="1">
        <v>44055</v>
      </c>
      <c r="B937" s="1" t="str">
        <f t="shared" si="42"/>
        <v>Aug</v>
      </c>
      <c r="C937">
        <f t="shared" si="43"/>
        <v>2020</v>
      </c>
      <c r="D937">
        <v>152923</v>
      </c>
      <c r="E937" t="s">
        <v>11</v>
      </c>
      <c r="F937">
        <v>21</v>
      </c>
      <c r="G937" t="str">
        <f t="shared" si="44"/>
        <v>Adult</v>
      </c>
      <c r="H937" t="s">
        <v>21</v>
      </c>
      <c r="I937" t="s">
        <v>51</v>
      </c>
      <c r="J937" t="s">
        <v>26</v>
      </c>
      <c r="K937" t="s">
        <v>19</v>
      </c>
      <c r="L937" t="s">
        <v>24</v>
      </c>
      <c r="M937">
        <v>1</v>
      </c>
      <c r="N937">
        <v>1738.33</v>
      </c>
    </row>
    <row r="938" spans="1:14" x14ac:dyDescent="0.25">
      <c r="A938" s="1">
        <v>44055</v>
      </c>
      <c r="B938" s="1" t="str">
        <f t="shared" si="42"/>
        <v>Aug</v>
      </c>
      <c r="C938">
        <f t="shared" si="43"/>
        <v>2020</v>
      </c>
      <c r="D938">
        <v>152924</v>
      </c>
      <c r="E938" t="s">
        <v>11</v>
      </c>
      <c r="F938">
        <v>49</v>
      </c>
      <c r="G938" t="str">
        <f t="shared" si="44"/>
        <v>Adult</v>
      </c>
      <c r="H938" t="s">
        <v>12</v>
      </c>
      <c r="I938" t="s">
        <v>71</v>
      </c>
      <c r="J938" t="s">
        <v>14</v>
      </c>
      <c r="K938" t="s">
        <v>19</v>
      </c>
      <c r="L938" t="s">
        <v>20</v>
      </c>
      <c r="M938">
        <v>0</v>
      </c>
      <c r="N938">
        <v>2716.49</v>
      </c>
    </row>
    <row r="939" spans="1:14" x14ac:dyDescent="0.25">
      <c r="A939" s="1">
        <v>44056</v>
      </c>
      <c r="B939" s="1" t="str">
        <f t="shared" si="42"/>
        <v>Aug</v>
      </c>
      <c r="C939">
        <f t="shared" si="43"/>
        <v>2020</v>
      </c>
      <c r="D939">
        <v>152928</v>
      </c>
      <c r="E939" t="s">
        <v>11</v>
      </c>
      <c r="F939">
        <v>28</v>
      </c>
      <c r="G939" t="str">
        <f t="shared" si="44"/>
        <v>Adult</v>
      </c>
      <c r="H939" t="s">
        <v>21</v>
      </c>
      <c r="I939" t="s">
        <v>58</v>
      </c>
      <c r="J939" t="s">
        <v>26</v>
      </c>
      <c r="K939" t="s">
        <v>29</v>
      </c>
      <c r="L939" t="s">
        <v>24</v>
      </c>
      <c r="M939">
        <v>1</v>
      </c>
      <c r="N939">
        <v>2045.09</v>
      </c>
    </row>
    <row r="940" spans="1:14" x14ac:dyDescent="0.25">
      <c r="A940" s="1">
        <v>44056</v>
      </c>
      <c r="B940" s="1" t="str">
        <f t="shared" si="42"/>
        <v>Aug</v>
      </c>
      <c r="C940">
        <f t="shared" si="43"/>
        <v>2020</v>
      </c>
      <c r="D940">
        <v>152931</v>
      </c>
      <c r="E940" t="s">
        <v>11</v>
      </c>
      <c r="F940">
        <v>29</v>
      </c>
      <c r="G940" t="str">
        <f t="shared" si="44"/>
        <v>Adult</v>
      </c>
      <c r="H940" t="s">
        <v>21</v>
      </c>
      <c r="I940" t="s">
        <v>41</v>
      </c>
      <c r="J940" t="s">
        <v>14</v>
      </c>
      <c r="K940" t="s">
        <v>29</v>
      </c>
      <c r="L940" t="s">
        <v>24</v>
      </c>
      <c r="M940">
        <v>1</v>
      </c>
      <c r="N940">
        <v>1419.59</v>
      </c>
    </row>
    <row r="941" spans="1:14" x14ac:dyDescent="0.25">
      <c r="A941" s="1">
        <v>44057</v>
      </c>
      <c r="B941" s="1" t="str">
        <f t="shared" si="42"/>
        <v>Aug</v>
      </c>
      <c r="C941">
        <f t="shared" si="43"/>
        <v>2020</v>
      </c>
      <c r="D941">
        <v>152932</v>
      </c>
      <c r="E941" t="s">
        <v>11</v>
      </c>
      <c r="F941">
        <v>15</v>
      </c>
      <c r="G941" t="str">
        <f t="shared" si="44"/>
        <v>Adolescent</v>
      </c>
      <c r="H941" t="s">
        <v>21</v>
      </c>
      <c r="I941" t="s">
        <v>27</v>
      </c>
      <c r="J941" t="s">
        <v>14</v>
      </c>
      <c r="K941" t="s">
        <v>19</v>
      </c>
      <c r="L941" t="s">
        <v>24</v>
      </c>
      <c r="M941">
        <v>1</v>
      </c>
      <c r="N941">
        <v>297.52</v>
      </c>
    </row>
    <row r="942" spans="1:14" x14ac:dyDescent="0.25">
      <c r="A942" s="1">
        <v>44058</v>
      </c>
      <c r="B942" s="1" t="str">
        <f t="shared" si="42"/>
        <v>Aug</v>
      </c>
      <c r="C942">
        <f t="shared" si="43"/>
        <v>2020</v>
      </c>
      <c r="D942">
        <v>152934</v>
      </c>
      <c r="E942" t="s">
        <v>11</v>
      </c>
      <c r="F942">
        <v>22</v>
      </c>
      <c r="G942" t="str">
        <f t="shared" si="44"/>
        <v>Adult</v>
      </c>
      <c r="H942" t="s">
        <v>21</v>
      </c>
      <c r="I942" t="s">
        <v>56</v>
      </c>
      <c r="J942" t="s">
        <v>14</v>
      </c>
      <c r="K942" t="s">
        <v>29</v>
      </c>
      <c r="L942" t="s">
        <v>16</v>
      </c>
      <c r="M942">
        <v>1</v>
      </c>
      <c r="N942">
        <v>2037.06</v>
      </c>
    </row>
    <row r="943" spans="1:14" x14ac:dyDescent="0.25">
      <c r="A943" s="1">
        <v>44058</v>
      </c>
      <c r="B943" s="1" t="str">
        <f t="shared" si="42"/>
        <v>Aug</v>
      </c>
      <c r="C943">
        <f t="shared" si="43"/>
        <v>2020</v>
      </c>
      <c r="D943">
        <v>152935</v>
      </c>
      <c r="E943" t="s">
        <v>11</v>
      </c>
      <c r="F943">
        <v>26</v>
      </c>
      <c r="G943" t="str">
        <f t="shared" si="44"/>
        <v>Adult</v>
      </c>
      <c r="H943" t="s">
        <v>21</v>
      </c>
      <c r="I943" t="s">
        <v>52</v>
      </c>
      <c r="J943" t="s">
        <v>31</v>
      </c>
      <c r="K943" t="s">
        <v>19</v>
      </c>
      <c r="L943" t="s">
        <v>16</v>
      </c>
      <c r="M943">
        <v>0</v>
      </c>
      <c r="N943">
        <v>1131.3599999999999</v>
      </c>
    </row>
    <row r="944" spans="1:14" x14ac:dyDescent="0.25">
      <c r="A944" s="1">
        <v>44059</v>
      </c>
      <c r="B944" s="1" t="str">
        <f t="shared" si="42"/>
        <v>Aug</v>
      </c>
      <c r="C944">
        <f t="shared" si="43"/>
        <v>2020</v>
      </c>
      <c r="D944">
        <v>152937</v>
      </c>
      <c r="E944" t="s">
        <v>11</v>
      </c>
      <c r="F944">
        <v>22</v>
      </c>
      <c r="G944" t="str">
        <f t="shared" si="44"/>
        <v>Adult</v>
      </c>
      <c r="H944" t="s">
        <v>21</v>
      </c>
      <c r="I944" t="s">
        <v>50</v>
      </c>
      <c r="J944" t="s">
        <v>31</v>
      </c>
      <c r="K944" t="s">
        <v>19</v>
      </c>
      <c r="L944" t="s">
        <v>16</v>
      </c>
      <c r="M944">
        <v>1</v>
      </c>
      <c r="N944">
        <v>632.71</v>
      </c>
    </row>
    <row r="945" spans="1:14" x14ac:dyDescent="0.25">
      <c r="A945" s="1">
        <v>44059</v>
      </c>
      <c r="B945" s="1" t="str">
        <f t="shared" si="42"/>
        <v>Aug</v>
      </c>
      <c r="C945">
        <f t="shared" si="43"/>
        <v>2020</v>
      </c>
      <c r="D945">
        <v>152939</v>
      </c>
      <c r="E945" t="s">
        <v>11</v>
      </c>
      <c r="F945">
        <v>37</v>
      </c>
      <c r="G945" t="str">
        <f t="shared" si="44"/>
        <v>Adult</v>
      </c>
      <c r="H945" t="s">
        <v>12</v>
      </c>
      <c r="I945" t="s">
        <v>55</v>
      </c>
      <c r="J945" t="s">
        <v>14</v>
      </c>
      <c r="K945" t="s">
        <v>29</v>
      </c>
      <c r="L945" t="s">
        <v>24</v>
      </c>
      <c r="M945">
        <v>1</v>
      </c>
      <c r="N945">
        <v>2059.67</v>
      </c>
    </row>
    <row r="946" spans="1:14" x14ac:dyDescent="0.25">
      <c r="A946" s="1">
        <v>44059</v>
      </c>
      <c r="B946" s="1" t="str">
        <f t="shared" si="42"/>
        <v>Aug</v>
      </c>
      <c r="C946">
        <f t="shared" si="43"/>
        <v>2020</v>
      </c>
      <c r="D946">
        <v>152940</v>
      </c>
      <c r="E946" t="s">
        <v>11</v>
      </c>
      <c r="F946">
        <v>40</v>
      </c>
      <c r="G946" t="str">
        <f t="shared" si="44"/>
        <v>Adult</v>
      </c>
      <c r="H946" t="s">
        <v>21</v>
      </c>
      <c r="I946" t="s">
        <v>25</v>
      </c>
      <c r="J946" t="s">
        <v>26</v>
      </c>
      <c r="K946" t="s">
        <v>29</v>
      </c>
      <c r="L946" t="s">
        <v>20</v>
      </c>
      <c r="M946">
        <v>1</v>
      </c>
      <c r="N946">
        <v>2060.98</v>
      </c>
    </row>
    <row r="947" spans="1:14" x14ac:dyDescent="0.25">
      <c r="A947" s="1">
        <v>44060</v>
      </c>
      <c r="B947" s="1" t="str">
        <f t="shared" si="42"/>
        <v>Aug</v>
      </c>
      <c r="C947">
        <f t="shared" si="43"/>
        <v>2020</v>
      </c>
      <c r="D947">
        <v>152941</v>
      </c>
      <c r="E947" t="s">
        <v>11</v>
      </c>
      <c r="F947">
        <v>42</v>
      </c>
      <c r="G947" t="str">
        <f t="shared" si="44"/>
        <v>Adult</v>
      </c>
      <c r="H947" t="s">
        <v>21</v>
      </c>
      <c r="I947" t="s">
        <v>36</v>
      </c>
      <c r="J947" t="s">
        <v>31</v>
      </c>
      <c r="K947" t="s">
        <v>29</v>
      </c>
      <c r="L947" t="s">
        <v>20</v>
      </c>
      <c r="M947">
        <v>0</v>
      </c>
      <c r="N947">
        <v>1419.59</v>
      </c>
    </row>
    <row r="948" spans="1:14" x14ac:dyDescent="0.25">
      <c r="A948" s="1">
        <v>44060</v>
      </c>
      <c r="B948" s="1" t="str">
        <f t="shared" si="42"/>
        <v>Aug</v>
      </c>
      <c r="C948">
        <f t="shared" si="43"/>
        <v>2020</v>
      </c>
      <c r="D948">
        <v>152942</v>
      </c>
      <c r="E948" t="s">
        <v>11</v>
      </c>
      <c r="F948">
        <v>50</v>
      </c>
      <c r="G948" t="str">
        <f t="shared" si="44"/>
        <v>Adult</v>
      </c>
      <c r="H948" t="s">
        <v>21</v>
      </c>
      <c r="I948" t="s">
        <v>74</v>
      </c>
      <c r="J948" t="s">
        <v>14</v>
      </c>
      <c r="K948" t="s">
        <v>19</v>
      </c>
      <c r="L948" t="s">
        <v>16</v>
      </c>
      <c r="M948">
        <v>0</v>
      </c>
      <c r="N948">
        <v>2073.9899999999998</v>
      </c>
    </row>
    <row r="949" spans="1:14" x14ac:dyDescent="0.25">
      <c r="A949" s="1">
        <v>44060</v>
      </c>
      <c r="B949" s="1" t="str">
        <f t="shared" si="42"/>
        <v>Aug</v>
      </c>
      <c r="C949">
        <f t="shared" si="43"/>
        <v>2020</v>
      </c>
      <c r="D949">
        <v>152945</v>
      </c>
      <c r="E949" t="s">
        <v>11</v>
      </c>
      <c r="F949">
        <v>71</v>
      </c>
      <c r="G949" t="str">
        <f t="shared" si="44"/>
        <v>Old</v>
      </c>
      <c r="H949" t="s">
        <v>12</v>
      </c>
      <c r="I949" t="s">
        <v>41</v>
      </c>
      <c r="J949" t="s">
        <v>14</v>
      </c>
      <c r="K949" t="s">
        <v>29</v>
      </c>
      <c r="L949" t="s">
        <v>24</v>
      </c>
      <c r="M949">
        <v>0</v>
      </c>
      <c r="N949">
        <v>2471.27</v>
      </c>
    </row>
    <row r="950" spans="1:14" x14ac:dyDescent="0.25">
      <c r="A950" s="1">
        <v>44061</v>
      </c>
      <c r="B950" s="1" t="str">
        <f t="shared" si="42"/>
        <v>Aug</v>
      </c>
      <c r="C950">
        <f t="shared" si="43"/>
        <v>2020</v>
      </c>
      <c r="D950">
        <v>152949</v>
      </c>
      <c r="E950" t="s">
        <v>11</v>
      </c>
      <c r="F950">
        <v>67</v>
      </c>
      <c r="G950" t="str">
        <f t="shared" si="44"/>
        <v>Old</v>
      </c>
      <c r="H950" t="s">
        <v>12</v>
      </c>
      <c r="I950" t="s">
        <v>28</v>
      </c>
      <c r="J950" t="s">
        <v>14</v>
      </c>
      <c r="K950" t="s">
        <v>19</v>
      </c>
      <c r="L950" t="s">
        <v>24</v>
      </c>
      <c r="M950">
        <v>1</v>
      </c>
      <c r="N950">
        <v>102.33</v>
      </c>
    </row>
    <row r="951" spans="1:14" x14ac:dyDescent="0.25">
      <c r="A951" s="1">
        <v>44061</v>
      </c>
      <c r="B951" s="1" t="str">
        <f t="shared" si="42"/>
        <v>Aug</v>
      </c>
      <c r="C951">
        <f t="shared" si="43"/>
        <v>2020</v>
      </c>
      <c r="D951">
        <v>152951</v>
      </c>
      <c r="E951" t="s">
        <v>11</v>
      </c>
      <c r="F951">
        <v>72</v>
      </c>
      <c r="G951" t="str">
        <f t="shared" si="44"/>
        <v>Old</v>
      </c>
      <c r="H951" t="s">
        <v>21</v>
      </c>
      <c r="I951" t="s">
        <v>46</v>
      </c>
      <c r="J951" t="s">
        <v>33</v>
      </c>
      <c r="K951" t="s">
        <v>29</v>
      </c>
      <c r="L951" t="s">
        <v>16</v>
      </c>
      <c r="M951">
        <v>1</v>
      </c>
      <c r="N951">
        <v>2536.61</v>
      </c>
    </row>
    <row r="952" spans="1:14" x14ac:dyDescent="0.25">
      <c r="A952" s="1">
        <v>44061</v>
      </c>
      <c r="B952" s="1" t="str">
        <f t="shared" si="42"/>
        <v>Aug</v>
      </c>
      <c r="C952">
        <f t="shared" si="43"/>
        <v>2020</v>
      </c>
      <c r="D952">
        <v>152953</v>
      </c>
      <c r="E952" t="s">
        <v>11</v>
      </c>
      <c r="F952">
        <v>74</v>
      </c>
      <c r="G952" t="str">
        <f t="shared" si="44"/>
        <v>Old</v>
      </c>
      <c r="H952" t="s">
        <v>21</v>
      </c>
      <c r="I952" t="s">
        <v>64</v>
      </c>
      <c r="J952" t="s">
        <v>14</v>
      </c>
      <c r="K952" t="s">
        <v>29</v>
      </c>
      <c r="L952" t="s">
        <v>20</v>
      </c>
      <c r="M952">
        <v>1</v>
      </c>
      <c r="N952">
        <v>141.5</v>
      </c>
    </row>
    <row r="953" spans="1:14" x14ac:dyDescent="0.25">
      <c r="A953" s="1">
        <v>44062</v>
      </c>
      <c r="B953" s="1" t="str">
        <f t="shared" si="42"/>
        <v>Aug</v>
      </c>
      <c r="C953">
        <f t="shared" si="43"/>
        <v>2020</v>
      </c>
      <c r="D953">
        <v>152955</v>
      </c>
      <c r="E953" t="s">
        <v>11</v>
      </c>
      <c r="F953">
        <v>35</v>
      </c>
      <c r="G953" t="str">
        <f t="shared" si="44"/>
        <v>Adult</v>
      </c>
      <c r="H953" t="s">
        <v>21</v>
      </c>
      <c r="I953" t="s">
        <v>36</v>
      </c>
      <c r="J953" t="s">
        <v>33</v>
      </c>
      <c r="K953" t="s">
        <v>29</v>
      </c>
      <c r="L953" t="s">
        <v>24</v>
      </c>
      <c r="M953">
        <v>1</v>
      </c>
      <c r="N953">
        <v>891.61</v>
      </c>
    </row>
    <row r="954" spans="1:14" x14ac:dyDescent="0.25">
      <c r="A954" s="1">
        <v>44064</v>
      </c>
      <c r="B954" s="1" t="str">
        <f t="shared" si="42"/>
        <v>Aug</v>
      </c>
      <c r="C954">
        <f t="shared" si="43"/>
        <v>2020</v>
      </c>
      <c r="D954">
        <v>152958</v>
      </c>
      <c r="E954" t="s">
        <v>11</v>
      </c>
      <c r="F954">
        <v>35</v>
      </c>
      <c r="G954" t="str">
        <f t="shared" si="44"/>
        <v>Adult</v>
      </c>
      <c r="H954" t="s">
        <v>12</v>
      </c>
      <c r="I954" t="s">
        <v>74</v>
      </c>
      <c r="J954" t="s">
        <v>31</v>
      </c>
      <c r="K954" t="s">
        <v>29</v>
      </c>
      <c r="L954" t="s">
        <v>20</v>
      </c>
      <c r="M954">
        <v>1</v>
      </c>
      <c r="N954">
        <v>2514.29</v>
      </c>
    </row>
    <row r="955" spans="1:14" x14ac:dyDescent="0.25">
      <c r="A955" s="1">
        <v>44064</v>
      </c>
      <c r="B955" s="1" t="str">
        <f t="shared" si="42"/>
        <v>Aug</v>
      </c>
      <c r="C955">
        <f t="shared" si="43"/>
        <v>2020</v>
      </c>
      <c r="D955">
        <v>152959</v>
      </c>
      <c r="E955" t="s">
        <v>11</v>
      </c>
      <c r="F955">
        <v>26</v>
      </c>
      <c r="G955" t="str">
        <f t="shared" si="44"/>
        <v>Adult</v>
      </c>
      <c r="H955" t="s">
        <v>12</v>
      </c>
      <c r="I955" t="s">
        <v>47</v>
      </c>
      <c r="J955" t="s">
        <v>26</v>
      </c>
      <c r="K955" t="s">
        <v>29</v>
      </c>
      <c r="L955" t="s">
        <v>16</v>
      </c>
      <c r="M955">
        <v>1</v>
      </c>
      <c r="N955">
        <v>378.51</v>
      </c>
    </row>
    <row r="956" spans="1:14" x14ac:dyDescent="0.25">
      <c r="A956" s="1">
        <v>44064</v>
      </c>
      <c r="B956" s="1" t="str">
        <f t="shared" si="42"/>
        <v>Aug</v>
      </c>
      <c r="C956">
        <f t="shared" si="43"/>
        <v>2020</v>
      </c>
      <c r="D956">
        <v>152960</v>
      </c>
      <c r="E956" t="s">
        <v>11</v>
      </c>
      <c r="F956">
        <v>46</v>
      </c>
      <c r="G956" t="str">
        <f t="shared" si="44"/>
        <v>Adult</v>
      </c>
      <c r="H956" t="s">
        <v>21</v>
      </c>
      <c r="I956" t="s">
        <v>13</v>
      </c>
      <c r="J956" t="s">
        <v>14</v>
      </c>
      <c r="K956" t="s">
        <v>29</v>
      </c>
      <c r="L956" t="s">
        <v>20</v>
      </c>
      <c r="M956">
        <v>1</v>
      </c>
      <c r="N956">
        <v>1419.59</v>
      </c>
    </row>
    <row r="957" spans="1:14" x14ac:dyDescent="0.25">
      <c r="A957" s="1">
        <v>44064</v>
      </c>
      <c r="B957" s="1" t="str">
        <f t="shared" si="42"/>
        <v>Aug</v>
      </c>
      <c r="C957">
        <f t="shared" si="43"/>
        <v>2020</v>
      </c>
      <c r="D957">
        <v>152961</v>
      </c>
      <c r="E957" t="s">
        <v>11</v>
      </c>
      <c r="F957">
        <v>65</v>
      </c>
      <c r="G957" t="str">
        <f t="shared" si="44"/>
        <v>Old</v>
      </c>
      <c r="H957" t="s">
        <v>21</v>
      </c>
      <c r="I957" t="s">
        <v>48</v>
      </c>
      <c r="J957" t="s">
        <v>31</v>
      </c>
      <c r="K957" t="s">
        <v>29</v>
      </c>
      <c r="L957" t="s">
        <v>24</v>
      </c>
      <c r="M957">
        <v>1</v>
      </c>
      <c r="N957">
        <v>218.78</v>
      </c>
    </row>
    <row r="958" spans="1:14" x14ac:dyDescent="0.25">
      <c r="A958" s="1">
        <v>44066</v>
      </c>
      <c r="B958" s="1" t="str">
        <f t="shared" si="42"/>
        <v>Aug</v>
      </c>
      <c r="C958">
        <f t="shared" si="43"/>
        <v>2020</v>
      </c>
      <c r="D958">
        <v>152968</v>
      </c>
      <c r="E958" t="s">
        <v>11</v>
      </c>
      <c r="F958">
        <v>35</v>
      </c>
      <c r="G958" t="str">
        <f t="shared" si="44"/>
        <v>Adult</v>
      </c>
      <c r="H958" t="s">
        <v>12</v>
      </c>
      <c r="I958" t="s">
        <v>75</v>
      </c>
      <c r="J958" t="s">
        <v>26</v>
      </c>
      <c r="K958" t="s">
        <v>29</v>
      </c>
      <c r="L958" t="s">
        <v>24</v>
      </c>
      <c r="M958">
        <v>1</v>
      </c>
      <c r="N958">
        <v>1212.74</v>
      </c>
    </row>
    <row r="959" spans="1:14" x14ac:dyDescent="0.25">
      <c r="A959" s="1">
        <v>44066</v>
      </c>
      <c r="B959" s="1" t="str">
        <f t="shared" si="42"/>
        <v>Aug</v>
      </c>
      <c r="C959">
        <f t="shared" si="43"/>
        <v>2020</v>
      </c>
      <c r="D959">
        <v>152970</v>
      </c>
      <c r="E959" t="s">
        <v>11</v>
      </c>
      <c r="F959">
        <v>34</v>
      </c>
      <c r="G959" t="str">
        <f t="shared" si="44"/>
        <v>Adult</v>
      </c>
      <c r="H959" t="s">
        <v>12</v>
      </c>
      <c r="I959" t="s">
        <v>56</v>
      </c>
      <c r="J959" t="s">
        <v>14</v>
      </c>
      <c r="K959" t="s">
        <v>29</v>
      </c>
      <c r="L959" t="s">
        <v>20</v>
      </c>
      <c r="M959">
        <v>0</v>
      </c>
      <c r="N959">
        <v>417.77</v>
      </c>
    </row>
    <row r="960" spans="1:14" x14ac:dyDescent="0.25">
      <c r="A960" s="1">
        <v>44069</v>
      </c>
      <c r="B960" s="1" t="str">
        <f t="shared" si="42"/>
        <v>Aug</v>
      </c>
      <c r="C960">
        <f t="shared" si="43"/>
        <v>2020</v>
      </c>
      <c r="D960">
        <v>152975</v>
      </c>
      <c r="E960" t="s">
        <v>11</v>
      </c>
      <c r="F960">
        <v>18</v>
      </c>
      <c r="G960" t="str">
        <f t="shared" si="44"/>
        <v>Adult</v>
      </c>
      <c r="H960" t="s">
        <v>12</v>
      </c>
      <c r="I960" t="s">
        <v>13</v>
      </c>
      <c r="J960" t="s">
        <v>31</v>
      </c>
      <c r="K960" t="s">
        <v>29</v>
      </c>
      <c r="L960" t="s">
        <v>24</v>
      </c>
      <c r="M960">
        <v>0</v>
      </c>
      <c r="N960">
        <v>2540.0300000000002</v>
      </c>
    </row>
    <row r="961" spans="1:14" x14ac:dyDescent="0.25">
      <c r="A961" s="1">
        <v>44069</v>
      </c>
      <c r="B961" s="1" t="str">
        <f t="shared" si="42"/>
        <v>Aug</v>
      </c>
      <c r="C961">
        <f t="shared" si="43"/>
        <v>2020</v>
      </c>
      <c r="D961">
        <v>152977</v>
      </c>
      <c r="E961" t="s">
        <v>11</v>
      </c>
      <c r="F961">
        <v>36</v>
      </c>
      <c r="G961" t="str">
        <f t="shared" si="44"/>
        <v>Adult</v>
      </c>
      <c r="H961" t="s">
        <v>21</v>
      </c>
      <c r="I961" t="s">
        <v>57</v>
      </c>
      <c r="J961" t="s">
        <v>31</v>
      </c>
      <c r="K961" t="s">
        <v>29</v>
      </c>
      <c r="L961" t="s">
        <v>24</v>
      </c>
      <c r="M961">
        <v>1</v>
      </c>
      <c r="N961">
        <v>698.92</v>
      </c>
    </row>
    <row r="962" spans="1:14" x14ac:dyDescent="0.25">
      <c r="A962" s="1">
        <v>44070</v>
      </c>
      <c r="B962" s="1" t="str">
        <f t="shared" si="42"/>
        <v>Aug</v>
      </c>
      <c r="C962">
        <f t="shared" si="43"/>
        <v>2020</v>
      </c>
      <c r="D962">
        <v>152979</v>
      </c>
      <c r="E962" t="s">
        <v>11</v>
      </c>
      <c r="F962">
        <v>38</v>
      </c>
      <c r="G962" t="str">
        <f t="shared" si="44"/>
        <v>Adult</v>
      </c>
      <c r="H962" t="s">
        <v>21</v>
      </c>
      <c r="I962" t="s">
        <v>22</v>
      </c>
      <c r="J962" t="s">
        <v>31</v>
      </c>
      <c r="K962" t="s">
        <v>19</v>
      </c>
      <c r="L962" t="s">
        <v>24</v>
      </c>
      <c r="M962">
        <v>0</v>
      </c>
      <c r="N962">
        <v>1119.32</v>
      </c>
    </row>
    <row r="963" spans="1:14" x14ac:dyDescent="0.25">
      <c r="A963" s="1">
        <v>44070</v>
      </c>
      <c r="B963" s="1" t="str">
        <f t="shared" ref="B963:B1026" si="45">TEXT(A963,"mmm")</f>
        <v>Aug</v>
      </c>
      <c r="C963">
        <f t="shared" ref="C963:C1026" si="46">YEAR(A963)</f>
        <v>2020</v>
      </c>
      <c r="D963">
        <v>152980</v>
      </c>
      <c r="E963" t="s">
        <v>11</v>
      </c>
      <c r="F963">
        <v>67</v>
      </c>
      <c r="G963" t="str">
        <f t="shared" ref="G963:G1026" si="47">IF(F963&gt;=65, "Old", IF(F963&gt;=18, "Adult", IF(F963&gt;13, "Adolescent")))</f>
        <v>Old</v>
      </c>
      <c r="H963" t="s">
        <v>21</v>
      </c>
      <c r="I963" t="s">
        <v>54</v>
      </c>
      <c r="J963" t="s">
        <v>14</v>
      </c>
      <c r="K963" t="s">
        <v>29</v>
      </c>
      <c r="L963" t="s">
        <v>24</v>
      </c>
      <c r="M963">
        <v>1</v>
      </c>
      <c r="N963">
        <v>1511.17</v>
      </c>
    </row>
    <row r="964" spans="1:14" x14ac:dyDescent="0.25">
      <c r="A964" s="1">
        <v>44071</v>
      </c>
      <c r="B964" s="1" t="str">
        <f t="shared" si="45"/>
        <v>Aug</v>
      </c>
      <c r="C964">
        <f t="shared" si="46"/>
        <v>2020</v>
      </c>
      <c r="D964">
        <v>152982</v>
      </c>
      <c r="E964" t="s">
        <v>11</v>
      </c>
      <c r="F964">
        <v>52</v>
      </c>
      <c r="G964" t="str">
        <f t="shared" si="47"/>
        <v>Adult</v>
      </c>
      <c r="H964" t="s">
        <v>21</v>
      </c>
      <c r="I964" t="s">
        <v>53</v>
      </c>
      <c r="J964" t="s">
        <v>31</v>
      </c>
      <c r="K964" t="s">
        <v>29</v>
      </c>
      <c r="L964" t="s">
        <v>24</v>
      </c>
      <c r="M964">
        <v>1</v>
      </c>
      <c r="N964">
        <v>2066.5500000000002</v>
      </c>
    </row>
    <row r="965" spans="1:14" x14ac:dyDescent="0.25">
      <c r="A965" s="1">
        <v>44071</v>
      </c>
      <c r="B965" s="1" t="str">
        <f t="shared" si="45"/>
        <v>Aug</v>
      </c>
      <c r="C965">
        <f t="shared" si="46"/>
        <v>2020</v>
      </c>
      <c r="D965">
        <v>152984</v>
      </c>
      <c r="E965" t="s">
        <v>11</v>
      </c>
      <c r="F965">
        <v>39</v>
      </c>
      <c r="G965" t="str">
        <f t="shared" si="47"/>
        <v>Adult</v>
      </c>
      <c r="H965" t="s">
        <v>21</v>
      </c>
      <c r="I965" t="s">
        <v>55</v>
      </c>
      <c r="J965" t="s">
        <v>14</v>
      </c>
      <c r="K965" t="s">
        <v>29</v>
      </c>
      <c r="L965" t="s">
        <v>16</v>
      </c>
      <c r="M965">
        <v>0</v>
      </c>
      <c r="N965">
        <v>1335.46</v>
      </c>
    </row>
    <row r="966" spans="1:14" x14ac:dyDescent="0.25">
      <c r="A966" s="1">
        <v>44072</v>
      </c>
      <c r="B966" s="1" t="str">
        <f t="shared" si="45"/>
        <v>Aug</v>
      </c>
      <c r="C966">
        <f t="shared" si="46"/>
        <v>2020</v>
      </c>
      <c r="D966">
        <v>152993</v>
      </c>
      <c r="E966" t="s">
        <v>11</v>
      </c>
      <c r="F966">
        <v>29</v>
      </c>
      <c r="G966" t="str">
        <f t="shared" si="47"/>
        <v>Adult</v>
      </c>
      <c r="H966" t="s">
        <v>12</v>
      </c>
      <c r="I966" t="s">
        <v>34</v>
      </c>
      <c r="J966" t="s">
        <v>31</v>
      </c>
      <c r="K966" t="s">
        <v>29</v>
      </c>
      <c r="L966" t="s">
        <v>24</v>
      </c>
      <c r="M966">
        <v>1</v>
      </c>
      <c r="N966">
        <v>1518.21</v>
      </c>
    </row>
    <row r="967" spans="1:14" x14ac:dyDescent="0.25">
      <c r="A967" s="1">
        <v>44072</v>
      </c>
      <c r="B967" s="1" t="str">
        <f t="shared" si="45"/>
        <v>Aug</v>
      </c>
      <c r="C967">
        <f t="shared" si="46"/>
        <v>2020</v>
      </c>
      <c r="D967">
        <v>152995</v>
      </c>
      <c r="E967" t="s">
        <v>11</v>
      </c>
      <c r="F967">
        <v>31</v>
      </c>
      <c r="G967" t="str">
        <f t="shared" si="47"/>
        <v>Adult</v>
      </c>
      <c r="H967" t="s">
        <v>12</v>
      </c>
      <c r="I967" t="s">
        <v>63</v>
      </c>
      <c r="J967" t="s">
        <v>14</v>
      </c>
      <c r="K967" t="s">
        <v>29</v>
      </c>
      <c r="L967" t="s">
        <v>24</v>
      </c>
      <c r="M967">
        <v>1</v>
      </c>
      <c r="N967">
        <v>578.92999999999995</v>
      </c>
    </row>
    <row r="968" spans="1:14" x14ac:dyDescent="0.25">
      <c r="A968" s="1">
        <v>44072</v>
      </c>
      <c r="B968" s="1" t="str">
        <f t="shared" si="45"/>
        <v>Aug</v>
      </c>
      <c r="C968">
        <f t="shared" si="46"/>
        <v>2020</v>
      </c>
      <c r="D968">
        <v>152997</v>
      </c>
      <c r="E968" t="s">
        <v>11</v>
      </c>
      <c r="F968">
        <v>68</v>
      </c>
      <c r="G968" t="str">
        <f t="shared" si="47"/>
        <v>Old</v>
      </c>
      <c r="H968" t="s">
        <v>21</v>
      </c>
      <c r="I968" t="s">
        <v>36</v>
      </c>
      <c r="J968" t="s">
        <v>26</v>
      </c>
      <c r="K968" t="s">
        <v>29</v>
      </c>
      <c r="L968" t="s">
        <v>24</v>
      </c>
      <c r="M968">
        <v>0</v>
      </c>
      <c r="N968">
        <v>372.21</v>
      </c>
    </row>
    <row r="969" spans="1:14" x14ac:dyDescent="0.25">
      <c r="A969" s="1">
        <v>44073</v>
      </c>
      <c r="B969" s="1" t="str">
        <f t="shared" si="45"/>
        <v>Aug</v>
      </c>
      <c r="C969">
        <f t="shared" si="46"/>
        <v>2020</v>
      </c>
      <c r="D969">
        <v>153000</v>
      </c>
      <c r="E969" t="s">
        <v>11</v>
      </c>
      <c r="F969">
        <v>53</v>
      </c>
      <c r="G969" t="str">
        <f t="shared" si="47"/>
        <v>Adult</v>
      </c>
      <c r="H969" t="s">
        <v>21</v>
      </c>
      <c r="I969" t="s">
        <v>43</v>
      </c>
      <c r="J969" t="s">
        <v>14</v>
      </c>
      <c r="K969" t="s">
        <v>29</v>
      </c>
      <c r="L969" t="s">
        <v>20</v>
      </c>
      <c r="M969">
        <v>0</v>
      </c>
      <c r="N969">
        <v>1734.42</v>
      </c>
    </row>
    <row r="970" spans="1:14" x14ac:dyDescent="0.25">
      <c r="A970" s="1">
        <v>44074</v>
      </c>
      <c r="B970" s="1" t="str">
        <f t="shared" si="45"/>
        <v>Aug</v>
      </c>
      <c r="C970">
        <f t="shared" si="46"/>
        <v>2020</v>
      </c>
      <c r="D970">
        <v>153001</v>
      </c>
      <c r="E970" t="s">
        <v>11</v>
      </c>
      <c r="F970">
        <v>53</v>
      </c>
      <c r="G970" t="str">
        <f t="shared" si="47"/>
        <v>Adult</v>
      </c>
      <c r="H970" t="s">
        <v>21</v>
      </c>
      <c r="I970" t="s">
        <v>41</v>
      </c>
      <c r="J970" t="s">
        <v>33</v>
      </c>
      <c r="K970" t="s">
        <v>19</v>
      </c>
      <c r="L970" t="s">
        <v>16</v>
      </c>
      <c r="M970">
        <v>1</v>
      </c>
      <c r="N970">
        <v>247.44</v>
      </c>
    </row>
    <row r="971" spans="1:14" x14ac:dyDescent="0.25">
      <c r="A971" s="1">
        <v>44074</v>
      </c>
      <c r="B971" s="1" t="str">
        <f t="shared" si="45"/>
        <v>Aug</v>
      </c>
      <c r="C971">
        <f t="shared" si="46"/>
        <v>2020</v>
      </c>
      <c r="D971">
        <v>153002</v>
      </c>
      <c r="E971" t="s">
        <v>11</v>
      </c>
      <c r="F971">
        <v>54</v>
      </c>
      <c r="G971" t="str">
        <f t="shared" si="47"/>
        <v>Adult</v>
      </c>
      <c r="H971" t="s">
        <v>21</v>
      </c>
      <c r="I971" t="s">
        <v>44</v>
      </c>
      <c r="J971" t="s">
        <v>14</v>
      </c>
      <c r="K971" t="s">
        <v>29</v>
      </c>
      <c r="L971" t="s">
        <v>24</v>
      </c>
      <c r="M971">
        <v>0</v>
      </c>
      <c r="N971">
        <v>2539.2800000000002</v>
      </c>
    </row>
    <row r="972" spans="1:14" x14ac:dyDescent="0.25">
      <c r="A972" s="1">
        <v>44076</v>
      </c>
      <c r="B972" s="1" t="str">
        <f t="shared" si="45"/>
        <v>Sep</v>
      </c>
      <c r="C972">
        <f t="shared" si="46"/>
        <v>2020</v>
      </c>
      <c r="D972">
        <v>153003</v>
      </c>
      <c r="E972" t="s">
        <v>11</v>
      </c>
      <c r="F972">
        <v>71</v>
      </c>
      <c r="G972" t="str">
        <f t="shared" si="47"/>
        <v>Old</v>
      </c>
      <c r="H972" t="s">
        <v>12</v>
      </c>
      <c r="I972" t="s">
        <v>46</v>
      </c>
      <c r="J972" t="s">
        <v>14</v>
      </c>
      <c r="K972" t="s">
        <v>29</v>
      </c>
      <c r="L972" t="s">
        <v>16</v>
      </c>
      <c r="M972">
        <v>1</v>
      </c>
      <c r="N972">
        <v>2940.18</v>
      </c>
    </row>
    <row r="973" spans="1:14" x14ac:dyDescent="0.25">
      <c r="A973" s="1">
        <v>44077</v>
      </c>
      <c r="B973" s="1" t="str">
        <f t="shared" si="45"/>
        <v>Sep</v>
      </c>
      <c r="C973">
        <f t="shared" si="46"/>
        <v>2020</v>
      </c>
      <c r="D973">
        <v>153006</v>
      </c>
      <c r="E973" t="s">
        <v>11</v>
      </c>
      <c r="F973">
        <v>77</v>
      </c>
      <c r="G973" t="str">
        <f t="shared" si="47"/>
        <v>Old</v>
      </c>
      <c r="H973" t="s">
        <v>21</v>
      </c>
      <c r="I973" t="s">
        <v>45</v>
      </c>
      <c r="J973" t="s">
        <v>14</v>
      </c>
      <c r="K973" t="s">
        <v>29</v>
      </c>
      <c r="L973" t="s">
        <v>24</v>
      </c>
      <c r="M973">
        <v>0</v>
      </c>
      <c r="N973">
        <v>2455.6999999999998</v>
      </c>
    </row>
    <row r="974" spans="1:14" x14ac:dyDescent="0.25">
      <c r="A974" s="1">
        <v>44078</v>
      </c>
      <c r="B974" s="1" t="str">
        <f t="shared" si="45"/>
        <v>Sep</v>
      </c>
      <c r="C974">
        <f t="shared" si="46"/>
        <v>2020</v>
      </c>
      <c r="D974">
        <v>153009</v>
      </c>
      <c r="E974" t="s">
        <v>11</v>
      </c>
      <c r="F974">
        <v>65</v>
      </c>
      <c r="G974" t="str">
        <f t="shared" si="47"/>
        <v>Old</v>
      </c>
      <c r="H974" t="s">
        <v>12</v>
      </c>
      <c r="I974" t="s">
        <v>27</v>
      </c>
      <c r="J974" t="s">
        <v>33</v>
      </c>
      <c r="K974" t="s">
        <v>29</v>
      </c>
      <c r="L974" t="s">
        <v>20</v>
      </c>
      <c r="M974">
        <v>1</v>
      </c>
      <c r="N974">
        <v>2747.01</v>
      </c>
    </row>
    <row r="975" spans="1:14" x14ac:dyDescent="0.25">
      <c r="A975" s="1">
        <v>44078</v>
      </c>
      <c r="B975" s="1" t="str">
        <f t="shared" si="45"/>
        <v>Sep</v>
      </c>
      <c r="C975">
        <f t="shared" si="46"/>
        <v>2020</v>
      </c>
      <c r="D975">
        <v>153010</v>
      </c>
      <c r="E975" t="s">
        <v>11</v>
      </c>
      <c r="F975">
        <v>56</v>
      </c>
      <c r="G975" t="str">
        <f t="shared" si="47"/>
        <v>Adult</v>
      </c>
      <c r="H975" t="s">
        <v>21</v>
      </c>
      <c r="I975" t="s">
        <v>64</v>
      </c>
      <c r="J975" t="s">
        <v>31</v>
      </c>
      <c r="K975" t="s">
        <v>29</v>
      </c>
      <c r="L975" t="s">
        <v>24</v>
      </c>
      <c r="M975">
        <v>0</v>
      </c>
      <c r="N975">
        <v>462.96</v>
      </c>
    </row>
    <row r="976" spans="1:14" x14ac:dyDescent="0.25">
      <c r="A976" s="1">
        <v>44078</v>
      </c>
      <c r="B976" s="1" t="str">
        <f t="shared" si="45"/>
        <v>Sep</v>
      </c>
      <c r="C976">
        <f t="shared" si="46"/>
        <v>2020</v>
      </c>
      <c r="D976">
        <v>153013</v>
      </c>
      <c r="E976" t="s">
        <v>11</v>
      </c>
      <c r="F976">
        <v>60</v>
      </c>
      <c r="G976" t="str">
        <f t="shared" si="47"/>
        <v>Adult</v>
      </c>
      <c r="H976" t="s">
        <v>21</v>
      </c>
      <c r="I976" t="s">
        <v>39</v>
      </c>
      <c r="J976" t="s">
        <v>14</v>
      </c>
      <c r="K976" t="s">
        <v>29</v>
      </c>
      <c r="L976" t="s">
        <v>20</v>
      </c>
      <c r="M976">
        <v>0</v>
      </c>
      <c r="N976">
        <v>2615.63</v>
      </c>
    </row>
    <row r="977" spans="1:14" x14ac:dyDescent="0.25">
      <c r="A977" s="1">
        <v>44079</v>
      </c>
      <c r="B977" s="1" t="str">
        <f t="shared" si="45"/>
        <v>Sep</v>
      </c>
      <c r="C977">
        <f t="shared" si="46"/>
        <v>2020</v>
      </c>
      <c r="D977">
        <v>153014</v>
      </c>
      <c r="E977" t="s">
        <v>11</v>
      </c>
      <c r="F977">
        <v>59</v>
      </c>
      <c r="G977" t="str">
        <f t="shared" si="47"/>
        <v>Adult</v>
      </c>
      <c r="H977" t="s">
        <v>12</v>
      </c>
      <c r="I977" t="s">
        <v>35</v>
      </c>
      <c r="J977" t="s">
        <v>31</v>
      </c>
      <c r="K977" t="s">
        <v>19</v>
      </c>
      <c r="L977" t="s">
        <v>16</v>
      </c>
      <c r="M977">
        <v>0</v>
      </c>
      <c r="N977">
        <v>2482.6799999999998</v>
      </c>
    </row>
    <row r="978" spans="1:14" x14ac:dyDescent="0.25">
      <c r="A978" s="1">
        <v>44079</v>
      </c>
      <c r="B978" s="1" t="str">
        <f t="shared" si="45"/>
        <v>Sep</v>
      </c>
      <c r="C978">
        <f t="shared" si="46"/>
        <v>2020</v>
      </c>
      <c r="D978">
        <v>153015</v>
      </c>
      <c r="E978" t="s">
        <v>11</v>
      </c>
      <c r="F978">
        <v>16</v>
      </c>
      <c r="G978" t="str">
        <f t="shared" si="47"/>
        <v>Adolescent</v>
      </c>
      <c r="H978" t="s">
        <v>21</v>
      </c>
      <c r="I978" t="s">
        <v>32</v>
      </c>
      <c r="J978" t="s">
        <v>14</v>
      </c>
      <c r="K978" t="s">
        <v>29</v>
      </c>
      <c r="L978" t="s">
        <v>16</v>
      </c>
      <c r="M978">
        <v>0</v>
      </c>
      <c r="N978">
        <v>2582.06</v>
      </c>
    </row>
    <row r="979" spans="1:14" x14ac:dyDescent="0.25">
      <c r="A979" s="1">
        <v>44079</v>
      </c>
      <c r="B979" s="1" t="str">
        <f t="shared" si="45"/>
        <v>Sep</v>
      </c>
      <c r="C979">
        <f t="shared" si="46"/>
        <v>2020</v>
      </c>
      <c r="D979">
        <v>153016</v>
      </c>
      <c r="E979" t="s">
        <v>11</v>
      </c>
      <c r="F979">
        <v>76</v>
      </c>
      <c r="G979" t="str">
        <f t="shared" si="47"/>
        <v>Old</v>
      </c>
      <c r="H979" t="s">
        <v>21</v>
      </c>
      <c r="I979" t="s">
        <v>74</v>
      </c>
      <c r="J979" t="s">
        <v>14</v>
      </c>
      <c r="K979" t="s">
        <v>19</v>
      </c>
      <c r="L979" t="s">
        <v>20</v>
      </c>
      <c r="M979">
        <v>0</v>
      </c>
      <c r="N979">
        <v>1419.59</v>
      </c>
    </row>
    <row r="980" spans="1:14" x14ac:dyDescent="0.25">
      <c r="A980" s="1">
        <v>44080</v>
      </c>
      <c r="B980" s="1" t="str">
        <f t="shared" si="45"/>
        <v>Sep</v>
      </c>
      <c r="C980">
        <f t="shared" si="46"/>
        <v>2020</v>
      </c>
      <c r="D980">
        <v>153020</v>
      </c>
      <c r="E980" t="s">
        <v>11</v>
      </c>
      <c r="F980">
        <v>77</v>
      </c>
      <c r="G980" t="str">
        <f t="shared" si="47"/>
        <v>Old</v>
      </c>
      <c r="H980" t="s">
        <v>21</v>
      </c>
      <c r="I980" t="s">
        <v>40</v>
      </c>
      <c r="J980" t="s">
        <v>26</v>
      </c>
      <c r="K980" t="s">
        <v>29</v>
      </c>
      <c r="L980" t="s">
        <v>24</v>
      </c>
      <c r="M980">
        <v>1</v>
      </c>
      <c r="N980">
        <v>2924.2</v>
      </c>
    </row>
    <row r="981" spans="1:14" x14ac:dyDescent="0.25">
      <c r="A981" s="1">
        <v>44080</v>
      </c>
      <c r="B981" s="1" t="str">
        <f t="shared" si="45"/>
        <v>Sep</v>
      </c>
      <c r="C981">
        <f t="shared" si="46"/>
        <v>2020</v>
      </c>
      <c r="D981">
        <v>153022</v>
      </c>
      <c r="E981" t="s">
        <v>11</v>
      </c>
      <c r="F981">
        <v>21</v>
      </c>
      <c r="G981" t="str">
        <f t="shared" si="47"/>
        <v>Adult</v>
      </c>
      <c r="H981" t="s">
        <v>21</v>
      </c>
      <c r="I981" t="s">
        <v>49</v>
      </c>
      <c r="J981" t="s">
        <v>31</v>
      </c>
      <c r="K981" t="s">
        <v>15</v>
      </c>
      <c r="L981" t="s">
        <v>20</v>
      </c>
      <c r="M981">
        <v>1</v>
      </c>
      <c r="N981">
        <v>2749.37</v>
      </c>
    </row>
    <row r="982" spans="1:14" x14ac:dyDescent="0.25">
      <c r="A982" s="1">
        <v>44080</v>
      </c>
      <c r="B982" s="1" t="str">
        <f t="shared" si="45"/>
        <v>Sep</v>
      </c>
      <c r="C982">
        <f t="shared" si="46"/>
        <v>2020</v>
      </c>
      <c r="D982">
        <v>153023</v>
      </c>
      <c r="E982" t="s">
        <v>11</v>
      </c>
      <c r="F982">
        <v>52</v>
      </c>
      <c r="G982" t="str">
        <f t="shared" si="47"/>
        <v>Adult</v>
      </c>
      <c r="H982" t="s">
        <v>21</v>
      </c>
      <c r="I982" t="s">
        <v>71</v>
      </c>
      <c r="J982" t="s">
        <v>14</v>
      </c>
      <c r="K982" t="s">
        <v>29</v>
      </c>
      <c r="L982" t="s">
        <v>20</v>
      </c>
      <c r="M982">
        <v>1</v>
      </c>
      <c r="N982">
        <v>1186.99</v>
      </c>
    </row>
    <row r="983" spans="1:14" x14ac:dyDescent="0.25">
      <c r="A983" s="1">
        <v>44082</v>
      </c>
      <c r="B983" s="1" t="str">
        <f t="shared" si="45"/>
        <v>Sep</v>
      </c>
      <c r="C983">
        <f t="shared" si="46"/>
        <v>2020</v>
      </c>
      <c r="D983">
        <v>153025</v>
      </c>
      <c r="E983" t="s">
        <v>11</v>
      </c>
      <c r="F983">
        <v>40</v>
      </c>
      <c r="G983" t="str">
        <f t="shared" si="47"/>
        <v>Adult</v>
      </c>
      <c r="H983" t="s">
        <v>21</v>
      </c>
      <c r="I983" t="s">
        <v>25</v>
      </c>
      <c r="J983" t="s">
        <v>26</v>
      </c>
      <c r="K983" t="s">
        <v>29</v>
      </c>
      <c r="L983" t="s">
        <v>16</v>
      </c>
      <c r="M983">
        <v>0</v>
      </c>
      <c r="N983">
        <v>1419.59</v>
      </c>
    </row>
    <row r="984" spans="1:14" x14ac:dyDescent="0.25">
      <c r="A984" s="1">
        <v>44082</v>
      </c>
      <c r="B984" s="1" t="str">
        <f t="shared" si="45"/>
        <v>Sep</v>
      </c>
      <c r="C984">
        <f t="shared" si="46"/>
        <v>2020</v>
      </c>
      <c r="D984">
        <v>153026</v>
      </c>
      <c r="E984" t="s">
        <v>11</v>
      </c>
      <c r="F984">
        <v>36</v>
      </c>
      <c r="G984" t="str">
        <f t="shared" si="47"/>
        <v>Adult</v>
      </c>
      <c r="H984" t="s">
        <v>21</v>
      </c>
      <c r="I984" t="s">
        <v>75</v>
      </c>
      <c r="J984" t="s">
        <v>26</v>
      </c>
      <c r="K984" t="s">
        <v>15</v>
      </c>
      <c r="L984" t="s">
        <v>16</v>
      </c>
      <c r="M984">
        <v>1</v>
      </c>
      <c r="N984">
        <v>1956.08</v>
      </c>
    </row>
    <row r="985" spans="1:14" x14ac:dyDescent="0.25">
      <c r="A985" s="1">
        <v>44083</v>
      </c>
      <c r="B985" s="1" t="str">
        <f t="shared" si="45"/>
        <v>Sep</v>
      </c>
      <c r="C985">
        <f t="shared" si="46"/>
        <v>2020</v>
      </c>
      <c r="D985">
        <v>153027</v>
      </c>
      <c r="E985" t="s">
        <v>11</v>
      </c>
      <c r="F985">
        <v>35</v>
      </c>
      <c r="G985" t="str">
        <f t="shared" si="47"/>
        <v>Adult</v>
      </c>
      <c r="H985" t="s">
        <v>12</v>
      </c>
      <c r="I985" t="s">
        <v>66</v>
      </c>
      <c r="J985" t="s">
        <v>14</v>
      </c>
      <c r="K985" t="s">
        <v>19</v>
      </c>
      <c r="L985" t="s">
        <v>24</v>
      </c>
      <c r="M985">
        <v>1</v>
      </c>
      <c r="N985">
        <v>2819.1</v>
      </c>
    </row>
    <row r="986" spans="1:14" x14ac:dyDescent="0.25">
      <c r="A986" s="1">
        <v>44083</v>
      </c>
      <c r="B986" s="1" t="str">
        <f t="shared" si="45"/>
        <v>Sep</v>
      </c>
      <c r="C986">
        <f t="shared" si="46"/>
        <v>2020</v>
      </c>
      <c r="D986">
        <v>153028</v>
      </c>
      <c r="E986" t="s">
        <v>11</v>
      </c>
      <c r="F986">
        <v>63</v>
      </c>
      <c r="G986" t="str">
        <f t="shared" si="47"/>
        <v>Adult</v>
      </c>
      <c r="H986" t="s">
        <v>21</v>
      </c>
      <c r="I986" t="s">
        <v>70</v>
      </c>
      <c r="J986" t="s">
        <v>26</v>
      </c>
      <c r="K986" t="s">
        <v>29</v>
      </c>
      <c r="L986" t="s">
        <v>16</v>
      </c>
      <c r="M986">
        <v>1</v>
      </c>
      <c r="N986">
        <v>104.94</v>
      </c>
    </row>
    <row r="987" spans="1:14" x14ac:dyDescent="0.25">
      <c r="A987" s="1">
        <v>44083</v>
      </c>
      <c r="B987" s="1" t="str">
        <f t="shared" si="45"/>
        <v>Sep</v>
      </c>
      <c r="C987">
        <f t="shared" si="46"/>
        <v>2020</v>
      </c>
      <c r="D987">
        <v>153029</v>
      </c>
      <c r="E987" t="s">
        <v>11</v>
      </c>
      <c r="F987">
        <v>34</v>
      </c>
      <c r="G987" t="str">
        <f t="shared" si="47"/>
        <v>Adult</v>
      </c>
      <c r="H987" t="s">
        <v>21</v>
      </c>
      <c r="I987" t="s">
        <v>55</v>
      </c>
      <c r="J987" t="s">
        <v>14</v>
      </c>
      <c r="K987" t="s">
        <v>29</v>
      </c>
      <c r="L987" t="s">
        <v>24</v>
      </c>
      <c r="M987">
        <v>1</v>
      </c>
      <c r="N987">
        <v>520.58000000000004</v>
      </c>
    </row>
    <row r="988" spans="1:14" x14ac:dyDescent="0.25">
      <c r="A988" s="1">
        <v>44083</v>
      </c>
      <c r="B988" s="1" t="str">
        <f t="shared" si="45"/>
        <v>Sep</v>
      </c>
      <c r="C988">
        <f t="shared" si="46"/>
        <v>2020</v>
      </c>
      <c r="D988">
        <v>153031</v>
      </c>
      <c r="E988" t="s">
        <v>11</v>
      </c>
      <c r="F988">
        <v>73</v>
      </c>
      <c r="G988" t="str">
        <f t="shared" si="47"/>
        <v>Old</v>
      </c>
      <c r="H988" t="s">
        <v>12</v>
      </c>
      <c r="I988" t="s">
        <v>73</v>
      </c>
      <c r="J988" t="s">
        <v>14</v>
      </c>
      <c r="K988" t="s">
        <v>19</v>
      </c>
      <c r="L988" t="s">
        <v>20</v>
      </c>
      <c r="M988">
        <v>1</v>
      </c>
      <c r="N988">
        <v>2816.59</v>
      </c>
    </row>
    <row r="989" spans="1:14" x14ac:dyDescent="0.25">
      <c r="A989" s="1">
        <v>44083</v>
      </c>
      <c r="B989" s="1" t="str">
        <f t="shared" si="45"/>
        <v>Sep</v>
      </c>
      <c r="C989">
        <f t="shared" si="46"/>
        <v>2020</v>
      </c>
      <c r="D989">
        <v>153032</v>
      </c>
      <c r="E989" t="s">
        <v>11</v>
      </c>
      <c r="F989">
        <v>24</v>
      </c>
      <c r="G989" t="str">
        <f t="shared" si="47"/>
        <v>Adult</v>
      </c>
      <c r="H989" t="s">
        <v>21</v>
      </c>
      <c r="I989" t="s">
        <v>57</v>
      </c>
      <c r="J989" t="s">
        <v>14</v>
      </c>
      <c r="K989" t="s">
        <v>15</v>
      </c>
      <c r="L989" t="s">
        <v>24</v>
      </c>
      <c r="M989">
        <v>1</v>
      </c>
      <c r="N989">
        <v>16.27</v>
      </c>
    </row>
    <row r="990" spans="1:14" x14ac:dyDescent="0.25">
      <c r="A990" s="1">
        <v>44084</v>
      </c>
      <c r="B990" s="1" t="str">
        <f t="shared" si="45"/>
        <v>Sep</v>
      </c>
      <c r="C990">
        <f t="shared" si="46"/>
        <v>2020</v>
      </c>
      <c r="D990">
        <v>153033</v>
      </c>
      <c r="E990" t="s">
        <v>11</v>
      </c>
      <c r="F990">
        <v>77</v>
      </c>
      <c r="G990" t="str">
        <f t="shared" si="47"/>
        <v>Old</v>
      </c>
      <c r="H990" t="s">
        <v>21</v>
      </c>
      <c r="I990" t="s">
        <v>70</v>
      </c>
      <c r="J990" t="s">
        <v>14</v>
      </c>
      <c r="K990" t="s">
        <v>29</v>
      </c>
      <c r="L990" t="s">
        <v>16</v>
      </c>
      <c r="M990">
        <v>1</v>
      </c>
      <c r="N990">
        <v>1036.5899999999999</v>
      </c>
    </row>
    <row r="991" spans="1:14" x14ac:dyDescent="0.25">
      <c r="A991" s="1">
        <v>44086</v>
      </c>
      <c r="B991" s="1" t="str">
        <f t="shared" si="45"/>
        <v>Sep</v>
      </c>
      <c r="C991">
        <f t="shared" si="46"/>
        <v>2020</v>
      </c>
      <c r="D991">
        <v>153034</v>
      </c>
      <c r="E991" t="s">
        <v>11</v>
      </c>
      <c r="F991">
        <v>57</v>
      </c>
      <c r="G991" t="str">
        <f t="shared" si="47"/>
        <v>Adult</v>
      </c>
      <c r="H991" t="s">
        <v>21</v>
      </c>
      <c r="I991" t="s">
        <v>38</v>
      </c>
      <c r="J991" t="s">
        <v>14</v>
      </c>
      <c r="K991" t="s">
        <v>29</v>
      </c>
      <c r="L991" t="s">
        <v>20</v>
      </c>
      <c r="M991">
        <v>0</v>
      </c>
      <c r="N991">
        <v>1890.94</v>
      </c>
    </row>
    <row r="992" spans="1:14" x14ac:dyDescent="0.25">
      <c r="A992" s="1">
        <v>44086</v>
      </c>
      <c r="B992" s="1" t="str">
        <f t="shared" si="45"/>
        <v>Sep</v>
      </c>
      <c r="C992">
        <f t="shared" si="46"/>
        <v>2020</v>
      </c>
      <c r="D992">
        <v>153035</v>
      </c>
      <c r="E992" t="s">
        <v>11</v>
      </c>
      <c r="F992">
        <v>58</v>
      </c>
      <c r="G992" t="str">
        <f t="shared" si="47"/>
        <v>Adult</v>
      </c>
      <c r="H992" t="s">
        <v>21</v>
      </c>
      <c r="I992" t="s">
        <v>61</v>
      </c>
      <c r="J992" t="s">
        <v>14</v>
      </c>
      <c r="K992" t="s">
        <v>19</v>
      </c>
      <c r="L992" t="s">
        <v>16</v>
      </c>
      <c r="M992">
        <v>0</v>
      </c>
      <c r="N992">
        <v>1874.12</v>
      </c>
    </row>
    <row r="993" spans="1:14" x14ac:dyDescent="0.25">
      <c r="A993" s="1">
        <v>44086</v>
      </c>
      <c r="B993" s="1" t="str">
        <f t="shared" si="45"/>
        <v>Sep</v>
      </c>
      <c r="C993">
        <f t="shared" si="46"/>
        <v>2020</v>
      </c>
      <c r="D993">
        <v>153037</v>
      </c>
      <c r="E993" t="s">
        <v>11</v>
      </c>
      <c r="F993">
        <v>73</v>
      </c>
      <c r="G993" t="str">
        <f t="shared" si="47"/>
        <v>Old</v>
      </c>
      <c r="H993" t="s">
        <v>21</v>
      </c>
      <c r="I993" t="s">
        <v>74</v>
      </c>
      <c r="J993" t="s">
        <v>14</v>
      </c>
      <c r="K993" t="s">
        <v>29</v>
      </c>
      <c r="L993" t="s">
        <v>20</v>
      </c>
      <c r="M993">
        <v>0</v>
      </c>
      <c r="N993">
        <v>431.2</v>
      </c>
    </row>
    <row r="994" spans="1:14" x14ac:dyDescent="0.25">
      <c r="A994" s="1">
        <v>44087</v>
      </c>
      <c r="B994" s="1" t="str">
        <f t="shared" si="45"/>
        <v>Sep</v>
      </c>
      <c r="C994">
        <f t="shared" si="46"/>
        <v>2020</v>
      </c>
      <c r="D994">
        <v>153038</v>
      </c>
      <c r="E994" t="s">
        <v>11</v>
      </c>
      <c r="F994">
        <v>75</v>
      </c>
      <c r="G994" t="str">
        <f t="shared" si="47"/>
        <v>Old</v>
      </c>
      <c r="H994" t="s">
        <v>21</v>
      </c>
      <c r="I994" t="s">
        <v>66</v>
      </c>
      <c r="J994" t="s">
        <v>26</v>
      </c>
      <c r="K994" t="s">
        <v>29</v>
      </c>
      <c r="L994" t="s">
        <v>20</v>
      </c>
      <c r="M994">
        <v>1</v>
      </c>
      <c r="N994">
        <v>1644.28</v>
      </c>
    </row>
    <row r="995" spans="1:14" x14ac:dyDescent="0.25">
      <c r="A995" s="1">
        <v>44088</v>
      </c>
      <c r="B995" s="1" t="str">
        <f t="shared" si="45"/>
        <v>Sep</v>
      </c>
      <c r="C995">
        <f t="shared" si="46"/>
        <v>2020</v>
      </c>
      <c r="D995">
        <v>153039</v>
      </c>
      <c r="E995" t="s">
        <v>11</v>
      </c>
      <c r="F995">
        <v>44</v>
      </c>
      <c r="G995" t="str">
        <f t="shared" si="47"/>
        <v>Adult</v>
      </c>
      <c r="H995" t="s">
        <v>12</v>
      </c>
      <c r="I995" t="s">
        <v>53</v>
      </c>
      <c r="J995" t="s">
        <v>33</v>
      </c>
      <c r="K995" t="s">
        <v>29</v>
      </c>
      <c r="L995" t="s">
        <v>24</v>
      </c>
      <c r="M995">
        <v>1</v>
      </c>
      <c r="N995">
        <v>242.71</v>
      </c>
    </row>
    <row r="996" spans="1:14" x14ac:dyDescent="0.25">
      <c r="A996" s="1">
        <v>44089</v>
      </c>
      <c r="B996" s="1" t="str">
        <f t="shared" si="45"/>
        <v>Sep</v>
      </c>
      <c r="C996">
        <f t="shared" si="46"/>
        <v>2020</v>
      </c>
      <c r="D996">
        <v>153043</v>
      </c>
      <c r="E996" t="s">
        <v>11</v>
      </c>
      <c r="F996">
        <v>54</v>
      </c>
      <c r="G996" t="str">
        <f t="shared" si="47"/>
        <v>Adult</v>
      </c>
      <c r="H996" t="s">
        <v>12</v>
      </c>
      <c r="I996" t="s">
        <v>44</v>
      </c>
      <c r="J996" t="s">
        <v>33</v>
      </c>
      <c r="K996" t="s">
        <v>29</v>
      </c>
      <c r="L996" t="s">
        <v>20</v>
      </c>
      <c r="M996">
        <v>0</v>
      </c>
      <c r="N996">
        <v>869.32</v>
      </c>
    </row>
    <row r="997" spans="1:14" x14ac:dyDescent="0.25">
      <c r="A997" s="1">
        <v>44089</v>
      </c>
      <c r="B997" s="1" t="str">
        <f t="shared" si="45"/>
        <v>Sep</v>
      </c>
      <c r="C997">
        <f t="shared" si="46"/>
        <v>2020</v>
      </c>
      <c r="D997">
        <v>153044</v>
      </c>
      <c r="E997" t="s">
        <v>11</v>
      </c>
      <c r="F997">
        <v>18</v>
      </c>
      <c r="G997" t="str">
        <f t="shared" si="47"/>
        <v>Adult</v>
      </c>
      <c r="H997" t="s">
        <v>21</v>
      </c>
      <c r="I997" t="s">
        <v>49</v>
      </c>
      <c r="J997" t="s">
        <v>31</v>
      </c>
      <c r="K997" t="s">
        <v>29</v>
      </c>
      <c r="L997" t="s">
        <v>24</v>
      </c>
      <c r="M997">
        <v>0</v>
      </c>
      <c r="N997">
        <v>2091.73</v>
      </c>
    </row>
    <row r="998" spans="1:14" x14ac:dyDescent="0.25">
      <c r="A998" s="1">
        <v>44089</v>
      </c>
      <c r="B998" s="1" t="str">
        <f t="shared" si="45"/>
        <v>Sep</v>
      </c>
      <c r="C998">
        <f t="shared" si="46"/>
        <v>2020</v>
      </c>
      <c r="D998">
        <v>153045</v>
      </c>
      <c r="E998" t="s">
        <v>11</v>
      </c>
      <c r="F998">
        <v>24</v>
      </c>
      <c r="G998" t="str">
        <f t="shared" si="47"/>
        <v>Adult</v>
      </c>
      <c r="H998" t="s">
        <v>21</v>
      </c>
      <c r="I998" t="s">
        <v>57</v>
      </c>
      <c r="J998" t="s">
        <v>31</v>
      </c>
      <c r="K998" t="s">
        <v>29</v>
      </c>
      <c r="L998" t="s">
        <v>20</v>
      </c>
      <c r="M998">
        <v>0</v>
      </c>
      <c r="N998">
        <v>385.6</v>
      </c>
    </row>
    <row r="999" spans="1:14" x14ac:dyDescent="0.25">
      <c r="A999" s="1">
        <v>44090</v>
      </c>
      <c r="B999" s="1" t="str">
        <f t="shared" si="45"/>
        <v>Sep</v>
      </c>
      <c r="C999">
        <f t="shared" si="46"/>
        <v>2020</v>
      </c>
      <c r="D999">
        <v>153047</v>
      </c>
      <c r="E999" t="s">
        <v>11</v>
      </c>
      <c r="F999">
        <v>77</v>
      </c>
      <c r="G999" t="str">
        <f t="shared" si="47"/>
        <v>Old</v>
      </c>
      <c r="H999" t="s">
        <v>12</v>
      </c>
      <c r="I999" t="s">
        <v>27</v>
      </c>
      <c r="J999" t="s">
        <v>26</v>
      </c>
      <c r="K999" t="s">
        <v>29</v>
      </c>
      <c r="L999" t="s">
        <v>24</v>
      </c>
      <c r="M999">
        <v>0</v>
      </c>
      <c r="N999">
        <v>137.36000000000001</v>
      </c>
    </row>
    <row r="1000" spans="1:14" x14ac:dyDescent="0.25">
      <c r="A1000" s="1">
        <v>44090</v>
      </c>
      <c r="B1000" s="1" t="str">
        <f t="shared" si="45"/>
        <v>Sep</v>
      </c>
      <c r="C1000">
        <f t="shared" si="46"/>
        <v>2020</v>
      </c>
      <c r="D1000">
        <v>153048</v>
      </c>
      <c r="E1000" t="s">
        <v>11</v>
      </c>
      <c r="F1000">
        <v>69</v>
      </c>
      <c r="G1000" t="str">
        <f t="shared" si="47"/>
        <v>Old</v>
      </c>
      <c r="H1000" t="s">
        <v>21</v>
      </c>
      <c r="I1000" t="s">
        <v>53</v>
      </c>
      <c r="J1000" t="s">
        <v>26</v>
      </c>
      <c r="K1000" t="s">
        <v>29</v>
      </c>
      <c r="L1000" t="s">
        <v>20</v>
      </c>
      <c r="M1000">
        <v>0</v>
      </c>
      <c r="N1000">
        <v>825.15</v>
      </c>
    </row>
    <row r="1001" spans="1:14" x14ac:dyDescent="0.25">
      <c r="A1001" s="1">
        <v>44091</v>
      </c>
      <c r="B1001" s="1" t="str">
        <f t="shared" si="45"/>
        <v>Sep</v>
      </c>
      <c r="C1001">
        <f t="shared" si="46"/>
        <v>2020</v>
      </c>
      <c r="D1001">
        <v>153049</v>
      </c>
      <c r="E1001" t="s">
        <v>11</v>
      </c>
      <c r="F1001">
        <v>42</v>
      </c>
      <c r="G1001" t="str">
        <f t="shared" si="47"/>
        <v>Adult</v>
      </c>
      <c r="H1001" t="s">
        <v>12</v>
      </c>
      <c r="I1001" t="s">
        <v>67</v>
      </c>
      <c r="J1001" t="s">
        <v>14</v>
      </c>
      <c r="K1001" t="s">
        <v>29</v>
      </c>
      <c r="L1001" t="s">
        <v>20</v>
      </c>
      <c r="M1001">
        <v>1</v>
      </c>
      <c r="N1001">
        <v>760.47</v>
      </c>
    </row>
    <row r="1002" spans="1:14" x14ac:dyDescent="0.25">
      <c r="A1002" s="1">
        <v>44092</v>
      </c>
      <c r="B1002" s="1" t="str">
        <f t="shared" si="45"/>
        <v>Sep</v>
      </c>
      <c r="C1002">
        <f t="shared" si="46"/>
        <v>2020</v>
      </c>
      <c r="D1002">
        <v>153051</v>
      </c>
      <c r="E1002" t="s">
        <v>11</v>
      </c>
      <c r="F1002">
        <v>75</v>
      </c>
      <c r="G1002" t="str">
        <f t="shared" si="47"/>
        <v>Old</v>
      </c>
      <c r="H1002" t="s">
        <v>12</v>
      </c>
      <c r="I1002" t="s">
        <v>28</v>
      </c>
      <c r="J1002" t="s">
        <v>14</v>
      </c>
      <c r="K1002" t="s">
        <v>29</v>
      </c>
      <c r="L1002" t="s">
        <v>20</v>
      </c>
      <c r="M1002">
        <v>0</v>
      </c>
      <c r="N1002">
        <v>1267.48</v>
      </c>
    </row>
    <row r="1003" spans="1:14" x14ac:dyDescent="0.25">
      <c r="A1003" s="1">
        <v>44092</v>
      </c>
      <c r="B1003" s="1" t="str">
        <f t="shared" si="45"/>
        <v>Sep</v>
      </c>
      <c r="C1003">
        <f t="shared" si="46"/>
        <v>2020</v>
      </c>
      <c r="D1003">
        <v>153053</v>
      </c>
      <c r="E1003" t="s">
        <v>11</v>
      </c>
      <c r="F1003">
        <v>36</v>
      </c>
      <c r="G1003" t="str">
        <f t="shared" si="47"/>
        <v>Adult</v>
      </c>
      <c r="H1003" t="s">
        <v>12</v>
      </c>
      <c r="I1003" t="s">
        <v>62</v>
      </c>
      <c r="J1003" t="s">
        <v>26</v>
      </c>
      <c r="K1003" t="s">
        <v>19</v>
      </c>
      <c r="L1003" t="s">
        <v>16</v>
      </c>
      <c r="M1003">
        <v>1</v>
      </c>
      <c r="N1003">
        <v>2677.95</v>
      </c>
    </row>
    <row r="1004" spans="1:14" x14ac:dyDescent="0.25">
      <c r="A1004" s="1">
        <v>44093</v>
      </c>
      <c r="B1004" s="1" t="str">
        <f t="shared" si="45"/>
        <v>Sep</v>
      </c>
      <c r="C1004">
        <f t="shared" si="46"/>
        <v>2020</v>
      </c>
      <c r="D1004">
        <v>153056</v>
      </c>
      <c r="E1004" t="s">
        <v>11</v>
      </c>
      <c r="F1004">
        <v>18</v>
      </c>
      <c r="G1004" t="str">
        <f t="shared" si="47"/>
        <v>Adult</v>
      </c>
      <c r="H1004" t="s">
        <v>21</v>
      </c>
      <c r="I1004" t="s">
        <v>32</v>
      </c>
      <c r="J1004" t="s">
        <v>14</v>
      </c>
      <c r="K1004" t="s">
        <v>15</v>
      </c>
      <c r="L1004" t="s">
        <v>24</v>
      </c>
      <c r="M1004">
        <v>1</v>
      </c>
      <c r="N1004">
        <v>534.11</v>
      </c>
    </row>
    <row r="1005" spans="1:14" x14ac:dyDescent="0.25">
      <c r="A1005" s="1">
        <v>44093</v>
      </c>
      <c r="B1005" s="1" t="str">
        <f t="shared" si="45"/>
        <v>Sep</v>
      </c>
      <c r="C1005">
        <f t="shared" si="46"/>
        <v>2020</v>
      </c>
      <c r="D1005">
        <v>153057</v>
      </c>
      <c r="E1005" t="s">
        <v>11</v>
      </c>
      <c r="F1005">
        <v>63</v>
      </c>
      <c r="G1005" t="str">
        <f t="shared" si="47"/>
        <v>Adult</v>
      </c>
      <c r="H1005" t="s">
        <v>12</v>
      </c>
      <c r="I1005" t="s">
        <v>18</v>
      </c>
      <c r="J1005" t="s">
        <v>31</v>
      </c>
      <c r="K1005" t="s">
        <v>29</v>
      </c>
      <c r="L1005" t="s">
        <v>24</v>
      </c>
      <c r="M1005">
        <v>1</v>
      </c>
      <c r="N1005">
        <v>2447.83</v>
      </c>
    </row>
    <row r="1006" spans="1:14" x14ac:dyDescent="0.25">
      <c r="A1006" s="1">
        <v>44094</v>
      </c>
      <c r="B1006" s="1" t="str">
        <f t="shared" si="45"/>
        <v>Sep</v>
      </c>
      <c r="C1006">
        <f t="shared" si="46"/>
        <v>2020</v>
      </c>
      <c r="D1006">
        <v>153059</v>
      </c>
      <c r="E1006" t="s">
        <v>11</v>
      </c>
      <c r="F1006">
        <v>78</v>
      </c>
      <c r="G1006" t="str">
        <f t="shared" si="47"/>
        <v>Old</v>
      </c>
      <c r="H1006" t="s">
        <v>12</v>
      </c>
      <c r="I1006" t="s">
        <v>65</v>
      </c>
      <c r="J1006" t="s">
        <v>14</v>
      </c>
      <c r="K1006" t="s">
        <v>29</v>
      </c>
      <c r="L1006" t="s">
        <v>20</v>
      </c>
      <c r="M1006">
        <v>0</v>
      </c>
      <c r="N1006">
        <v>1419.59</v>
      </c>
    </row>
    <row r="1007" spans="1:14" x14ac:dyDescent="0.25">
      <c r="A1007" s="1">
        <v>44095</v>
      </c>
      <c r="B1007" s="1" t="str">
        <f t="shared" si="45"/>
        <v>Sep</v>
      </c>
      <c r="C1007">
        <f t="shared" si="46"/>
        <v>2020</v>
      </c>
      <c r="D1007">
        <v>153064</v>
      </c>
      <c r="E1007" t="s">
        <v>11</v>
      </c>
      <c r="F1007">
        <v>26</v>
      </c>
      <c r="G1007" t="str">
        <f t="shared" si="47"/>
        <v>Adult</v>
      </c>
      <c r="H1007" t="s">
        <v>21</v>
      </c>
      <c r="I1007" t="s">
        <v>49</v>
      </c>
      <c r="J1007" t="s">
        <v>31</v>
      </c>
      <c r="K1007" t="s">
        <v>29</v>
      </c>
      <c r="L1007" t="s">
        <v>20</v>
      </c>
      <c r="M1007">
        <v>0</v>
      </c>
      <c r="N1007">
        <v>2520.87</v>
      </c>
    </row>
    <row r="1008" spans="1:14" x14ac:dyDescent="0.25">
      <c r="A1008" s="1">
        <v>44097</v>
      </c>
      <c r="B1008" s="1" t="str">
        <f t="shared" si="45"/>
        <v>Sep</v>
      </c>
      <c r="C1008">
        <f t="shared" si="46"/>
        <v>2020</v>
      </c>
      <c r="D1008">
        <v>153068</v>
      </c>
      <c r="E1008" t="s">
        <v>11</v>
      </c>
      <c r="F1008">
        <v>30</v>
      </c>
      <c r="G1008" t="str">
        <f t="shared" si="47"/>
        <v>Adult</v>
      </c>
      <c r="H1008" t="s">
        <v>21</v>
      </c>
      <c r="I1008" t="s">
        <v>65</v>
      </c>
      <c r="J1008" t="s">
        <v>33</v>
      </c>
      <c r="K1008" t="s">
        <v>29</v>
      </c>
      <c r="L1008" t="s">
        <v>16</v>
      </c>
      <c r="M1008">
        <v>1</v>
      </c>
      <c r="N1008">
        <v>807.71</v>
      </c>
    </row>
    <row r="1009" spans="1:14" x14ac:dyDescent="0.25">
      <c r="A1009" s="1">
        <v>44097</v>
      </c>
      <c r="B1009" s="1" t="str">
        <f t="shared" si="45"/>
        <v>Sep</v>
      </c>
      <c r="C1009">
        <f t="shared" si="46"/>
        <v>2020</v>
      </c>
      <c r="D1009">
        <v>153071</v>
      </c>
      <c r="E1009" t="s">
        <v>11</v>
      </c>
      <c r="F1009">
        <v>21</v>
      </c>
      <c r="G1009" t="str">
        <f t="shared" si="47"/>
        <v>Adult</v>
      </c>
      <c r="H1009" t="s">
        <v>21</v>
      </c>
      <c r="I1009" t="s">
        <v>35</v>
      </c>
      <c r="J1009" t="s">
        <v>26</v>
      </c>
      <c r="K1009" t="s">
        <v>15</v>
      </c>
      <c r="L1009" t="s">
        <v>24</v>
      </c>
      <c r="M1009">
        <v>1</v>
      </c>
      <c r="N1009">
        <v>1419.59</v>
      </c>
    </row>
    <row r="1010" spans="1:14" x14ac:dyDescent="0.25">
      <c r="A1010" s="1">
        <v>44098</v>
      </c>
      <c r="B1010" s="1" t="str">
        <f t="shared" si="45"/>
        <v>Sep</v>
      </c>
      <c r="C1010">
        <f t="shared" si="46"/>
        <v>2020</v>
      </c>
      <c r="D1010">
        <v>153074</v>
      </c>
      <c r="E1010" t="s">
        <v>11</v>
      </c>
      <c r="F1010">
        <v>71</v>
      </c>
      <c r="G1010" t="str">
        <f t="shared" si="47"/>
        <v>Old</v>
      </c>
      <c r="H1010" t="s">
        <v>21</v>
      </c>
      <c r="I1010" t="s">
        <v>50</v>
      </c>
      <c r="J1010" t="s">
        <v>14</v>
      </c>
      <c r="K1010" t="s">
        <v>29</v>
      </c>
      <c r="L1010" t="s">
        <v>24</v>
      </c>
      <c r="M1010">
        <v>1</v>
      </c>
      <c r="N1010">
        <v>88.8</v>
      </c>
    </row>
    <row r="1011" spans="1:14" x14ac:dyDescent="0.25">
      <c r="A1011" s="1">
        <v>44099</v>
      </c>
      <c r="B1011" s="1" t="str">
        <f t="shared" si="45"/>
        <v>Sep</v>
      </c>
      <c r="C1011">
        <f t="shared" si="46"/>
        <v>2020</v>
      </c>
      <c r="D1011">
        <v>153076</v>
      </c>
      <c r="E1011" t="s">
        <v>11</v>
      </c>
      <c r="F1011">
        <v>49</v>
      </c>
      <c r="G1011" t="str">
        <f t="shared" si="47"/>
        <v>Adult</v>
      </c>
      <c r="H1011" t="s">
        <v>21</v>
      </c>
      <c r="I1011" t="s">
        <v>43</v>
      </c>
      <c r="J1011" t="s">
        <v>14</v>
      </c>
      <c r="K1011" t="s">
        <v>29</v>
      </c>
      <c r="L1011" t="s">
        <v>16</v>
      </c>
      <c r="M1011">
        <v>1</v>
      </c>
      <c r="N1011">
        <v>1419.59</v>
      </c>
    </row>
    <row r="1012" spans="1:14" x14ac:dyDescent="0.25">
      <c r="A1012" s="1">
        <v>44101</v>
      </c>
      <c r="B1012" s="1" t="str">
        <f t="shared" si="45"/>
        <v>Sep</v>
      </c>
      <c r="C1012">
        <f t="shared" si="46"/>
        <v>2020</v>
      </c>
      <c r="D1012">
        <v>153080</v>
      </c>
      <c r="E1012" t="s">
        <v>11</v>
      </c>
      <c r="F1012">
        <v>27</v>
      </c>
      <c r="G1012" t="str">
        <f t="shared" si="47"/>
        <v>Adult</v>
      </c>
      <c r="H1012" t="s">
        <v>12</v>
      </c>
      <c r="I1012" t="s">
        <v>75</v>
      </c>
      <c r="J1012" t="s">
        <v>26</v>
      </c>
      <c r="K1012" t="s">
        <v>29</v>
      </c>
      <c r="L1012" t="s">
        <v>20</v>
      </c>
      <c r="M1012">
        <v>0</v>
      </c>
      <c r="N1012">
        <v>1344.98</v>
      </c>
    </row>
    <row r="1013" spans="1:14" x14ac:dyDescent="0.25">
      <c r="A1013" s="1">
        <v>44101</v>
      </c>
      <c r="B1013" s="1" t="str">
        <f t="shared" si="45"/>
        <v>Sep</v>
      </c>
      <c r="C1013">
        <f t="shared" si="46"/>
        <v>2020</v>
      </c>
      <c r="D1013">
        <v>153081</v>
      </c>
      <c r="E1013" t="s">
        <v>11</v>
      </c>
      <c r="F1013">
        <v>47</v>
      </c>
      <c r="G1013" t="str">
        <f t="shared" si="47"/>
        <v>Adult</v>
      </c>
      <c r="H1013" t="s">
        <v>21</v>
      </c>
      <c r="I1013" t="s">
        <v>39</v>
      </c>
      <c r="J1013" t="s">
        <v>31</v>
      </c>
      <c r="K1013" t="s">
        <v>29</v>
      </c>
      <c r="L1013" t="s">
        <v>20</v>
      </c>
      <c r="M1013">
        <v>1</v>
      </c>
      <c r="N1013">
        <v>1169.1600000000001</v>
      </c>
    </row>
    <row r="1014" spans="1:14" x14ac:dyDescent="0.25">
      <c r="A1014" s="1">
        <v>44101</v>
      </c>
      <c r="B1014" s="1" t="str">
        <f t="shared" si="45"/>
        <v>Sep</v>
      </c>
      <c r="C1014">
        <f t="shared" si="46"/>
        <v>2020</v>
      </c>
      <c r="D1014">
        <v>153083</v>
      </c>
      <c r="E1014" t="s">
        <v>11</v>
      </c>
      <c r="F1014">
        <v>62</v>
      </c>
      <c r="G1014" t="str">
        <f t="shared" si="47"/>
        <v>Adult</v>
      </c>
      <c r="H1014" t="s">
        <v>12</v>
      </c>
      <c r="I1014" t="s">
        <v>41</v>
      </c>
      <c r="J1014" t="s">
        <v>14</v>
      </c>
      <c r="K1014" t="s">
        <v>29</v>
      </c>
      <c r="L1014" t="s">
        <v>20</v>
      </c>
      <c r="M1014">
        <v>1</v>
      </c>
      <c r="N1014">
        <v>267.20999999999998</v>
      </c>
    </row>
    <row r="1015" spans="1:14" x14ac:dyDescent="0.25">
      <c r="A1015" s="1">
        <v>44102</v>
      </c>
      <c r="B1015" s="1" t="str">
        <f t="shared" si="45"/>
        <v>Sep</v>
      </c>
      <c r="C1015">
        <f t="shared" si="46"/>
        <v>2020</v>
      </c>
      <c r="D1015">
        <v>153087</v>
      </c>
      <c r="E1015" t="s">
        <v>11</v>
      </c>
      <c r="F1015">
        <v>42</v>
      </c>
      <c r="G1015" t="str">
        <f t="shared" si="47"/>
        <v>Adult</v>
      </c>
      <c r="H1015" t="s">
        <v>12</v>
      </c>
      <c r="I1015" t="s">
        <v>34</v>
      </c>
      <c r="J1015" t="s">
        <v>14</v>
      </c>
      <c r="K1015" t="s">
        <v>29</v>
      </c>
      <c r="L1015" t="s">
        <v>24</v>
      </c>
      <c r="M1015">
        <v>1</v>
      </c>
      <c r="N1015">
        <v>1419.59</v>
      </c>
    </row>
    <row r="1016" spans="1:14" x14ac:dyDescent="0.25">
      <c r="A1016" s="1">
        <v>44102</v>
      </c>
      <c r="B1016" s="1" t="str">
        <f t="shared" si="45"/>
        <v>Sep</v>
      </c>
      <c r="C1016">
        <f t="shared" si="46"/>
        <v>2020</v>
      </c>
      <c r="D1016">
        <v>153088</v>
      </c>
      <c r="E1016" t="s">
        <v>11</v>
      </c>
      <c r="F1016">
        <v>51</v>
      </c>
      <c r="G1016" t="str">
        <f t="shared" si="47"/>
        <v>Adult</v>
      </c>
      <c r="H1016" t="s">
        <v>12</v>
      </c>
      <c r="I1016" t="s">
        <v>56</v>
      </c>
      <c r="J1016" t="s">
        <v>14</v>
      </c>
      <c r="K1016" t="s">
        <v>29</v>
      </c>
      <c r="L1016" t="s">
        <v>20</v>
      </c>
      <c r="M1016">
        <v>1</v>
      </c>
      <c r="N1016">
        <v>2724.02</v>
      </c>
    </row>
    <row r="1017" spans="1:14" x14ac:dyDescent="0.25">
      <c r="A1017" s="1">
        <v>44103</v>
      </c>
      <c r="B1017" s="1" t="str">
        <f t="shared" si="45"/>
        <v>Sep</v>
      </c>
      <c r="C1017">
        <f t="shared" si="46"/>
        <v>2020</v>
      </c>
      <c r="D1017">
        <v>153089</v>
      </c>
      <c r="E1017" t="s">
        <v>11</v>
      </c>
      <c r="F1017">
        <v>44</v>
      </c>
      <c r="G1017" t="str">
        <f t="shared" si="47"/>
        <v>Adult</v>
      </c>
      <c r="H1017" t="s">
        <v>12</v>
      </c>
      <c r="I1017" t="s">
        <v>39</v>
      </c>
      <c r="J1017" t="s">
        <v>14</v>
      </c>
      <c r="K1017" t="s">
        <v>15</v>
      </c>
      <c r="L1017" t="s">
        <v>20</v>
      </c>
      <c r="M1017">
        <v>1</v>
      </c>
      <c r="N1017">
        <v>1619.53</v>
      </c>
    </row>
    <row r="1018" spans="1:14" x14ac:dyDescent="0.25">
      <c r="A1018" s="1">
        <v>44103</v>
      </c>
      <c r="B1018" s="1" t="str">
        <f t="shared" si="45"/>
        <v>Sep</v>
      </c>
      <c r="C1018">
        <f t="shared" si="46"/>
        <v>2020</v>
      </c>
      <c r="D1018">
        <v>153090</v>
      </c>
      <c r="E1018" t="s">
        <v>11</v>
      </c>
      <c r="F1018">
        <v>43</v>
      </c>
      <c r="G1018" t="str">
        <f t="shared" si="47"/>
        <v>Adult</v>
      </c>
      <c r="H1018" t="s">
        <v>12</v>
      </c>
      <c r="I1018" t="s">
        <v>38</v>
      </c>
      <c r="J1018" t="s">
        <v>26</v>
      </c>
      <c r="K1018" t="s">
        <v>19</v>
      </c>
      <c r="L1018" t="s">
        <v>20</v>
      </c>
      <c r="M1018">
        <v>0</v>
      </c>
      <c r="N1018">
        <v>2793.87</v>
      </c>
    </row>
    <row r="1019" spans="1:14" x14ac:dyDescent="0.25">
      <c r="A1019" s="1">
        <v>44103</v>
      </c>
      <c r="B1019" s="1" t="str">
        <f t="shared" si="45"/>
        <v>Sep</v>
      </c>
      <c r="C1019">
        <f t="shared" si="46"/>
        <v>2020</v>
      </c>
      <c r="D1019">
        <v>153093</v>
      </c>
      <c r="E1019" t="s">
        <v>11</v>
      </c>
      <c r="F1019">
        <v>78</v>
      </c>
      <c r="G1019" t="str">
        <f t="shared" si="47"/>
        <v>Old</v>
      </c>
      <c r="H1019" t="s">
        <v>12</v>
      </c>
      <c r="I1019" t="s">
        <v>76</v>
      </c>
      <c r="J1019" t="s">
        <v>31</v>
      </c>
      <c r="K1019" t="s">
        <v>29</v>
      </c>
      <c r="L1019" t="s">
        <v>16</v>
      </c>
      <c r="M1019">
        <v>0</v>
      </c>
      <c r="N1019">
        <v>1986.97</v>
      </c>
    </row>
    <row r="1020" spans="1:14" x14ac:dyDescent="0.25">
      <c r="A1020" s="1">
        <v>44103</v>
      </c>
      <c r="B1020" s="1" t="str">
        <f t="shared" si="45"/>
        <v>Sep</v>
      </c>
      <c r="C1020">
        <f t="shared" si="46"/>
        <v>2020</v>
      </c>
      <c r="D1020">
        <v>153094</v>
      </c>
      <c r="E1020" t="s">
        <v>11</v>
      </c>
      <c r="F1020">
        <v>48</v>
      </c>
      <c r="G1020" t="str">
        <f t="shared" si="47"/>
        <v>Adult</v>
      </c>
      <c r="H1020" t="s">
        <v>21</v>
      </c>
      <c r="I1020" t="s">
        <v>27</v>
      </c>
      <c r="J1020" t="s">
        <v>33</v>
      </c>
      <c r="K1020" t="s">
        <v>29</v>
      </c>
      <c r="L1020" t="s">
        <v>20</v>
      </c>
      <c r="M1020">
        <v>1</v>
      </c>
      <c r="N1020">
        <v>2559.2600000000002</v>
      </c>
    </row>
    <row r="1021" spans="1:14" x14ac:dyDescent="0.25">
      <c r="A1021" s="1">
        <v>44105</v>
      </c>
      <c r="B1021" s="1" t="str">
        <f t="shared" si="45"/>
        <v>Oct</v>
      </c>
      <c r="C1021">
        <f t="shared" si="46"/>
        <v>2020</v>
      </c>
      <c r="D1021">
        <v>153097</v>
      </c>
      <c r="E1021" t="s">
        <v>11</v>
      </c>
      <c r="F1021">
        <v>66</v>
      </c>
      <c r="G1021" t="str">
        <f t="shared" si="47"/>
        <v>Old</v>
      </c>
      <c r="H1021" t="s">
        <v>12</v>
      </c>
      <c r="I1021" t="s">
        <v>69</v>
      </c>
      <c r="J1021" t="s">
        <v>14</v>
      </c>
      <c r="K1021" t="s">
        <v>29</v>
      </c>
      <c r="L1021" t="s">
        <v>20</v>
      </c>
      <c r="M1021">
        <v>1</v>
      </c>
      <c r="N1021">
        <v>726</v>
      </c>
    </row>
    <row r="1022" spans="1:14" x14ac:dyDescent="0.25">
      <c r="A1022" s="1">
        <v>44106</v>
      </c>
      <c r="B1022" s="1" t="str">
        <f t="shared" si="45"/>
        <v>Oct</v>
      </c>
      <c r="C1022">
        <f t="shared" si="46"/>
        <v>2020</v>
      </c>
      <c r="D1022">
        <v>153098</v>
      </c>
      <c r="E1022" t="s">
        <v>11</v>
      </c>
      <c r="F1022">
        <v>60</v>
      </c>
      <c r="G1022" t="str">
        <f t="shared" si="47"/>
        <v>Adult</v>
      </c>
      <c r="H1022" t="s">
        <v>12</v>
      </c>
      <c r="I1022" t="s">
        <v>55</v>
      </c>
      <c r="J1022" t="s">
        <v>14</v>
      </c>
      <c r="K1022" t="s">
        <v>29</v>
      </c>
      <c r="L1022" t="s">
        <v>24</v>
      </c>
      <c r="M1022">
        <v>0</v>
      </c>
      <c r="N1022">
        <v>1419.59</v>
      </c>
    </row>
    <row r="1023" spans="1:14" x14ac:dyDescent="0.25">
      <c r="A1023" s="1">
        <v>44106</v>
      </c>
      <c r="B1023" s="1" t="str">
        <f t="shared" si="45"/>
        <v>Oct</v>
      </c>
      <c r="C1023">
        <f t="shared" si="46"/>
        <v>2020</v>
      </c>
      <c r="D1023">
        <v>153100</v>
      </c>
      <c r="E1023" t="s">
        <v>11</v>
      </c>
      <c r="F1023">
        <v>30</v>
      </c>
      <c r="G1023" t="str">
        <f t="shared" si="47"/>
        <v>Adult</v>
      </c>
      <c r="H1023" t="s">
        <v>21</v>
      </c>
      <c r="I1023" t="s">
        <v>22</v>
      </c>
      <c r="J1023" t="s">
        <v>31</v>
      </c>
      <c r="K1023" t="s">
        <v>19</v>
      </c>
      <c r="L1023" t="s">
        <v>20</v>
      </c>
      <c r="M1023">
        <v>1</v>
      </c>
      <c r="N1023">
        <v>2709.67</v>
      </c>
    </row>
    <row r="1024" spans="1:14" x14ac:dyDescent="0.25">
      <c r="A1024" s="1">
        <v>44107</v>
      </c>
      <c r="B1024" s="1" t="str">
        <f t="shared" si="45"/>
        <v>Oct</v>
      </c>
      <c r="C1024">
        <f t="shared" si="46"/>
        <v>2020</v>
      </c>
      <c r="D1024">
        <v>153102</v>
      </c>
      <c r="E1024" t="s">
        <v>11</v>
      </c>
      <c r="F1024">
        <v>47</v>
      </c>
      <c r="G1024" t="str">
        <f t="shared" si="47"/>
        <v>Adult</v>
      </c>
      <c r="H1024" t="s">
        <v>21</v>
      </c>
      <c r="I1024" t="s">
        <v>64</v>
      </c>
      <c r="J1024" t="s">
        <v>14</v>
      </c>
      <c r="K1024" t="s">
        <v>29</v>
      </c>
      <c r="L1024" t="s">
        <v>16</v>
      </c>
      <c r="M1024">
        <v>1</v>
      </c>
      <c r="N1024">
        <v>2970</v>
      </c>
    </row>
    <row r="1025" spans="1:14" x14ac:dyDescent="0.25">
      <c r="A1025" s="1">
        <v>44108</v>
      </c>
      <c r="B1025" s="1" t="str">
        <f t="shared" si="45"/>
        <v>Oct</v>
      </c>
      <c r="C1025">
        <f t="shared" si="46"/>
        <v>2020</v>
      </c>
      <c r="D1025">
        <v>153103</v>
      </c>
      <c r="E1025" t="s">
        <v>11</v>
      </c>
      <c r="F1025">
        <v>35</v>
      </c>
      <c r="G1025" t="str">
        <f t="shared" si="47"/>
        <v>Adult</v>
      </c>
      <c r="H1025" t="s">
        <v>12</v>
      </c>
      <c r="I1025" t="s">
        <v>72</v>
      </c>
      <c r="J1025" t="s">
        <v>26</v>
      </c>
      <c r="K1025" t="s">
        <v>29</v>
      </c>
      <c r="L1025" t="s">
        <v>20</v>
      </c>
      <c r="M1025">
        <v>0</v>
      </c>
      <c r="N1025">
        <v>423.77</v>
      </c>
    </row>
    <row r="1026" spans="1:14" x14ac:dyDescent="0.25">
      <c r="A1026" s="1">
        <v>44109</v>
      </c>
      <c r="B1026" s="1" t="str">
        <f t="shared" si="45"/>
        <v>Oct</v>
      </c>
      <c r="C1026">
        <f t="shared" si="46"/>
        <v>2020</v>
      </c>
      <c r="D1026">
        <v>153106</v>
      </c>
      <c r="E1026" t="s">
        <v>11</v>
      </c>
      <c r="F1026">
        <v>30</v>
      </c>
      <c r="G1026" t="str">
        <f t="shared" si="47"/>
        <v>Adult</v>
      </c>
      <c r="H1026" t="s">
        <v>21</v>
      </c>
      <c r="I1026" t="s">
        <v>25</v>
      </c>
      <c r="J1026" t="s">
        <v>14</v>
      </c>
      <c r="K1026" t="s">
        <v>29</v>
      </c>
      <c r="L1026" t="s">
        <v>20</v>
      </c>
      <c r="M1026">
        <v>1</v>
      </c>
      <c r="N1026">
        <v>1345.41</v>
      </c>
    </row>
    <row r="1027" spans="1:14" x14ac:dyDescent="0.25">
      <c r="A1027" s="1">
        <v>44109</v>
      </c>
      <c r="B1027" s="1" t="str">
        <f t="shared" ref="B1027:B1090" si="48">TEXT(A1027,"mmm")</f>
        <v>Oct</v>
      </c>
      <c r="C1027">
        <f t="shared" ref="C1027:C1090" si="49">YEAR(A1027)</f>
        <v>2020</v>
      </c>
      <c r="D1027">
        <v>153108</v>
      </c>
      <c r="E1027" t="s">
        <v>11</v>
      </c>
      <c r="F1027">
        <v>75</v>
      </c>
      <c r="G1027" t="str">
        <f t="shared" ref="G1027:G1090" si="50">IF(F1027&gt;=65, "Old", IF(F1027&gt;=18, "Adult", IF(F1027&gt;13, "Adolescent")))</f>
        <v>Old</v>
      </c>
      <c r="H1027" t="s">
        <v>12</v>
      </c>
      <c r="I1027" t="s">
        <v>62</v>
      </c>
      <c r="J1027" t="s">
        <v>26</v>
      </c>
      <c r="K1027" t="s">
        <v>29</v>
      </c>
      <c r="L1027" t="s">
        <v>20</v>
      </c>
      <c r="M1027">
        <v>0</v>
      </c>
      <c r="N1027">
        <v>2870.69</v>
      </c>
    </row>
    <row r="1028" spans="1:14" x14ac:dyDescent="0.25">
      <c r="A1028" s="1">
        <v>44109</v>
      </c>
      <c r="B1028" s="1" t="str">
        <f t="shared" si="48"/>
        <v>Oct</v>
      </c>
      <c r="C1028">
        <f t="shared" si="49"/>
        <v>2020</v>
      </c>
      <c r="D1028">
        <v>153109</v>
      </c>
      <c r="E1028" t="s">
        <v>11</v>
      </c>
      <c r="F1028">
        <v>27</v>
      </c>
      <c r="G1028" t="str">
        <f t="shared" si="50"/>
        <v>Adult</v>
      </c>
      <c r="H1028" t="s">
        <v>21</v>
      </c>
      <c r="I1028" t="s">
        <v>75</v>
      </c>
      <c r="J1028" t="s">
        <v>14</v>
      </c>
      <c r="K1028" t="s">
        <v>29</v>
      </c>
      <c r="L1028" t="s">
        <v>20</v>
      </c>
      <c r="M1028">
        <v>1</v>
      </c>
      <c r="N1028">
        <v>2538.15</v>
      </c>
    </row>
    <row r="1029" spans="1:14" x14ac:dyDescent="0.25">
      <c r="A1029" s="1">
        <v>44110</v>
      </c>
      <c r="B1029" s="1" t="str">
        <f t="shared" si="48"/>
        <v>Oct</v>
      </c>
      <c r="C1029">
        <f t="shared" si="49"/>
        <v>2020</v>
      </c>
      <c r="D1029">
        <v>153110</v>
      </c>
      <c r="E1029" t="s">
        <v>11</v>
      </c>
      <c r="F1029">
        <v>76</v>
      </c>
      <c r="G1029" t="str">
        <f t="shared" si="50"/>
        <v>Old</v>
      </c>
      <c r="H1029" t="s">
        <v>12</v>
      </c>
      <c r="I1029" t="s">
        <v>76</v>
      </c>
      <c r="J1029" t="s">
        <v>14</v>
      </c>
      <c r="K1029" t="s">
        <v>29</v>
      </c>
      <c r="L1029" t="s">
        <v>20</v>
      </c>
      <c r="M1029">
        <v>0</v>
      </c>
      <c r="N1029">
        <v>703.3</v>
      </c>
    </row>
    <row r="1030" spans="1:14" x14ac:dyDescent="0.25">
      <c r="A1030" s="1">
        <v>44110</v>
      </c>
      <c r="B1030" s="1" t="str">
        <f t="shared" si="48"/>
        <v>Oct</v>
      </c>
      <c r="C1030">
        <f t="shared" si="49"/>
        <v>2020</v>
      </c>
      <c r="D1030">
        <v>153111</v>
      </c>
      <c r="E1030" t="s">
        <v>11</v>
      </c>
      <c r="F1030">
        <v>68</v>
      </c>
      <c r="G1030" t="str">
        <f t="shared" si="50"/>
        <v>Old</v>
      </c>
      <c r="H1030" t="s">
        <v>21</v>
      </c>
      <c r="I1030" t="s">
        <v>69</v>
      </c>
      <c r="J1030" t="s">
        <v>14</v>
      </c>
      <c r="K1030" t="s">
        <v>29</v>
      </c>
      <c r="L1030" t="s">
        <v>24</v>
      </c>
      <c r="M1030">
        <v>1</v>
      </c>
      <c r="N1030">
        <v>208.26</v>
      </c>
    </row>
    <row r="1031" spans="1:14" x14ac:dyDescent="0.25">
      <c r="A1031" s="1">
        <v>44110</v>
      </c>
      <c r="B1031" s="1" t="str">
        <f t="shared" si="48"/>
        <v>Oct</v>
      </c>
      <c r="C1031">
        <f t="shared" si="49"/>
        <v>2020</v>
      </c>
      <c r="D1031">
        <v>153112</v>
      </c>
      <c r="E1031" t="s">
        <v>11</v>
      </c>
      <c r="F1031">
        <v>47</v>
      </c>
      <c r="G1031" t="str">
        <f t="shared" si="50"/>
        <v>Adult</v>
      </c>
      <c r="H1031" t="s">
        <v>21</v>
      </c>
      <c r="I1031" t="s">
        <v>32</v>
      </c>
      <c r="J1031" t="s">
        <v>31</v>
      </c>
      <c r="K1031" t="s">
        <v>29</v>
      </c>
      <c r="L1031" t="s">
        <v>20</v>
      </c>
      <c r="M1031">
        <v>0</v>
      </c>
      <c r="N1031">
        <v>1214.75</v>
      </c>
    </row>
    <row r="1032" spans="1:14" x14ac:dyDescent="0.25">
      <c r="A1032" s="1">
        <v>44114</v>
      </c>
      <c r="B1032" s="1" t="str">
        <f t="shared" si="48"/>
        <v>Oct</v>
      </c>
      <c r="C1032">
        <f t="shared" si="49"/>
        <v>2020</v>
      </c>
      <c r="D1032">
        <v>153124</v>
      </c>
      <c r="E1032" t="s">
        <v>11</v>
      </c>
      <c r="F1032">
        <v>21</v>
      </c>
      <c r="G1032" t="str">
        <f t="shared" si="50"/>
        <v>Adult</v>
      </c>
      <c r="H1032" t="s">
        <v>21</v>
      </c>
      <c r="I1032" t="s">
        <v>72</v>
      </c>
      <c r="J1032" t="s">
        <v>26</v>
      </c>
      <c r="K1032" t="s">
        <v>29</v>
      </c>
      <c r="L1032" t="s">
        <v>24</v>
      </c>
      <c r="M1032">
        <v>1</v>
      </c>
      <c r="N1032">
        <v>1419.59</v>
      </c>
    </row>
    <row r="1033" spans="1:14" x14ac:dyDescent="0.25">
      <c r="A1033" s="1">
        <v>44114</v>
      </c>
      <c r="B1033" s="1" t="str">
        <f t="shared" si="48"/>
        <v>Oct</v>
      </c>
      <c r="C1033">
        <f t="shared" si="49"/>
        <v>2020</v>
      </c>
      <c r="D1033">
        <v>153125</v>
      </c>
      <c r="E1033" t="s">
        <v>11</v>
      </c>
      <c r="F1033">
        <v>63</v>
      </c>
      <c r="G1033" t="str">
        <f t="shared" si="50"/>
        <v>Adult</v>
      </c>
      <c r="H1033" t="s">
        <v>21</v>
      </c>
      <c r="I1033" t="s">
        <v>76</v>
      </c>
      <c r="J1033" t="s">
        <v>14</v>
      </c>
      <c r="K1033" t="s">
        <v>19</v>
      </c>
      <c r="L1033" t="s">
        <v>24</v>
      </c>
      <c r="M1033">
        <v>1</v>
      </c>
      <c r="N1033">
        <v>1083.72</v>
      </c>
    </row>
    <row r="1034" spans="1:14" x14ac:dyDescent="0.25">
      <c r="A1034" s="1">
        <v>44116</v>
      </c>
      <c r="B1034" s="1" t="str">
        <f t="shared" si="48"/>
        <v>Oct</v>
      </c>
      <c r="C1034">
        <f t="shared" si="49"/>
        <v>2020</v>
      </c>
      <c r="D1034">
        <v>153130</v>
      </c>
      <c r="E1034" t="s">
        <v>11</v>
      </c>
      <c r="F1034">
        <v>59</v>
      </c>
      <c r="G1034" t="str">
        <f t="shared" si="50"/>
        <v>Adult</v>
      </c>
      <c r="H1034" t="s">
        <v>21</v>
      </c>
      <c r="I1034" t="s">
        <v>36</v>
      </c>
      <c r="J1034" t="s">
        <v>31</v>
      </c>
      <c r="K1034" t="s">
        <v>29</v>
      </c>
      <c r="L1034" t="s">
        <v>24</v>
      </c>
      <c r="M1034">
        <v>0</v>
      </c>
      <c r="N1034">
        <v>2548.5100000000002</v>
      </c>
    </row>
    <row r="1035" spans="1:14" x14ac:dyDescent="0.25">
      <c r="A1035" s="1">
        <v>44116</v>
      </c>
      <c r="B1035" s="1" t="str">
        <f t="shared" si="48"/>
        <v>Oct</v>
      </c>
      <c r="C1035">
        <f t="shared" si="49"/>
        <v>2020</v>
      </c>
      <c r="D1035">
        <v>153131</v>
      </c>
      <c r="E1035" t="s">
        <v>11</v>
      </c>
      <c r="F1035">
        <v>43</v>
      </c>
      <c r="G1035" t="str">
        <f t="shared" si="50"/>
        <v>Adult</v>
      </c>
      <c r="H1035" t="s">
        <v>12</v>
      </c>
      <c r="I1035" t="s">
        <v>59</v>
      </c>
      <c r="J1035" t="s">
        <v>31</v>
      </c>
      <c r="K1035" t="s">
        <v>19</v>
      </c>
      <c r="L1035" t="s">
        <v>24</v>
      </c>
      <c r="M1035">
        <v>0</v>
      </c>
      <c r="N1035">
        <v>177.74</v>
      </c>
    </row>
    <row r="1036" spans="1:14" x14ac:dyDescent="0.25">
      <c r="A1036" s="1">
        <v>44117</v>
      </c>
      <c r="B1036" s="1" t="str">
        <f t="shared" si="48"/>
        <v>Oct</v>
      </c>
      <c r="C1036">
        <f t="shared" si="49"/>
        <v>2020</v>
      </c>
      <c r="D1036">
        <v>153132</v>
      </c>
      <c r="E1036" t="s">
        <v>11</v>
      </c>
      <c r="F1036">
        <v>71</v>
      </c>
      <c r="G1036" t="str">
        <f t="shared" si="50"/>
        <v>Old</v>
      </c>
      <c r="H1036" t="s">
        <v>21</v>
      </c>
      <c r="I1036" t="s">
        <v>72</v>
      </c>
      <c r="J1036" t="s">
        <v>14</v>
      </c>
      <c r="K1036" t="s">
        <v>19</v>
      </c>
      <c r="L1036" t="s">
        <v>20</v>
      </c>
      <c r="M1036">
        <v>1</v>
      </c>
      <c r="N1036">
        <v>164.79</v>
      </c>
    </row>
    <row r="1037" spans="1:14" x14ac:dyDescent="0.25">
      <c r="A1037" s="1">
        <v>44118</v>
      </c>
      <c r="B1037" s="1" t="str">
        <f t="shared" si="48"/>
        <v>Oct</v>
      </c>
      <c r="C1037">
        <f t="shared" si="49"/>
        <v>2020</v>
      </c>
      <c r="D1037">
        <v>153133</v>
      </c>
      <c r="E1037" t="s">
        <v>11</v>
      </c>
      <c r="F1037">
        <v>27</v>
      </c>
      <c r="G1037" t="str">
        <f t="shared" si="50"/>
        <v>Adult</v>
      </c>
      <c r="H1037" t="s">
        <v>12</v>
      </c>
      <c r="I1037" t="s">
        <v>30</v>
      </c>
      <c r="J1037" t="s">
        <v>26</v>
      </c>
      <c r="K1037" t="s">
        <v>29</v>
      </c>
      <c r="L1037" t="s">
        <v>16</v>
      </c>
      <c r="M1037">
        <v>1</v>
      </c>
      <c r="N1037">
        <v>451.58</v>
      </c>
    </row>
    <row r="1038" spans="1:14" x14ac:dyDescent="0.25">
      <c r="A1038" s="1">
        <v>44118</v>
      </c>
      <c r="B1038" s="1" t="str">
        <f t="shared" si="48"/>
        <v>Oct</v>
      </c>
      <c r="C1038">
        <f t="shared" si="49"/>
        <v>2020</v>
      </c>
      <c r="D1038">
        <v>153134</v>
      </c>
      <c r="E1038" t="s">
        <v>11</v>
      </c>
      <c r="F1038">
        <v>71</v>
      </c>
      <c r="G1038" t="str">
        <f t="shared" si="50"/>
        <v>Old</v>
      </c>
      <c r="H1038" t="s">
        <v>21</v>
      </c>
      <c r="I1038" t="s">
        <v>46</v>
      </c>
      <c r="J1038" t="s">
        <v>14</v>
      </c>
      <c r="K1038" t="s">
        <v>29</v>
      </c>
      <c r="L1038" t="s">
        <v>16</v>
      </c>
      <c r="M1038">
        <v>1</v>
      </c>
      <c r="N1038">
        <v>729.87</v>
      </c>
    </row>
    <row r="1039" spans="1:14" x14ac:dyDescent="0.25">
      <c r="A1039" s="1">
        <v>44120</v>
      </c>
      <c r="B1039" s="1" t="str">
        <f t="shared" si="48"/>
        <v>Oct</v>
      </c>
      <c r="C1039">
        <f t="shared" si="49"/>
        <v>2020</v>
      </c>
      <c r="D1039">
        <v>153138</v>
      </c>
      <c r="E1039" t="s">
        <v>11</v>
      </c>
      <c r="F1039">
        <v>29</v>
      </c>
      <c r="G1039" t="str">
        <f t="shared" si="50"/>
        <v>Adult</v>
      </c>
      <c r="H1039" t="s">
        <v>21</v>
      </c>
      <c r="I1039" t="s">
        <v>40</v>
      </c>
      <c r="J1039" t="s">
        <v>14</v>
      </c>
      <c r="K1039" t="s">
        <v>15</v>
      </c>
      <c r="L1039" t="s">
        <v>24</v>
      </c>
      <c r="M1039">
        <v>1</v>
      </c>
      <c r="N1039">
        <v>1419.59</v>
      </c>
    </row>
    <row r="1040" spans="1:14" x14ac:dyDescent="0.25">
      <c r="A1040" s="1">
        <v>44121</v>
      </c>
      <c r="B1040" s="1" t="str">
        <f t="shared" si="48"/>
        <v>Oct</v>
      </c>
      <c r="C1040">
        <f t="shared" si="49"/>
        <v>2020</v>
      </c>
      <c r="D1040">
        <v>153139</v>
      </c>
      <c r="E1040" t="s">
        <v>11</v>
      </c>
      <c r="F1040">
        <v>47</v>
      </c>
      <c r="G1040" t="str">
        <f t="shared" si="50"/>
        <v>Adult</v>
      </c>
      <c r="H1040" t="s">
        <v>21</v>
      </c>
      <c r="I1040" t="s">
        <v>39</v>
      </c>
      <c r="J1040" t="s">
        <v>14</v>
      </c>
      <c r="K1040" t="s">
        <v>29</v>
      </c>
      <c r="L1040" t="s">
        <v>24</v>
      </c>
      <c r="M1040">
        <v>1</v>
      </c>
      <c r="N1040">
        <v>482.57</v>
      </c>
    </row>
    <row r="1041" spans="1:14" x14ac:dyDescent="0.25">
      <c r="A1041" s="1">
        <v>44121</v>
      </c>
      <c r="B1041" s="1" t="str">
        <f t="shared" si="48"/>
        <v>Oct</v>
      </c>
      <c r="C1041">
        <f t="shared" si="49"/>
        <v>2020</v>
      </c>
      <c r="D1041">
        <v>153141</v>
      </c>
      <c r="E1041" t="s">
        <v>11</v>
      </c>
      <c r="F1041">
        <v>42</v>
      </c>
      <c r="G1041" t="str">
        <f t="shared" si="50"/>
        <v>Adult</v>
      </c>
      <c r="H1041" t="s">
        <v>12</v>
      </c>
      <c r="I1041" t="s">
        <v>53</v>
      </c>
      <c r="J1041" t="s">
        <v>26</v>
      </c>
      <c r="K1041" t="s">
        <v>19</v>
      </c>
      <c r="L1041" t="s">
        <v>24</v>
      </c>
      <c r="M1041">
        <v>1</v>
      </c>
      <c r="N1041">
        <v>1281.68</v>
      </c>
    </row>
    <row r="1042" spans="1:14" x14ac:dyDescent="0.25">
      <c r="A1042" s="1">
        <v>44122</v>
      </c>
      <c r="B1042" s="1" t="str">
        <f t="shared" si="48"/>
        <v>Oct</v>
      </c>
      <c r="C1042">
        <f t="shared" si="49"/>
        <v>2020</v>
      </c>
      <c r="D1042">
        <v>153142</v>
      </c>
      <c r="E1042" t="s">
        <v>11</v>
      </c>
      <c r="F1042">
        <v>43</v>
      </c>
      <c r="G1042" t="str">
        <f t="shared" si="50"/>
        <v>Adult</v>
      </c>
      <c r="H1042" t="s">
        <v>12</v>
      </c>
      <c r="I1042" t="s">
        <v>40</v>
      </c>
      <c r="J1042" t="s">
        <v>33</v>
      </c>
      <c r="K1042" t="s">
        <v>29</v>
      </c>
      <c r="L1042" t="s">
        <v>24</v>
      </c>
      <c r="M1042">
        <v>0</v>
      </c>
      <c r="N1042">
        <v>2414.37</v>
      </c>
    </row>
    <row r="1043" spans="1:14" x14ac:dyDescent="0.25">
      <c r="A1043" s="1">
        <v>44123</v>
      </c>
      <c r="B1043" s="1" t="str">
        <f t="shared" si="48"/>
        <v>Oct</v>
      </c>
      <c r="C1043">
        <f t="shared" si="49"/>
        <v>2020</v>
      </c>
      <c r="D1043">
        <v>153145</v>
      </c>
      <c r="E1043" t="s">
        <v>11</v>
      </c>
      <c r="F1043">
        <v>75</v>
      </c>
      <c r="G1043" t="str">
        <f t="shared" si="50"/>
        <v>Old</v>
      </c>
      <c r="H1043" t="s">
        <v>21</v>
      </c>
      <c r="I1043" t="s">
        <v>25</v>
      </c>
      <c r="J1043" t="s">
        <v>31</v>
      </c>
      <c r="K1043" t="s">
        <v>29</v>
      </c>
      <c r="L1043" t="s">
        <v>16</v>
      </c>
      <c r="M1043">
        <v>1</v>
      </c>
      <c r="N1043">
        <v>31.41</v>
      </c>
    </row>
    <row r="1044" spans="1:14" x14ac:dyDescent="0.25">
      <c r="A1044" s="1">
        <v>44123</v>
      </c>
      <c r="B1044" s="1" t="str">
        <f t="shared" si="48"/>
        <v>Oct</v>
      </c>
      <c r="C1044">
        <f t="shared" si="49"/>
        <v>2020</v>
      </c>
      <c r="D1044">
        <v>153146</v>
      </c>
      <c r="E1044" t="s">
        <v>11</v>
      </c>
      <c r="F1044">
        <v>56</v>
      </c>
      <c r="G1044" t="str">
        <f t="shared" si="50"/>
        <v>Adult</v>
      </c>
      <c r="H1044" t="s">
        <v>21</v>
      </c>
      <c r="I1044" t="s">
        <v>56</v>
      </c>
      <c r="J1044" t="s">
        <v>31</v>
      </c>
      <c r="K1044" t="s">
        <v>19</v>
      </c>
      <c r="L1044" t="s">
        <v>20</v>
      </c>
      <c r="M1044">
        <v>0</v>
      </c>
      <c r="N1044">
        <v>316.10000000000002</v>
      </c>
    </row>
    <row r="1045" spans="1:14" x14ac:dyDescent="0.25">
      <c r="A1045" s="1">
        <v>44123</v>
      </c>
      <c r="B1045" s="1" t="str">
        <f t="shared" si="48"/>
        <v>Oct</v>
      </c>
      <c r="C1045">
        <f t="shared" si="49"/>
        <v>2020</v>
      </c>
      <c r="D1045">
        <v>153147</v>
      </c>
      <c r="E1045" t="s">
        <v>11</v>
      </c>
      <c r="F1045">
        <v>16</v>
      </c>
      <c r="G1045" t="str">
        <f t="shared" si="50"/>
        <v>Adolescent</v>
      </c>
      <c r="H1045" t="s">
        <v>12</v>
      </c>
      <c r="I1045" t="s">
        <v>13</v>
      </c>
      <c r="J1045" t="s">
        <v>14</v>
      </c>
      <c r="K1045" t="s">
        <v>19</v>
      </c>
      <c r="L1045" t="s">
        <v>20</v>
      </c>
      <c r="M1045">
        <v>0</v>
      </c>
      <c r="N1045">
        <v>1479.99</v>
      </c>
    </row>
    <row r="1046" spans="1:14" x14ac:dyDescent="0.25">
      <c r="A1046" s="1">
        <v>44124</v>
      </c>
      <c r="B1046" s="1" t="str">
        <f t="shared" si="48"/>
        <v>Oct</v>
      </c>
      <c r="C1046">
        <f t="shared" si="49"/>
        <v>2020</v>
      </c>
      <c r="D1046">
        <v>153149</v>
      </c>
      <c r="E1046" t="s">
        <v>11</v>
      </c>
      <c r="F1046">
        <v>27</v>
      </c>
      <c r="G1046" t="str">
        <f t="shared" si="50"/>
        <v>Adult</v>
      </c>
      <c r="H1046" t="s">
        <v>21</v>
      </c>
      <c r="I1046" t="s">
        <v>60</v>
      </c>
      <c r="J1046" t="s">
        <v>14</v>
      </c>
      <c r="K1046" t="s">
        <v>29</v>
      </c>
      <c r="L1046" t="s">
        <v>20</v>
      </c>
      <c r="M1046">
        <v>0</v>
      </c>
      <c r="N1046">
        <v>1444.21</v>
      </c>
    </row>
    <row r="1047" spans="1:14" x14ac:dyDescent="0.25">
      <c r="A1047" s="1">
        <v>44124</v>
      </c>
      <c r="B1047" s="1" t="str">
        <f t="shared" si="48"/>
        <v>Oct</v>
      </c>
      <c r="C1047">
        <f t="shared" si="49"/>
        <v>2020</v>
      </c>
      <c r="D1047">
        <v>153151</v>
      </c>
      <c r="E1047" t="s">
        <v>11</v>
      </c>
      <c r="F1047">
        <v>59</v>
      </c>
      <c r="G1047" t="str">
        <f t="shared" si="50"/>
        <v>Adult</v>
      </c>
      <c r="H1047" t="s">
        <v>12</v>
      </c>
      <c r="I1047" t="s">
        <v>34</v>
      </c>
      <c r="J1047" t="s">
        <v>31</v>
      </c>
      <c r="K1047" t="s">
        <v>19</v>
      </c>
      <c r="L1047" t="s">
        <v>24</v>
      </c>
      <c r="M1047">
        <v>1</v>
      </c>
      <c r="N1047">
        <v>1419.59</v>
      </c>
    </row>
    <row r="1048" spans="1:14" x14ac:dyDescent="0.25">
      <c r="A1048" s="1">
        <v>44125</v>
      </c>
      <c r="B1048" s="1" t="str">
        <f t="shared" si="48"/>
        <v>Oct</v>
      </c>
      <c r="C1048">
        <f t="shared" si="49"/>
        <v>2020</v>
      </c>
      <c r="D1048">
        <v>153154</v>
      </c>
      <c r="E1048" t="s">
        <v>11</v>
      </c>
      <c r="F1048">
        <v>26</v>
      </c>
      <c r="G1048" t="str">
        <f t="shared" si="50"/>
        <v>Adult</v>
      </c>
      <c r="H1048" t="s">
        <v>21</v>
      </c>
      <c r="I1048" t="s">
        <v>48</v>
      </c>
      <c r="J1048" t="s">
        <v>26</v>
      </c>
      <c r="K1048" t="s">
        <v>19</v>
      </c>
      <c r="L1048" t="s">
        <v>24</v>
      </c>
      <c r="M1048">
        <v>1</v>
      </c>
      <c r="N1048">
        <v>2520.52</v>
      </c>
    </row>
    <row r="1049" spans="1:14" x14ac:dyDescent="0.25">
      <c r="A1049" s="1">
        <v>44127</v>
      </c>
      <c r="B1049" s="1" t="str">
        <f t="shared" si="48"/>
        <v>Oct</v>
      </c>
      <c r="C1049">
        <f t="shared" si="49"/>
        <v>2020</v>
      </c>
      <c r="D1049">
        <v>153158</v>
      </c>
      <c r="E1049" t="s">
        <v>11</v>
      </c>
      <c r="F1049">
        <v>68</v>
      </c>
      <c r="G1049" t="str">
        <f t="shared" si="50"/>
        <v>Old</v>
      </c>
      <c r="H1049" t="s">
        <v>12</v>
      </c>
      <c r="I1049" t="s">
        <v>18</v>
      </c>
      <c r="J1049" t="s">
        <v>14</v>
      </c>
      <c r="K1049" t="s">
        <v>29</v>
      </c>
      <c r="L1049" t="s">
        <v>16</v>
      </c>
      <c r="M1049">
        <v>1</v>
      </c>
      <c r="N1049">
        <v>2485.02</v>
      </c>
    </row>
    <row r="1050" spans="1:14" x14ac:dyDescent="0.25">
      <c r="A1050" s="1">
        <v>44127</v>
      </c>
      <c r="B1050" s="1" t="str">
        <f t="shared" si="48"/>
        <v>Oct</v>
      </c>
      <c r="C1050">
        <f t="shared" si="49"/>
        <v>2020</v>
      </c>
      <c r="D1050">
        <v>153159</v>
      </c>
      <c r="E1050" t="s">
        <v>11</v>
      </c>
      <c r="F1050">
        <v>66</v>
      </c>
      <c r="G1050" t="str">
        <f t="shared" si="50"/>
        <v>Old</v>
      </c>
      <c r="H1050" t="s">
        <v>12</v>
      </c>
      <c r="I1050" t="s">
        <v>40</v>
      </c>
      <c r="J1050" t="s">
        <v>31</v>
      </c>
      <c r="K1050" t="s">
        <v>29</v>
      </c>
      <c r="L1050" t="s">
        <v>16</v>
      </c>
      <c r="M1050">
        <v>1</v>
      </c>
      <c r="N1050">
        <v>542.29</v>
      </c>
    </row>
    <row r="1051" spans="1:14" x14ac:dyDescent="0.25">
      <c r="A1051" s="1">
        <v>44128</v>
      </c>
      <c r="B1051" s="1" t="str">
        <f t="shared" si="48"/>
        <v>Oct</v>
      </c>
      <c r="C1051">
        <f t="shared" si="49"/>
        <v>2020</v>
      </c>
      <c r="D1051">
        <v>153162</v>
      </c>
      <c r="E1051" t="s">
        <v>11</v>
      </c>
      <c r="F1051">
        <v>41</v>
      </c>
      <c r="G1051" t="str">
        <f t="shared" si="50"/>
        <v>Adult</v>
      </c>
      <c r="H1051" t="s">
        <v>21</v>
      </c>
      <c r="I1051" t="s">
        <v>55</v>
      </c>
      <c r="J1051" t="s">
        <v>14</v>
      </c>
      <c r="K1051" t="s">
        <v>19</v>
      </c>
      <c r="L1051" t="s">
        <v>20</v>
      </c>
      <c r="M1051">
        <v>0</v>
      </c>
      <c r="N1051">
        <v>932.17</v>
      </c>
    </row>
    <row r="1052" spans="1:14" x14ac:dyDescent="0.25">
      <c r="A1052" s="1">
        <v>44128</v>
      </c>
      <c r="B1052" s="1" t="str">
        <f t="shared" si="48"/>
        <v>Oct</v>
      </c>
      <c r="C1052">
        <f t="shared" si="49"/>
        <v>2020</v>
      </c>
      <c r="D1052">
        <v>153163</v>
      </c>
      <c r="E1052" t="s">
        <v>11</v>
      </c>
      <c r="F1052">
        <v>63</v>
      </c>
      <c r="G1052" t="str">
        <f t="shared" si="50"/>
        <v>Adult</v>
      </c>
      <c r="H1052" t="s">
        <v>12</v>
      </c>
      <c r="I1052" t="s">
        <v>18</v>
      </c>
      <c r="J1052" t="s">
        <v>14</v>
      </c>
      <c r="K1052" t="s">
        <v>15</v>
      </c>
      <c r="L1052" t="s">
        <v>24</v>
      </c>
      <c r="M1052">
        <v>1</v>
      </c>
      <c r="N1052">
        <v>748.66</v>
      </c>
    </row>
    <row r="1053" spans="1:14" x14ac:dyDescent="0.25">
      <c r="A1053" s="1">
        <v>44128</v>
      </c>
      <c r="B1053" s="1" t="str">
        <f t="shared" si="48"/>
        <v>Oct</v>
      </c>
      <c r="C1053">
        <f t="shared" si="49"/>
        <v>2020</v>
      </c>
      <c r="D1053">
        <v>153164</v>
      </c>
      <c r="E1053" t="s">
        <v>11</v>
      </c>
      <c r="F1053">
        <v>53</v>
      </c>
      <c r="G1053" t="str">
        <f t="shared" si="50"/>
        <v>Adult</v>
      </c>
      <c r="H1053" t="s">
        <v>12</v>
      </c>
      <c r="I1053" t="s">
        <v>56</v>
      </c>
      <c r="J1053" t="s">
        <v>14</v>
      </c>
      <c r="K1053" t="s">
        <v>15</v>
      </c>
      <c r="L1053" t="s">
        <v>24</v>
      </c>
      <c r="M1053">
        <v>0</v>
      </c>
      <c r="N1053">
        <v>2007.91</v>
      </c>
    </row>
    <row r="1054" spans="1:14" x14ac:dyDescent="0.25">
      <c r="A1054" s="1">
        <v>44128</v>
      </c>
      <c r="B1054" s="1" t="str">
        <f t="shared" si="48"/>
        <v>Oct</v>
      </c>
      <c r="C1054">
        <f t="shared" si="49"/>
        <v>2020</v>
      </c>
      <c r="D1054">
        <v>153165</v>
      </c>
      <c r="E1054" t="s">
        <v>11</v>
      </c>
      <c r="F1054">
        <v>63</v>
      </c>
      <c r="G1054" t="str">
        <f t="shared" si="50"/>
        <v>Adult</v>
      </c>
      <c r="H1054" t="s">
        <v>12</v>
      </c>
      <c r="I1054" t="s">
        <v>59</v>
      </c>
      <c r="J1054" t="s">
        <v>14</v>
      </c>
      <c r="K1054" t="s">
        <v>19</v>
      </c>
      <c r="L1054" t="s">
        <v>16</v>
      </c>
      <c r="M1054">
        <v>1</v>
      </c>
      <c r="N1054">
        <v>1778.43</v>
      </c>
    </row>
    <row r="1055" spans="1:14" x14ac:dyDescent="0.25">
      <c r="A1055" s="1">
        <v>44128</v>
      </c>
      <c r="B1055" s="1" t="str">
        <f t="shared" si="48"/>
        <v>Oct</v>
      </c>
      <c r="C1055">
        <f t="shared" si="49"/>
        <v>2020</v>
      </c>
      <c r="D1055">
        <v>153166</v>
      </c>
      <c r="E1055" t="s">
        <v>11</v>
      </c>
      <c r="F1055">
        <v>49</v>
      </c>
      <c r="G1055" t="str">
        <f t="shared" si="50"/>
        <v>Adult</v>
      </c>
      <c r="H1055" t="s">
        <v>12</v>
      </c>
      <c r="I1055" t="s">
        <v>52</v>
      </c>
      <c r="J1055" t="s">
        <v>26</v>
      </c>
      <c r="K1055" t="s">
        <v>29</v>
      </c>
      <c r="L1055" t="s">
        <v>24</v>
      </c>
      <c r="M1055">
        <v>0</v>
      </c>
      <c r="N1055">
        <v>2832.99</v>
      </c>
    </row>
    <row r="1056" spans="1:14" x14ac:dyDescent="0.25">
      <c r="A1056" s="1">
        <v>44128</v>
      </c>
      <c r="B1056" s="1" t="str">
        <f t="shared" si="48"/>
        <v>Oct</v>
      </c>
      <c r="C1056">
        <f t="shared" si="49"/>
        <v>2020</v>
      </c>
      <c r="D1056">
        <v>153168</v>
      </c>
      <c r="E1056" t="s">
        <v>11</v>
      </c>
      <c r="F1056">
        <v>30</v>
      </c>
      <c r="G1056" t="str">
        <f t="shared" si="50"/>
        <v>Adult</v>
      </c>
      <c r="H1056" t="s">
        <v>21</v>
      </c>
      <c r="I1056" t="s">
        <v>45</v>
      </c>
      <c r="J1056" t="s">
        <v>14</v>
      </c>
      <c r="K1056" t="s">
        <v>19</v>
      </c>
      <c r="L1056" t="s">
        <v>20</v>
      </c>
      <c r="M1056">
        <v>0</v>
      </c>
      <c r="N1056">
        <v>2087.13</v>
      </c>
    </row>
    <row r="1057" spans="1:14" x14ac:dyDescent="0.25">
      <c r="A1057" s="1">
        <v>44129</v>
      </c>
      <c r="B1057" s="1" t="str">
        <f t="shared" si="48"/>
        <v>Oct</v>
      </c>
      <c r="C1057">
        <f t="shared" si="49"/>
        <v>2020</v>
      </c>
      <c r="D1057">
        <v>153171</v>
      </c>
      <c r="E1057" t="s">
        <v>11</v>
      </c>
      <c r="F1057">
        <v>19</v>
      </c>
      <c r="G1057" t="str">
        <f t="shared" si="50"/>
        <v>Adult</v>
      </c>
      <c r="H1057" t="s">
        <v>12</v>
      </c>
      <c r="I1057" t="s">
        <v>36</v>
      </c>
      <c r="J1057" t="s">
        <v>14</v>
      </c>
      <c r="K1057" t="s">
        <v>29</v>
      </c>
      <c r="L1057" t="s">
        <v>16</v>
      </c>
      <c r="M1057">
        <v>1</v>
      </c>
      <c r="N1057">
        <v>2440.4499999999998</v>
      </c>
    </row>
    <row r="1058" spans="1:14" x14ac:dyDescent="0.25">
      <c r="A1058" s="1">
        <v>44130</v>
      </c>
      <c r="B1058" s="1" t="str">
        <f t="shared" si="48"/>
        <v>Oct</v>
      </c>
      <c r="C1058">
        <f t="shared" si="49"/>
        <v>2020</v>
      </c>
      <c r="D1058">
        <v>153172</v>
      </c>
      <c r="E1058" t="s">
        <v>11</v>
      </c>
      <c r="F1058">
        <v>43</v>
      </c>
      <c r="G1058" t="str">
        <f t="shared" si="50"/>
        <v>Adult</v>
      </c>
      <c r="H1058" t="s">
        <v>12</v>
      </c>
      <c r="I1058" t="s">
        <v>76</v>
      </c>
      <c r="J1058" t="s">
        <v>14</v>
      </c>
      <c r="K1058" t="s">
        <v>29</v>
      </c>
      <c r="L1058" t="s">
        <v>20</v>
      </c>
      <c r="M1058">
        <v>0</v>
      </c>
      <c r="N1058">
        <v>435.6</v>
      </c>
    </row>
    <row r="1059" spans="1:14" x14ac:dyDescent="0.25">
      <c r="A1059" s="1">
        <v>44130</v>
      </c>
      <c r="B1059" s="1" t="str">
        <f t="shared" si="48"/>
        <v>Oct</v>
      </c>
      <c r="C1059">
        <f t="shared" si="49"/>
        <v>2020</v>
      </c>
      <c r="D1059">
        <v>153173</v>
      </c>
      <c r="E1059" t="s">
        <v>11</v>
      </c>
      <c r="F1059">
        <v>43</v>
      </c>
      <c r="G1059" t="str">
        <f t="shared" si="50"/>
        <v>Adult</v>
      </c>
      <c r="H1059" t="s">
        <v>21</v>
      </c>
      <c r="I1059" t="s">
        <v>60</v>
      </c>
      <c r="J1059" t="s">
        <v>14</v>
      </c>
      <c r="K1059" t="s">
        <v>29</v>
      </c>
      <c r="L1059" t="s">
        <v>24</v>
      </c>
      <c r="M1059">
        <v>1</v>
      </c>
      <c r="N1059">
        <v>1419.59</v>
      </c>
    </row>
    <row r="1060" spans="1:14" x14ac:dyDescent="0.25">
      <c r="A1060" s="1">
        <v>44130</v>
      </c>
      <c r="B1060" s="1" t="str">
        <f t="shared" si="48"/>
        <v>Oct</v>
      </c>
      <c r="C1060">
        <f t="shared" si="49"/>
        <v>2020</v>
      </c>
      <c r="D1060">
        <v>153175</v>
      </c>
      <c r="E1060" t="s">
        <v>11</v>
      </c>
      <c r="F1060">
        <v>19</v>
      </c>
      <c r="G1060" t="str">
        <f t="shared" si="50"/>
        <v>Adult</v>
      </c>
      <c r="H1060" t="s">
        <v>21</v>
      </c>
      <c r="I1060" t="s">
        <v>68</v>
      </c>
      <c r="J1060" t="s">
        <v>14</v>
      </c>
      <c r="K1060" t="s">
        <v>29</v>
      </c>
      <c r="L1060" t="s">
        <v>16</v>
      </c>
      <c r="M1060">
        <v>1</v>
      </c>
      <c r="N1060">
        <v>538.1</v>
      </c>
    </row>
    <row r="1061" spans="1:14" x14ac:dyDescent="0.25">
      <c r="A1061" s="1">
        <v>44131</v>
      </c>
      <c r="B1061" s="1" t="str">
        <f t="shared" si="48"/>
        <v>Oct</v>
      </c>
      <c r="C1061">
        <f t="shared" si="49"/>
        <v>2020</v>
      </c>
      <c r="D1061">
        <v>153176</v>
      </c>
      <c r="E1061" t="s">
        <v>11</v>
      </c>
      <c r="F1061">
        <v>34</v>
      </c>
      <c r="G1061" t="str">
        <f t="shared" si="50"/>
        <v>Adult</v>
      </c>
      <c r="H1061" t="s">
        <v>12</v>
      </c>
      <c r="I1061" t="s">
        <v>43</v>
      </c>
      <c r="J1061" t="s">
        <v>26</v>
      </c>
      <c r="K1061" t="s">
        <v>29</v>
      </c>
      <c r="L1061" t="s">
        <v>16</v>
      </c>
      <c r="M1061">
        <v>1</v>
      </c>
      <c r="N1061">
        <v>361.86</v>
      </c>
    </row>
    <row r="1062" spans="1:14" x14ac:dyDescent="0.25">
      <c r="A1062" s="1">
        <v>44131</v>
      </c>
      <c r="B1062" s="1" t="str">
        <f t="shared" si="48"/>
        <v>Oct</v>
      </c>
      <c r="C1062">
        <f t="shared" si="49"/>
        <v>2020</v>
      </c>
      <c r="D1062">
        <v>153178</v>
      </c>
      <c r="E1062" t="s">
        <v>11</v>
      </c>
      <c r="F1062">
        <v>47</v>
      </c>
      <c r="G1062" t="str">
        <f t="shared" si="50"/>
        <v>Adult</v>
      </c>
      <c r="H1062" t="s">
        <v>12</v>
      </c>
      <c r="I1062" t="s">
        <v>76</v>
      </c>
      <c r="J1062" t="s">
        <v>14</v>
      </c>
      <c r="K1062" t="s">
        <v>19</v>
      </c>
      <c r="L1062" t="s">
        <v>24</v>
      </c>
      <c r="M1062">
        <v>0</v>
      </c>
      <c r="N1062">
        <v>613.13</v>
      </c>
    </row>
    <row r="1063" spans="1:14" x14ac:dyDescent="0.25">
      <c r="A1063" s="1">
        <v>44131</v>
      </c>
      <c r="B1063" s="1" t="str">
        <f t="shared" si="48"/>
        <v>Oct</v>
      </c>
      <c r="C1063">
        <f t="shared" si="49"/>
        <v>2020</v>
      </c>
      <c r="D1063">
        <v>153179</v>
      </c>
      <c r="E1063" t="s">
        <v>11</v>
      </c>
      <c r="F1063">
        <v>24</v>
      </c>
      <c r="G1063" t="str">
        <f t="shared" si="50"/>
        <v>Adult</v>
      </c>
      <c r="H1063" t="s">
        <v>21</v>
      </c>
      <c r="I1063" t="s">
        <v>66</v>
      </c>
      <c r="J1063" t="s">
        <v>14</v>
      </c>
      <c r="K1063" t="s">
        <v>15</v>
      </c>
      <c r="L1063" t="s">
        <v>24</v>
      </c>
      <c r="M1063">
        <v>0</v>
      </c>
      <c r="N1063">
        <v>1419.59</v>
      </c>
    </row>
    <row r="1064" spans="1:14" x14ac:dyDescent="0.25">
      <c r="A1064" s="1">
        <v>44132</v>
      </c>
      <c r="B1064" s="1" t="str">
        <f t="shared" si="48"/>
        <v>Oct</v>
      </c>
      <c r="C1064">
        <f t="shared" si="49"/>
        <v>2020</v>
      </c>
      <c r="D1064">
        <v>153181</v>
      </c>
      <c r="E1064" t="s">
        <v>11</v>
      </c>
      <c r="F1064">
        <v>66</v>
      </c>
      <c r="G1064" t="str">
        <f t="shared" si="50"/>
        <v>Old</v>
      </c>
      <c r="H1064" t="s">
        <v>21</v>
      </c>
      <c r="I1064" t="s">
        <v>28</v>
      </c>
      <c r="J1064" t="s">
        <v>14</v>
      </c>
      <c r="K1064" t="s">
        <v>15</v>
      </c>
      <c r="L1064" t="s">
        <v>24</v>
      </c>
      <c r="M1064">
        <v>1</v>
      </c>
      <c r="N1064">
        <v>783.81</v>
      </c>
    </row>
    <row r="1065" spans="1:14" x14ac:dyDescent="0.25">
      <c r="A1065" s="1">
        <v>44134</v>
      </c>
      <c r="B1065" s="1" t="str">
        <f t="shared" si="48"/>
        <v>Oct</v>
      </c>
      <c r="C1065">
        <f t="shared" si="49"/>
        <v>2020</v>
      </c>
      <c r="D1065">
        <v>153182</v>
      </c>
      <c r="E1065" t="s">
        <v>11</v>
      </c>
      <c r="F1065">
        <v>22</v>
      </c>
      <c r="G1065" t="str">
        <f t="shared" si="50"/>
        <v>Adult</v>
      </c>
      <c r="H1065" t="s">
        <v>21</v>
      </c>
      <c r="I1065" t="s">
        <v>30</v>
      </c>
      <c r="J1065" t="s">
        <v>33</v>
      </c>
      <c r="K1065" t="s">
        <v>29</v>
      </c>
      <c r="L1065" t="s">
        <v>16</v>
      </c>
      <c r="M1065">
        <v>1</v>
      </c>
      <c r="N1065">
        <v>1682.07</v>
      </c>
    </row>
    <row r="1066" spans="1:14" x14ac:dyDescent="0.25">
      <c r="A1066" s="1">
        <v>44134</v>
      </c>
      <c r="B1066" s="1" t="str">
        <f t="shared" si="48"/>
        <v>Oct</v>
      </c>
      <c r="C1066">
        <f t="shared" si="49"/>
        <v>2020</v>
      </c>
      <c r="D1066">
        <v>153183</v>
      </c>
      <c r="E1066" t="s">
        <v>11</v>
      </c>
      <c r="F1066">
        <v>46</v>
      </c>
      <c r="G1066" t="str">
        <f t="shared" si="50"/>
        <v>Adult</v>
      </c>
      <c r="H1066" t="s">
        <v>21</v>
      </c>
      <c r="I1066" t="s">
        <v>65</v>
      </c>
      <c r="J1066" t="s">
        <v>14</v>
      </c>
      <c r="K1066" t="s">
        <v>29</v>
      </c>
      <c r="L1066" t="s">
        <v>24</v>
      </c>
      <c r="M1066">
        <v>1</v>
      </c>
      <c r="N1066">
        <v>2714.1</v>
      </c>
    </row>
    <row r="1067" spans="1:14" x14ac:dyDescent="0.25">
      <c r="A1067" s="1">
        <v>44135</v>
      </c>
      <c r="B1067" s="1" t="str">
        <f t="shared" si="48"/>
        <v>Oct</v>
      </c>
      <c r="C1067">
        <f t="shared" si="49"/>
        <v>2020</v>
      </c>
      <c r="D1067">
        <v>153185</v>
      </c>
      <c r="E1067" t="s">
        <v>11</v>
      </c>
      <c r="F1067">
        <v>50</v>
      </c>
      <c r="G1067" t="str">
        <f t="shared" si="50"/>
        <v>Adult</v>
      </c>
      <c r="H1067" t="s">
        <v>21</v>
      </c>
      <c r="I1067" t="s">
        <v>43</v>
      </c>
      <c r="J1067" t="s">
        <v>14</v>
      </c>
      <c r="K1067" t="s">
        <v>29</v>
      </c>
      <c r="L1067" t="s">
        <v>20</v>
      </c>
      <c r="M1067">
        <v>1</v>
      </c>
      <c r="N1067">
        <v>541.23</v>
      </c>
    </row>
    <row r="1068" spans="1:14" x14ac:dyDescent="0.25">
      <c r="A1068" s="1">
        <v>44136</v>
      </c>
      <c r="B1068" s="1" t="str">
        <f t="shared" si="48"/>
        <v>Nov</v>
      </c>
      <c r="C1068">
        <f t="shared" si="49"/>
        <v>2020</v>
      </c>
      <c r="D1068">
        <v>153187</v>
      </c>
      <c r="E1068" t="s">
        <v>11</v>
      </c>
      <c r="F1068">
        <v>21</v>
      </c>
      <c r="G1068" t="str">
        <f t="shared" si="50"/>
        <v>Adult</v>
      </c>
      <c r="H1068" t="s">
        <v>21</v>
      </c>
      <c r="I1068" t="s">
        <v>36</v>
      </c>
      <c r="J1068" t="s">
        <v>31</v>
      </c>
      <c r="K1068" t="s">
        <v>29</v>
      </c>
      <c r="L1068" t="s">
        <v>24</v>
      </c>
      <c r="M1068">
        <v>0</v>
      </c>
      <c r="N1068">
        <v>2551.3200000000002</v>
      </c>
    </row>
    <row r="1069" spans="1:14" x14ac:dyDescent="0.25">
      <c r="A1069" s="1">
        <v>44136</v>
      </c>
      <c r="B1069" s="1" t="str">
        <f t="shared" si="48"/>
        <v>Nov</v>
      </c>
      <c r="C1069">
        <f t="shared" si="49"/>
        <v>2020</v>
      </c>
      <c r="D1069">
        <v>153188</v>
      </c>
      <c r="E1069" t="s">
        <v>11</v>
      </c>
      <c r="F1069">
        <v>47</v>
      </c>
      <c r="G1069" t="str">
        <f t="shared" si="50"/>
        <v>Adult</v>
      </c>
      <c r="H1069" t="s">
        <v>21</v>
      </c>
      <c r="I1069" t="s">
        <v>63</v>
      </c>
      <c r="J1069" t="s">
        <v>14</v>
      </c>
      <c r="K1069" t="s">
        <v>19</v>
      </c>
      <c r="L1069" t="s">
        <v>20</v>
      </c>
      <c r="M1069">
        <v>0</v>
      </c>
      <c r="N1069">
        <v>2094.06</v>
      </c>
    </row>
    <row r="1070" spans="1:14" x14ac:dyDescent="0.25">
      <c r="A1070" s="1">
        <v>44137</v>
      </c>
      <c r="B1070" s="1" t="str">
        <f t="shared" si="48"/>
        <v>Nov</v>
      </c>
      <c r="C1070">
        <f t="shared" si="49"/>
        <v>2020</v>
      </c>
      <c r="D1070">
        <v>153189</v>
      </c>
      <c r="E1070" t="s">
        <v>11</v>
      </c>
      <c r="F1070">
        <v>47</v>
      </c>
      <c r="G1070" t="str">
        <f t="shared" si="50"/>
        <v>Adult</v>
      </c>
      <c r="H1070" t="s">
        <v>21</v>
      </c>
      <c r="I1070" t="s">
        <v>49</v>
      </c>
      <c r="J1070" t="s">
        <v>33</v>
      </c>
      <c r="K1070" t="s">
        <v>29</v>
      </c>
      <c r="L1070" t="s">
        <v>16</v>
      </c>
      <c r="M1070">
        <v>0</v>
      </c>
      <c r="N1070">
        <v>1954.13</v>
      </c>
    </row>
    <row r="1071" spans="1:14" x14ac:dyDescent="0.25">
      <c r="A1071" s="1">
        <v>44139</v>
      </c>
      <c r="B1071" s="1" t="str">
        <f t="shared" si="48"/>
        <v>Nov</v>
      </c>
      <c r="C1071">
        <f t="shared" si="49"/>
        <v>2020</v>
      </c>
      <c r="D1071">
        <v>153190</v>
      </c>
      <c r="E1071" t="s">
        <v>11</v>
      </c>
      <c r="F1071">
        <v>55</v>
      </c>
      <c r="G1071" t="str">
        <f t="shared" si="50"/>
        <v>Adult</v>
      </c>
      <c r="H1071" t="s">
        <v>12</v>
      </c>
      <c r="I1071" t="s">
        <v>13</v>
      </c>
      <c r="J1071" t="s">
        <v>14</v>
      </c>
      <c r="K1071" t="s">
        <v>29</v>
      </c>
      <c r="L1071" t="s">
        <v>24</v>
      </c>
      <c r="M1071">
        <v>0</v>
      </c>
      <c r="N1071">
        <v>299.81</v>
      </c>
    </row>
    <row r="1072" spans="1:14" x14ac:dyDescent="0.25">
      <c r="A1072" s="1">
        <v>44139</v>
      </c>
      <c r="B1072" s="1" t="str">
        <f t="shared" si="48"/>
        <v>Nov</v>
      </c>
      <c r="C1072">
        <f t="shared" si="49"/>
        <v>2020</v>
      </c>
      <c r="D1072">
        <v>153191</v>
      </c>
      <c r="E1072" t="s">
        <v>11</v>
      </c>
      <c r="F1072">
        <v>47</v>
      </c>
      <c r="G1072" t="str">
        <f t="shared" si="50"/>
        <v>Adult</v>
      </c>
      <c r="H1072" t="s">
        <v>21</v>
      </c>
      <c r="I1072" t="s">
        <v>36</v>
      </c>
      <c r="J1072" t="s">
        <v>33</v>
      </c>
      <c r="K1072" t="s">
        <v>29</v>
      </c>
      <c r="L1072" t="s">
        <v>20</v>
      </c>
      <c r="M1072">
        <v>0</v>
      </c>
      <c r="N1072">
        <v>732.77</v>
      </c>
    </row>
    <row r="1073" spans="1:14" x14ac:dyDescent="0.25">
      <c r="A1073" s="1">
        <v>44139</v>
      </c>
      <c r="B1073" s="1" t="str">
        <f t="shared" si="48"/>
        <v>Nov</v>
      </c>
      <c r="C1073">
        <f t="shared" si="49"/>
        <v>2020</v>
      </c>
      <c r="D1073">
        <v>153192</v>
      </c>
      <c r="E1073" t="s">
        <v>11</v>
      </c>
      <c r="F1073">
        <v>60</v>
      </c>
      <c r="G1073" t="str">
        <f t="shared" si="50"/>
        <v>Adult</v>
      </c>
      <c r="H1073" t="s">
        <v>21</v>
      </c>
      <c r="I1073" t="s">
        <v>34</v>
      </c>
      <c r="J1073" t="s">
        <v>14</v>
      </c>
      <c r="K1073" t="s">
        <v>15</v>
      </c>
      <c r="L1073" t="s">
        <v>16</v>
      </c>
      <c r="M1073">
        <v>0</v>
      </c>
      <c r="N1073">
        <v>2785.78</v>
      </c>
    </row>
    <row r="1074" spans="1:14" x14ac:dyDescent="0.25">
      <c r="A1074" s="1">
        <v>44141</v>
      </c>
      <c r="B1074" s="1" t="str">
        <f t="shared" si="48"/>
        <v>Nov</v>
      </c>
      <c r="C1074">
        <f t="shared" si="49"/>
        <v>2020</v>
      </c>
      <c r="D1074">
        <v>153193</v>
      </c>
      <c r="E1074" t="s">
        <v>11</v>
      </c>
      <c r="F1074">
        <v>41</v>
      </c>
      <c r="G1074" t="str">
        <f t="shared" si="50"/>
        <v>Adult</v>
      </c>
      <c r="H1074" t="s">
        <v>21</v>
      </c>
      <c r="I1074" t="s">
        <v>39</v>
      </c>
      <c r="J1074" t="s">
        <v>31</v>
      </c>
      <c r="K1074" t="s">
        <v>29</v>
      </c>
      <c r="L1074" t="s">
        <v>20</v>
      </c>
      <c r="M1074">
        <v>1</v>
      </c>
      <c r="N1074">
        <v>1419.59</v>
      </c>
    </row>
    <row r="1075" spans="1:14" x14ac:dyDescent="0.25">
      <c r="A1075" s="1">
        <v>44141</v>
      </c>
      <c r="B1075" s="1" t="str">
        <f t="shared" si="48"/>
        <v>Nov</v>
      </c>
      <c r="C1075">
        <f t="shared" si="49"/>
        <v>2020</v>
      </c>
      <c r="D1075">
        <v>153194</v>
      </c>
      <c r="E1075" t="s">
        <v>11</v>
      </c>
      <c r="F1075">
        <v>57</v>
      </c>
      <c r="G1075" t="str">
        <f t="shared" si="50"/>
        <v>Adult</v>
      </c>
      <c r="H1075" t="s">
        <v>12</v>
      </c>
      <c r="I1075" t="s">
        <v>36</v>
      </c>
      <c r="J1075" t="s">
        <v>33</v>
      </c>
      <c r="K1075" t="s">
        <v>29</v>
      </c>
      <c r="L1075" t="s">
        <v>24</v>
      </c>
      <c r="M1075">
        <v>1</v>
      </c>
      <c r="N1075">
        <v>1419.59</v>
      </c>
    </row>
    <row r="1076" spans="1:14" x14ac:dyDescent="0.25">
      <c r="A1076" s="1">
        <v>44141</v>
      </c>
      <c r="B1076" s="1" t="str">
        <f t="shared" si="48"/>
        <v>Nov</v>
      </c>
      <c r="C1076">
        <f t="shared" si="49"/>
        <v>2020</v>
      </c>
      <c r="D1076">
        <v>153195</v>
      </c>
      <c r="E1076" t="s">
        <v>11</v>
      </c>
      <c r="F1076">
        <v>17</v>
      </c>
      <c r="G1076" t="str">
        <f t="shared" si="50"/>
        <v>Adolescent</v>
      </c>
      <c r="H1076" t="s">
        <v>21</v>
      </c>
      <c r="I1076" t="s">
        <v>66</v>
      </c>
      <c r="J1076" t="s">
        <v>26</v>
      </c>
      <c r="K1076" t="s">
        <v>29</v>
      </c>
      <c r="L1076" t="s">
        <v>20</v>
      </c>
      <c r="M1076">
        <v>1</v>
      </c>
      <c r="N1076">
        <v>583.9</v>
      </c>
    </row>
    <row r="1077" spans="1:14" x14ac:dyDescent="0.25">
      <c r="A1077" s="1">
        <v>44142</v>
      </c>
      <c r="B1077" s="1" t="str">
        <f t="shared" si="48"/>
        <v>Nov</v>
      </c>
      <c r="C1077">
        <f t="shared" si="49"/>
        <v>2020</v>
      </c>
      <c r="D1077">
        <v>153198</v>
      </c>
      <c r="E1077" t="s">
        <v>11</v>
      </c>
      <c r="F1077">
        <v>67</v>
      </c>
      <c r="G1077" t="str">
        <f t="shared" si="50"/>
        <v>Old</v>
      </c>
      <c r="H1077" t="s">
        <v>12</v>
      </c>
      <c r="I1077" t="s">
        <v>34</v>
      </c>
      <c r="J1077" t="s">
        <v>14</v>
      </c>
      <c r="K1077" t="s">
        <v>29</v>
      </c>
      <c r="L1077" t="s">
        <v>20</v>
      </c>
      <c r="M1077">
        <v>1</v>
      </c>
      <c r="N1077">
        <v>2681.44</v>
      </c>
    </row>
    <row r="1078" spans="1:14" x14ac:dyDescent="0.25">
      <c r="A1078" s="1">
        <v>44143</v>
      </c>
      <c r="B1078" s="1" t="str">
        <f t="shared" si="48"/>
        <v>Nov</v>
      </c>
      <c r="C1078">
        <f t="shared" si="49"/>
        <v>2020</v>
      </c>
      <c r="D1078">
        <v>153199</v>
      </c>
      <c r="E1078" t="s">
        <v>11</v>
      </c>
      <c r="F1078">
        <v>38</v>
      </c>
      <c r="G1078" t="str">
        <f t="shared" si="50"/>
        <v>Adult</v>
      </c>
      <c r="H1078" t="s">
        <v>21</v>
      </c>
      <c r="I1078" t="s">
        <v>28</v>
      </c>
      <c r="J1078" t="s">
        <v>31</v>
      </c>
      <c r="K1078" t="s">
        <v>15</v>
      </c>
      <c r="L1078" t="s">
        <v>20</v>
      </c>
      <c r="M1078">
        <v>0</v>
      </c>
      <c r="N1078">
        <v>1350.37</v>
      </c>
    </row>
    <row r="1079" spans="1:14" x14ac:dyDescent="0.25">
      <c r="A1079" s="1">
        <v>44143</v>
      </c>
      <c r="B1079" s="1" t="str">
        <f t="shared" si="48"/>
        <v>Nov</v>
      </c>
      <c r="C1079">
        <f t="shared" si="49"/>
        <v>2020</v>
      </c>
      <c r="D1079">
        <v>153201</v>
      </c>
      <c r="E1079" t="s">
        <v>11</v>
      </c>
      <c r="F1079">
        <v>60</v>
      </c>
      <c r="G1079" t="str">
        <f t="shared" si="50"/>
        <v>Adult</v>
      </c>
      <c r="H1079" t="s">
        <v>12</v>
      </c>
      <c r="I1079" t="s">
        <v>64</v>
      </c>
      <c r="J1079" t="s">
        <v>26</v>
      </c>
      <c r="K1079" t="s">
        <v>19</v>
      </c>
      <c r="L1079" t="s">
        <v>16</v>
      </c>
      <c r="M1079">
        <v>1</v>
      </c>
      <c r="N1079">
        <v>489.16</v>
      </c>
    </row>
    <row r="1080" spans="1:14" x14ac:dyDescent="0.25">
      <c r="A1080" s="1">
        <v>44143</v>
      </c>
      <c r="B1080" s="1" t="str">
        <f t="shared" si="48"/>
        <v>Nov</v>
      </c>
      <c r="C1080">
        <f t="shared" si="49"/>
        <v>2020</v>
      </c>
      <c r="D1080">
        <v>153204</v>
      </c>
      <c r="E1080" t="s">
        <v>11</v>
      </c>
      <c r="F1080">
        <v>35</v>
      </c>
      <c r="G1080" t="str">
        <f t="shared" si="50"/>
        <v>Adult</v>
      </c>
      <c r="H1080" t="s">
        <v>21</v>
      </c>
      <c r="I1080" t="s">
        <v>32</v>
      </c>
      <c r="J1080" t="s">
        <v>14</v>
      </c>
      <c r="K1080" t="s">
        <v>29</v>
      </c>
      <c r="L1080" t="s">
        <v>20</v>
      </c>
      <c r="M1080">
        <v>1</v>
      </c>
      <c r="N1080">
        <v>698.05</v>
      </c>
    </row>
    <row r="1081" spans="1:14" x14ac:dyDescent="0.25">
      <c r="A1081" s="1">
        <v>44144</v>
      </c>
      <c r="B1081" s="1" t="str">
        <f t="shared" si="48"/>
        <v>Nov</v>
      </c>
      <c r="C1081">
        <f t="shared" si="49"/>
        <v>2020</v>
      </c>
      <c r="D1081">
        <v>153205</v>
      </c>
      <c r="E1081" t="s">
        <v>11</v>
      </c>
      <c r="F1081">
        <v>31</v>
      </c>
      <c r="G1081" t="str">
        <f t="shared" si="50"/>
        <v>Adult</v>
      </c>
      <c r="H1081" t="s">
        <v>21</v>
      </c>
      <c r="I1081" t="s">
        <v>43</v>
      </c>
      <c r="J1081" t="s">
        <v>14</v>
      </c>
      <c r="K1081" t="s">
        <v>15</v>
      </c>
      <c r="L1081" t="s">
        <v>24</v>
      </c>
      <c r="M1081">
        <v>0</v>
      </c>
      <c r="N1081">
        <v>2779.17</v>
      </c>
    </row>
    <row r="1082" spans="1:14" x14ac:dyDescent="0.25">
      <c r="A1082" s="1">
        <v>44144</v>
      </c>
      <c r="B1082" s="1" t="str">
        <f t="shared" si="48"/>
        <v>Nov</v>
      </c>
      <c r="C1082">
        <f t="shared" si="49"/>
        <v>2020</v>
      </c>
      <c r="D1082">
        <v>153206</v>
      </c>
      <c r="E1082" t="s">
        <v>11</v>
      </c>
      <c r="F1082">
        <v>20</v>
      </c>
      <c r="G1082" t="str">
        <f t="shared" si="50"/>
        <v>Adult</v>
      </c>
      <c r="H1082" t="s">
        <v>21</v>
      </c>
      <c r="I1082" t="s">
        <v>45</v>
      </c>
      <c r="J1082" t="s">
        <v>31</v>
      </c>
      <c r="K1082" t="s">
        <v>29</v>
      </c>
      <c r="L1082" t="s">
        <v>24</v>
      </c>
      <c r="M1082">
        <v>0</v>
      </c>
      <c r="N1082">
        <v>1425.69</v>
      </c>
    </row>
    <row r="1083" spans="1:14" x14ac:dyDescent="0.25">
      <c r="A1083" s="1">
        <v>44145</v>
      </c>
      <c r="B1083" s="1" t="str">
        <f t="shared" si="48"/>
        <v>Nov</v>
      </c>
      <c r="C1083">
        <f t="shared" si="49"/>
        <v>2020</v>
      </c>
      <c r="D1083">
        <v>153208</v>
      </c>
      <c r="E1083" t="s">
        <v>11</v>
      </c>
      <c r="F1083">
        <v>43</v>
      </c>
      <c r="G1083" t="str">
        <f t="shared" si="50"/>
        <v>Adult</v>
      </c>
      <c r="H1083" t="s">
        <v>21</v>
      </c>
      <c r="I1083" t="s">
        <v>36</v>
      </c>
      <c r="J1083" t="s">
        <v>14</v>
      </c>
      <c r="K1083" t="s">
        <v>29</v>
      </c>
      <c r="L1083" t="s">
        <v>20</v>
      </c>
      <c r="M1083">
        <v>1</v>
      </c>
      <c r="N1083">
        <v>1267.55</v>
      </c>
    </row>
    <row r="1084" spans="1:14" x14ac:dyDescent="0.25">
      <c r="A1084" s="1">
        <v>44145</v>
      </c>
      <c r="B1084" s="1" t="str">
        <f t="shared" si="48"/>
        <v>Nov</v>
      </c>
      <c r="C1084">
        <f t="shared" si="49"/>
        <v>2020</v>
      </c>
      <c r="D1084">
        <v>153211</v>
      </c>
      <c r="E1084" t="s">
        <v>11</v>
      </c>
      <c r="F1084">
        <v>47</v>
      </c>
      <c r="G1084" t="str">
        <f t="shared" si="50"/>
        <v>Adult</v>
      </c>
      <c r="H1084" t="s">
        <v>21</v>
      </c>
      <c r="I1084" t="s">
        <v>25</v>
      </c>
      <c r="J1084" t="s">
        <v>26</v>
      </c>
      <c r="K1084" t="s">
        <v>19</v>
      </c>
      <c r="L1084" t="s">
        <v>20</v>
      </c>
      <c r="M1084">
        <v>1</v>
      </c>
      <c r="N1084">
        <v>456.3</v>
      </c>
    </row>
    <row r="1085" spans="1:14" x14ac:dyDescent="0.25">
      <c r="A1085" s="1">
        <v>44146</v>
      </c>
      <c r="B1085" s="1" t="str">
        <f t="shared" si="48"/>
        <v>Nov</v>
      </c>
      <c r="C1085">
        <f t="shared" si="49"/>
        <v>2020</v>
      </c>
      <c r="D1085">
        <v>153212</v>
      </c>
      <c r="E1085" t="s">
        <v>11</v>
      </c>
      <c r="F1085">
        <v>54</v>
      </c>
      <c r="G1085" t="str">
        <f t="shared" si="50"/>
        <v>Adult</v>
      </c>
      <c r="H1085" t="s">
        <v>12</v>
      </c>
      <c r="I1085" t="s">
        <v>67</v>
      </c>
      <c r="J1085" t="s">
        <v>26</v>
      </c>
      <c r="K1085" t="s">
        <v>29</v>
      </c>
      <c r="L1085" t="s">
        <v>24</v>
      </c>
      <c r="M1085">
        <v>1</v>
      </c>
      <c r="N1085">
        <v>2033.16</v>
      </c>
    </row>
    <row r="1086" spans="1:14" x14ac:dyDescent="0.25">
      <c r="A1086" s="1">
        <v>44146</v>
      </c>
      <c r="B1086" s="1" t="str">
        <f t="shared" si="48"/>
        <v>Nov</v>
      </c>
      <c r="C1086">
        <f t="shared" si="49"/>
        <v>2020</v>
      </c>
      <c r="D1086">
        <v>153214</v>
      </c>
      <c r="E1086" t="s">
        <v>11</v>
      </c>
      <c r="F1086">
        <v>57</v>
      </c>
      <c r="G1086" t="str">
        <f t="shared" si="50"/>
        <v>Adult</v>
      </c>
      <c r="H1086" t="s">
        <v>12</v>
      </c>
      <c r="I1086" t="s">
        <v>37</v>
      </c>
      <c r="J1086" t="s">
        <v>31</v>
      </c>
      <c r="K1086" t="s">
        <v>29</v>
      </c>
      <c r="L1086" t="s">
        <v>24</v>
      </c>
      <c r="M1086">
        <v>1</v>
      </c>
      <c r="N1086">
        <v>99.12</v>
      </c>
    </row>
    <row r="1087" spans="1:14" x14ac:dyDescent="0.25">
      <c r="A1087" s="1">
        <v>44147</v>
      </c>
      <c r="B1087" s="1" t="str">
        <f t="shared" si="48"/>
        <v>Nov</v>
      </c>
      <c r="C1087">
        <f t="shared" si="49"/>
        <v>2020</v>
      </c>
      <c r="D1087">
        <v>153215</v>
      </c>
      <c r="E1087" t="s">
        <v>11</v>
      </c>
      <c r="F1087">
        <v>25</v>
      </c>
      <c r="G1087" t="str">
        <f t="shared" si="50"/>
        <v>Adult</v>
      </c>
      <c r="H1087" t="s">
        <v>21</v>
      </c>
      <c r="I1087" t="s">
        <v>51</v>
      </c>
      <c r="J1087" t="s">
        <v>31</v>
      </c>
      <c r="K1087" t="s">
        <v>29</v>
      </c>
      <c r="L1087" t="s">
        <v>16</v>
      </c>
      <c r="M1087">
        <v>1</v>
      </c>
      <c r="N1087">
        <v>1208.4100000000001</v>
      </c>
    </row>
    <row r="1088" spans="1:14" x14ac:dyDescent="0.25">
      <c r="A1088" s="1">
        <v>44149</v>
      </c>
      <c r="B1088" s="1" t="str">
        <f t="shared" si="48"/>
        <v>Nov</v>
      </c>
      <c r="C1088">
        <f t="shared" si="49"/>
        <v>2020</v>
      </c>
      <c r="D1088">
        <v>153219</v>
      </c>
      <c r="E1088" t="s">
        <v>11</v>
      </c>
      <c r="F1088">
        <v>68</v>
      </c>
      <c r="G1088" t="str">
        <f t="shared" si="50"/>
        <v>Old</v>
      </c>
      <c r="H1088" t="s">
        <v>12</v>
      </c>
      <c r="I1088" t="s">
        <v>71</v>
      </c>
      <c r="J1088" t="s">
        <v>33</v>
      </c>
      <c r="K1088" t="s">
        <v>29</v>
      </c>
      <c r="L1088" t="s">
        <v>16</v>
      </c>
      <c r="M1088">
        <v>1</v>
      </c>
      <c r="N1088">
        <v>2925.27</v>
      </c>
    </row>
    <row r="1089" spans="1:14" x14ac:dyDescent="0.25">
      <c r="A1089" s="1">
        <v>44150</v>
      </c>
      <c r="B1089" s="1" t="str">
        <f t="shared" si="48"/>
        <v>Nov</v>
      </c>
      <c r="C1089">
        <f t="shared" si="49"/>
        <v>2020</v>
      </c>
      <c r="D1089">
        <v>153220</v>
      </c>
      <c r="E1089" t="s">
        <v>11</v>
      </c>
      <c r="F1089">
        <v>51</v>
      </c>
      <c r="G1089" t="str">
        <f t="shared" si="50"/>
        <v>Adult</v>
      </c>
      <c r="H1089" t="s">
        <v>21</v>
      </c>
      <c r="I1089" t="s">
        <v>62</v>
      </c>
      <c r="J1089" t="s">
        <v>31</v>
      </c>
      <c r="K1089" t="s">
        <v>29</v>
      </c>
      <c r="L1089" t="s">
        <v>24</v>
      </c>
      <c r="M1089">
        <v>0</v>
      </c>
      <c r="N1089">
        <v>1305.1199999999999</v>
      </c>
    </row>
    <row r="1090" spans="1:14" x14ac:dyDescent="0.25">
      <c r="A1090" s="1">
        <v>44151</v>
      </c>
      <c r="B1090" s="1" t="str">
        <f t="shared" si="48"/>
        <v>Nov</v>
      </c>
      <c r="C1090">
        <f t="shared" si="49"/>
        <v>2020</v>
      </c>
      <c r="D1090">
        <v>153222</v>
      </c>
      <c r="E1090" t="s">
        <v>11</v>
      </c>
      <c r="F1090">
        <v>26</v>
      </c>
      <c r="G1090" t="str">
        <f t="shared" si="50"/>
        <v>Adult</v>
      </c>
      <c r="H1090" t="s">
        <v>21</v>
      </c>
      <c r="I1090" t="s">
        <v>66</v>
      </c>
      <c r="J1090" t="s">
        <v>14</v>
      </c>
      <c r="K1090" t="s">
        <v>29</v>
      </c>
      <c r="L1090" t="s">
        <v>20</v>
      </c>
      <c r="M1090">
        <v>0</v>
      </c>
      <c r="N1090">
        <v>215.5</v>
      </c>
    </row>
    <row r="1091" spans="1:14" x14ac:dyDescent="0.25">
      <c r="A1091" s="1">
        <v>44151</v>
      </c>
      <c r="B1091" s="1" t="str">
        <f t="shared" ref="B1091:B1154" si="51">TEXT(A1091,"mmm")</f>
        <v>Nov</v>
      </c>
      <c r="C1091">
        <f t="shared" ref="C1091:C1154" si="52">YEAR(A1091)</f>
        <v>2020</v>
      </c>
      <c r="D1091">
        <v>153223</v>
      </c>
      <c r="E1091" t="s">
        <v>11</v>
      </c>
      <c r="F1091">
        <v>18</v>
      </c>
      <c r="G1091" t="str">
        <f t="shared" ref="G1091:G1154" si="53">IF(F1091&gt;=65, "Old", IF(F1091&gt;=18, "Adult", IF(F1091&gt;13, "Adolescent")))</f>
        <v>Adult</v>
      </c>
      <c r="H1091" t="s">
        <v>12</v>
      </c>
      <c r="I1091" t="s">
        <v>40</v>
      </c>
      <c r="J1091" t="s">
        <v>26</v>
      </c>
      <c r="K1091" t="s">
        <v>29</v>
      </c>
      <c r="L1091" t="s">
        <v>16</v>
      </c>
      <c r="M1091">
        <v>1</v>
      </c>
      <c r="N1091">
        <v>76.69</v>
      </c>
    </row>
    <row r="1092" spans="1:14" x14ac:dyDescent="0.25">
      <c r="A1092" s="1">
        <v>44152</v>
      </c>
      <c r="B1092" s="1" t="str">
        <f t="shared" si="51"/>
        <v>Nov</v>
      </c>
      <c r="C1092">
        <f t="shared" si="52"/>
        <v>2020</v>
      </c>
      <c r="D1092">
        <v>153225</v>
      </c>
      <c r="E1092" t="s">
        <v>11</v>
      </c>
      <c r="F1092">
        <v>48</v>
      </c>
      <c r="G1092" t="str">
        <f t="shared" si="53"/>
        <v>Adult</v>
      </c>
      <c r="H1092" t="s">
        <v>21</v>
      </c>
      <c r="I1092" t="s">
        <v>41</v>
      </c>
      <c r="J1092" t="s">
        <v>33</v>
      </c>
      <c r="K1092" t="s">
        <v>29</v>
      </c>
      <c r="L1092" t="s">
        <v>24</v>
      </c>
      <c r="M1092">
        <v>1</v>
      </c>
      <c r="N1092">
        <v>145.99</v>
      </c>
    </row>
    <row r="1093" spans="1:14" x14ac:dyDescent="0.25">
      <c r="A1093" s="1">
        <v>44153</v>
      </c>
      <c r="B1093" s="1" t="str">
        <f t="shared" si="51"/>
        <v>Nov</v>
      </c>
      <c r="C1093">
        <f t="shared" si="52"/>
        <v>2020</v>
      </c>
      <c r="D1093">
        <v>153226</v>
      </c>
      <c r="E1093" t="s">
        <v>11</v>
      </c>
      <c r="F1093">
        <v>20</v>
      </c>
      <c r="G1093" t="str">
        <f t="shared" si="53"/>
        <v>Adult</v>
      </c>
      <c r="H1093" t="s">
        <v>21</v>
      </c>
      <c r="I1093" t="s">
        <v>45</v>
      </c>
      <c r="J1093" t="s">
        <v>14</v>
      </c>
      <c r="K1093" t="s">
        <v>29</v>
      </c>
      <c r="L1093" t="s">
        <v>24</v>
      </c>
      <c r="M1093">
        <v>1</v>
      </c>
      <c r="N1093">
        <v>1324.12</v>
      </c>
    </row>
    <row r="1094" spans="1:14" x14ac:dyDescent="0.25">
      <c r="A1094" s="1">
        <v>44155</v>
      </c>
      <c r="B1094" s="1" t="str">
        <f t="shared" si="51"/>
        <v>Nov</v>
      </c>
      <c r="C1094">
        <f t="shared" si="52"/>
        <v>2020</v>
      </c>
      <c r="D1094">
        <v>153227</v>
      </c>
      <c r="E1094" t="s">
        <v>11</v>
      </c>
      <c r="F1094">
        <v>26</v>
      </c>
      <c r="G1094" t="str">
        <f t="shared" si="53"/>
        <v>Adult</v>
      </c>
      <c r="H1094" t="s">
        <v>21</v>
      </c>
      <c r="I1094" t="s">
        <v>76</v>
      </c>
      <c r="J1094" t="s">
        <v>26</v>
      </c>
      <c r="K1094" t="s">
        <v>15</v>
      </c>
      <c r="L1094" t="s">
        <v>20</v>
      </c>
      <c r="M1094">
        <v>0</v>
      </c>
      <c r="N1094">
        <v>713.62</v>
      </c>
    </row>
    <row r="1095" spans="1:14" x14ac:dyDescent="0.25">
      <c r="A1095" s="1">
        <v>44155</v>
      </c>
      <c r="B1095" s="1" t="str">
        <f t="shared" si="51"/>
        <v>Nov</v>
      </c>
      <c r="C1095">
        <f t="shared" si="52"/>
        <v>2020</v>
      </c>
      <c r="D1095">
        <v>153228</v>
      </c>
      <c r="E1095" t="s">
        <v>11</v>
      </c>
      <c r="F1095">
        <v>63</v>
      </c>
      <c r="G1095" t="str">
        <f t="shared" si="53"/>
        <v>Adult</v>
      </c>
      <c r="H1095" t="s">
        <v>12</v>
      </c>
      <c r="I1095" t="s">
        <v>47</v>
      </c>
      <c r="J1095" t="s">
        <v>14</v>
      </c>
      <c r="K1095" t="s">
        <v>29</v>
      </c>
      <c r="L1095" t="s">
        <v>16</v>
      </c>
      <c r="M1095">
        <v>1</v>
      </c>
      <c r="N1095">
        <v>2008.03</v>
      </c>
    </row>
    <row r="1096" spans="1:14" x14ac:dyDescent="0.25">
      <c r="A1096" s="1">
        <v>44156</v>
      </c>
      <c r="B1096" s="1" t="str">
        <f t="shared" si="51"/>
        <v>Nov</v>
      </c>
      <c r="C1096">
        <f t="shared" si="52"/>
        <v>2020</v>
      </c>
      <c r="D1096">
        <v>153229</v>
      </c>
      <c r="E1096" t="s">
        <v>11</v>
      </c>
      <c r="F1096">
        <v>49</v>
      </c>
      <c r="G1096" t="str">
        <f t="shared" si="53"/>
        <v>Adult</v>
      </c>
      <c r="H1096" t="s">
        <v>21</v>
      </c>
      <c r="I1096" t="s">
        <v>51</v>
      </c>
      <c r="J1096" t="s">
        <v>31</v>
      </c>
      <c r="K1096" t="s">
        <v>29</v>
      </c>
      <c r="L1096" t="s">
        <v>16</v>
      </c>
      <c r="M1096">
        <v>0</v>
      </c>
      <c r="N1096">
        <v>1419.59</v>
      </c>
    </row>
    <row r="1097" spans="1:14" x14ac:dyDescent="0.25">
      <c r="A1097" s="1">
        <v>44156</v>
      </c>
      <c r="B1097" s="1" t="str">
        <f t="shared" si="51"/>
        <v>Nov</v>
      </c>
      <c r="C1097">
        <f t="shared" si="52"/>
        <v>2020</v>
      </c>
      <c r="D1097">
        <v>153230</v>
      </c>
      <c r="E1097" t="s">
        <v>11</v>
      </c>
      <c r="F1097">
        <v>47</v>
      </c>
      <c r="G1097" t="str">
        <f t="shared" si="53"/>
        <v>Adult</v>
      </c>
      <c r="H1097" t="s">
        <v>12</v>
      </c>
      <c r="I1097" t="s">
        <v>74</v>
      </c>
      <c r="J1097" t="s">
        <v>31</v>
      </c>
      <c r="K1097" t="s">
        <v>29</v>
      </c>
      <c r="L1097" t="s">
        <v>16</v>
      </c>
      <c r="M1097">
        <v>0</v>
      </c>
      <c r="N1097">
        <v>1613.49</v>
      </c>
    </row>
    <row r="1098" spans="1:14" x14ac:dyDescent="0.25">
      <c r="A1098" s="1">
        <v>44157</v>
      </c>
      <c r="B1098" s="1" t="str">
        <f t="shared" si="51"/>
        <v>Nov</v>
      </c>
      <c r="C1098">
        <f t="shared" si="52"/>
        <v>2020</v>
      </c>
      <c r="D1098">
        <v>153234</v>
      </c>
      <c r="E1098" t="s">
        <v>11</v>
      </c>
      <c r="F1098">
        <v>26</v>
      </c>
      <c r="G1098" t="str">
        <f t="shared" si="53"/>
        <v>Adult</v>
      </c>
      <c r="H1098" t="s">
        <v>21</v>
      </c>
      <c r="I1098" t="s">
        <v>52</v>
      </c>
      <c r="J1098" t="s">
        <v>14</v>
      </c>
      <c r="K1098" t="s">
        <v>29</v>
      </c>
      <c r="L1098" t="s">
        <v>16</v>
      </c>
      <c r="M1098">
        <v>0</v>
      </c>
      <c r="N1098">
        <v>2417.1</v>
      </c>
    </row>
    <row r="1099" spans="1:14" x14ac:dyDescent="0.25">
      <c r="A1099" s="1">
        <v>44157</v>
      </c>
      <c r="B1099" s="1" t="str">
        <f t="shared" si="51"/>
        <v>Nov</v>
      </c>
      <c r="C1099">
        <f t="shared" si="52"/>
        <v>2020</v>
      </c>
      <c r="D1099">
        <v>153235</v>
      </c>
      <c r="E1099" t="s">
        <v>11</v>
      </c>
      <c r="F1099">
        <v>20</v>
      </c>
      <c r="G1099" t="str">
        <f t="shared" si="53"/>
        <v>Adult</v>
      </c>
      <c r="H1099" t="s">
        <v>12</v>
      </c>
      <c r="I1099" t="s">
        <v>62</v>
      </c>
      <c r="J1099" t="s">
        <v>26</v>
      </c>
      <c r="K1099" t="s">
        <v>29</v>
      </c>
      <c r="L1099" t="s">
        <v>16</v>
      </c>
      <c r="M1099">
        <v>0</v>
      </c>
      <c r="N1099">
        <v>774.8</v>
      </c>
    </row>
    <row r="1100" spans="1:14" x14ac:dyDescent="0.25">
      <c r="A1100" s="1">
        <v>44158</v>
      </c>
      <c r="B1100" s="1" t="str">
        <f t="shared" si="51"/>
        <v>Nov</v>
      </c>
      <c r="C1100">
        <f t="shared" si="52"/>
        <v>2020</v>
      </c>
      <c r="D1100">
        <v>153238</v>
      </c>
      <c r="E1100" t="s">
        <v>11</v>
      </c>
      <c r="F1100">
        <v>25</v>
      </c>
      <c r="G1100" t="str">
        <f t="shared" si="53"/>
        <v>Adult</v>
      </c>
      <c r="H1100" t="s">
        <v>21</v>
      </c>
      <c r="I1100" t="s">
        <v>76</v>
      </c>
      <c r="J1100" t="s">
        <v>31</v>
      </c>
      <c r="K1100" t="s">
        <v>29</v>
      </c>
      <c r="L1100" t="s">
        <v>24</v>
      </c>
      <c r="M1100">
        <v>1</v>
      </c>
      <c r="N1100">
        <v>1280.6300000000001</v>
      </c>
    </row>
    <row r="1101" spans="1:14" x14ac:dyDescent="0.25">
      <c r="A1101" s="1">
        <v>44159</v>
      </c>
      <c r="B1101" s="1" t="str">
        <f t="shared" si="51"/>
        <v>Nov</v>
      </c>
      <c r="C1101">
        <f t="shared" si="52"/>
        <v>2020</v>
      </c>
      <c r="D1101">
        <v>153240</v>
      </c>
      <c r="E1101" t="s">
        <v>11</v>
      </c>
      <c r="F1101">
        <v>22</v>
      </c>
      <c r="G1101" t="str">
        <f t="shared" si="53"/>
        <v>Adult</v>
      </c>
      <c r="H1101" t="s">
        <v>12</v>
      </c>
      <c r="I1101" t="s">
        <v>41</v>
      </c>
      <c r="J1101" t="s">
        <v>26</v>
      </c>
      <c r="K1101" t="s">
        <v>29</v>
      </c>
      <c r="L1101" t="s">
        <v>20</v>
      </c>
      <c r="M1101">
        <v>0</v>
      </c>
      <c r="N1101">
        <v>2498.2399999999998</v>
      </c>
    </row>
    <row r="1102" spans="1:14" x14ac:dyDescent="0.25">
      <c r="A1102" s="1">
        <v>44160</v>
      </c>
      <c r="B1102" s="1" t="str">
        <f t="shared" si="51"/>
        <v>Nov</v>
      </c>
      <c r="C1102">
        <f t="shared" si="52"/>
        <v>2020</v>
      </c>
      <c r="D1102">
        <v>153241</v>
      </c>
      <c r="E1102" t="s">
        <v>11</v>
      </c>
      <c r="F1102">
        <v>17</v>
      </c>
      <c r="G1102" t="str">
        <f t="shared" si="53"/>
        <v>Adolescent</v>
      </c>
      <c r="H1102" t="s">
        <v>21</v>
      </c>
      <c r="I1102" t="s">
        <v>72</v>
      </c>
      <c r="J1102" t="s">
        <v>14</v>
      </c>
      <c r="K1102" t="s">
        <v>29</v>
      </c>
      <c r="L1102" t="s">
        <v>24</v>
      </c>
      <c r="M1102">
        <v>0</v>
      </c>
      <c r="N1102">
        <v>1086.53</v>
      </c>
    </row>
    <row r="1103" spans="1:14" x14ac:dyDescent="0.25">
      <c r="A1103" s="1">
        <v>44162</v>
      </c>
      <c r="B1103" s="1" t="str">
        <f t="shared" si="51"/>
        <v>Nov</v>
      </c>
      <c r="C1103">
        <f t="shared" si="52"/>
        <v>2020</v>
      </c>
      <c r="D1103">
        <v>153249</v>
      </c>
      <c r="E1103" t="s">
        <v>11</v>
      </c>
      <c r="F1103">
        <v>77</v>
      </c>
      <c r="G1103" t="str">
        <f t="shared" si="53"/>
        <v>Old</v>
      </c>
      <c r="H1103" t="s">
        <v>12</v>
      </c>
      <c r="I1103" t="s">
        <v>53</v>
      </c>
      <c r="J1103" t="s">
        <v>26</v>
      </c>
      <c r="K1103" t="s">
        <v>29</v>
      </c>
      <c r="L1103" t="s">
        <v>24</v>
      </c>
      <c r="M1103">
        <v>0</v>
      </c>
      <c r="N1103">
        <v>439.56</v>
      </c>
    </row>
    <row r="1104" spans="1:14" x14ac:dyDescent="0.25">
      <c r="A1104" s="1">
        <v>44162</v>
      </c>
      <c r="B1104" s="1" t="str">
        <f t="shared" si="51"/>
        <v>Nov</v>
      </c>
      <c r="C1104">
        <f t="shared" si="52"/>
        <v>2020</v>
      </c>
      <c r="D1104">
        <v>153251</v>
      </c>
      <c r="E1104" t="s">
        <v>11</v>
      </c>
      <c r="F1104">
        <v>58</v>
      </c>
      <c r="G1104" t="str">
        <f t="shared" si="53"/>
        <v>Adult</v>
      </c>
      <c r="H1104" t="s">
        <v>21</v>
      </c>
      <c r="I1104" t="s">
        <v>50</v>
      </c>
      <c r="J1104" t="s">
        <v>33</v>
      </c>
      <c r="K1104" t="s">
        <v>29</v>
      </c>
      <c r="L1104" t="s">
        <v>20</v>
      </c>
      <c r="M1104">
        <v>1</v>
      </c>
      <c r="N1104">
        <v>2602.81</v>
      </c>
    </row>
    <row r="1105" spans="1:14" x14ac:dyDescent="0.25">
      <c r="A1105" s="1">
        <v>44163</v>
      </c>
      <c r="B1105" s="1" t="str">
        <f t="shared" si="51"/>
        <v>Nov</v>
      </c>
      <c r="C1105">
        <f t="shared" si="52"/>
        <v>2020</v>
      </c>
      <c r="D1105">
        <v>153254</v>
      </c>
      <c r="E1105" t="s">
        <v>11</v>
      </c>
      <c r="F1105">
        <v>59</v>
      </c>
      <c r="G1105" t="str">
        <f t="shared" si="53"/>
        <v>Adult</v>
      </c>
      <c r="H1105" t="s">
        <v>21</v>
      </c>
      <c r="I1105" t="s">
        <v>46</v>
      </c>
      <c r="J1105" t="s">
        <v>26</v>
      </c>
      <c r="K1105" t="s">
        <v>29</v>
      </c>
      <c r="L1105" t="s">
        <v>24</v>
      </c>
      <c r="M1105">
        <v>1</v>
      </c>
      <c r="N1105">
        <v>1385.15</v>
      </c>
    </row>
    <row r="1106" spans="1:14" x14ac:dyDescent="0.25">
      <c r="A1106" s="1">
        <v>44163</v>
      </c>
      <c r="B1106" s="1" t="str">
        <f t="shared" si="51"/>
        <v>Nov</v>
      </c>
      <c r="C1106">
        <f t="shared" si="52"/>
        <v>2020</v>
      </c>
      <c r="D1106">
        <v>153255</v>
      </c>
      <c r="E1106" t="s">
        <v>11</v>
      </c>
      <c r="F1106">
        <v>30</v>
      </c>
      <c r="G1106" t="str">
        <f t="shared" si="53"/>
        <v>Adult</v>
      </c>
      <c r="H1106" t="s">
        <v>12</v>
      </c>
      <c r="I1106" t="s">
        <v>50</v>
      </c>
      <c r="J1106" t="s">
        <v>14</v>
      </c>
      <c r="K1106" t="s">
        <v>19</v>
      </c>
      <c r="L1106" t="s">
        <v>24</v>
      </c>
      <c r="M1106">
        <v>1</v>
      </c>
      <c r="N1106">
        <v>329.11</v>
      </c>
    </row>
    <row r="1107" spans="1:14" x14ac:dyDescent="0.25">
      <c r="A1107" s="1">
        <v>44163</v>
      </c>
      <c r="B1107" s="1" t="str">
        <f t="shared" si="51"/>
        <v>Nov</v>
      </c>
      <c r="C1107">
        <f t="shared" si="52"/>
        <v>2020</v>
      </c>
      <c r="D1107">
        <v>153256</v>
      </c>
      <c r="E1107" t="s">
        <v>11</v>
      </c>
      <c r="F1107">
        <v>70</v>
      </c>
      <c r="G1107" t="str">
        <f t="shared" si="53"/>
        <v>Old</v>
      </c>
      <c r="H1107" t="s">
        <v>12</v>
      </c>
      <c r="I1107" t="s">
        <v>59</v>
      </c>
      <c r="J1107" t="s">
        <v>14</v>
      </c>
      <c r="K1107" t="s">
        <v>29</v>
      </c>
      <c r="L1107" t="s">
        <v>16</v>
      </c>
      <c r="M1107">
        <v>0</v>
      </c>
      <c r="N1107">
        <v>1032.03</v>
      </c>
    </row>
    <row r="1108" spans="1:14" x14ac:dyDescent="0.25">
      <c r="A1108" s="1">
        <v>44166</v>
      </c>
      <c r="B1108" s="1" t="str">
        <f t="shared" si="51"/>
        <v>Dec</v>
      </c>
      <c r="C1108">
        <f t="shared" si="52"/>
        <v>2020</v>
      </c>
      <c r="D1108">
        <v>153264</v>
      </c>
      <c r="E1108" t="s">
        <v>11</v>
      </c>
      <c r="F1108">
        <v>72</v>
      </c>
      <c r="G1108" t="str">
        <f t="shared" si="53"/>
        <v>Old</v>
      </c>
      <c r="H1108" t="s">
        <v>12</v>
      </c>
      <c r="I1108" t="s">
        <v>76</v>
      </c>
      <c r="J1108" t="s">
        <v>31</v>
      </c>
      <c r="K1108" t="s">
        <v>29</v>
      </c>
      <c r="L1108" t="s">
        <v>16</v>
      </c>
      <c r="M1108">
        <v>1</v>
      </c>
      <c r="N1108">
        <v>2710.98</v>
      </c>
    </row>
    <row r="1109" spans="1:14" x14ac:dyDescent="0.25">
      <c r="A1109" s="1">
        <v>44168</v>
      </c>
      <c r="B1109" s="1" t="str">
        <f t="shared" si="51"/>
        <v>Dec</v>
      </c>
      <c r="C1109">
        <f t="shared" si="52"/>
        <v>2020</v>
      </c>
      <c r="D1109">
        <v>153267</v>
      </c>
      <c r="E1109" t="s">
        <v>11</v>
      </c>
      <c r="F1109">
        <v>36</v>
      </c>
      <c r="G1109" t="str">
        <f t="shared" si="53"/>
        <v>Adult</v>
      </c>
      <c r="H1109" t="s">
        <v>21</v>
      </c>
      <c r="I1109" t="s">
        <v>55</v>
      </c>
      <c r="J1109" t="s">
        <v>31</v>
      </c>
      <c r="K1109" t="s">
        <v>29</v>
      </c>
      <c r="L1109" t="s">
        <v>16</v>
      </c>
      <c r="M1109">
        <v>0</v>
      </c>
      <c r="N1109">
        <v>1436.94</v>
      </c>
    </row>
    <row r="1110" spans="1:14" x14ac:dyDescent="0.25">
      <c r="A1110" s="1">
        <v>44168</v>
      </c>
      <c r="B1110" s="1" t="str">
        <f t="shared" si="51"/>
        <v>Dec</v>
      </c>
      <c r="C1110">
        <f t="shared" si="52"/>
        <v>2020</v>
      </c>
      <c r="D1110">
        <v>153268</v>
      </c>
      <c r="E1110" t="s">
        <v>11</v>
      </c>
      <c r="F1110">
        <v>39</v>
      </c>
      <c r="G1110" t="str">
        <f t="shared" si="53"/>
        <v>Adult</v>
      </c>
      <c r="H1110" t="s">
        <v>21</v>
      </c>
      <c r="I1110" t="s">
        <v>25</v>
      </c>
      <c r="J1110" t="s">
        <v>31</v>
      </c>
      <c r="K1110" t="s">
        <v>29</v>
      </c>
      <c r="L1110" t="s">
        <v>24</v>
      </c>
      <c r="M1110">
        <v>1</v>
      </c>
      <c r="N1110">
        <v>1275.22</v>
      </c>
    </row>
    <row r="1111" spans="1:14" x14ac:dyDescent="0.25">
      <c r="A1111" s="1">
        <v>44169</v>
      </c>
      <c r="B1111" s="1" t="str">
        <f t="shared" si="51"/>
        <v>Dec</v>
      </c>
      <c r="C1111">
        <f t="shared" si="52"/>
        <v>2020</v>
      </c>
      <c r="D1111">
        <v>153269</v>
      </c>
      <c r="E1111" t="s">
        <v>11</v>
      </c>
      <c r="F1111">
        <v>64</v>
      </c>
      <c r="G1111" t="str">
        <f t="shared" si="53"/>
        <v>Adult</v>
      </c>
      <c r="H1111" t="s">
        <v>12</v>
      </c>
      <c r="I1111" t="s">
        <v>70</v>
      </c>
      <c r="J1111" t="s">
        <v>14</v>
      </c>
      <c r="K1111" t="s">
        <v>29</v>
      </c>
      <c r="L1111" t="s">
        <v>20</v>
      </c>
      <c r="M1111">
        <v>1</v>
      </c>
      <c r="N1111">
        <v>2563.3200000000002</v>
      </c>
    </row>
    <row r="1112" spans="1:14" x14ac:dyDescent="0.25">
      <c r="A1112" s="1">
        <v>44169</v>
      </c>
      <c r="B1112" s="1" t="str">
        <f t="shared" si="51"/>
        <v>Dec</v>
      </c>
      <c r="C1112">
        <f t="shared" si="52"/>
        <v>2020</v>
      </c>
      <c r="D1112">
        <v>153270</v>
      </c>
      <c r="E1112" t="s">
        <v>11</v>
      </c>
      <c r="F1112">
        <v>56</v>
      </c>
      <c r="G1112" t="str">
        <f t="shared" si="53"/>
        <v>Adult</v>
      </c>
      <c r="H1112" t="s">
        <v>12</v>
      </c>
      <c r="I1112" t="s">
        <v>37</v>
      </c>
      <c r="J1112" t="s">
        <v>26</v>
      </c>
      <c r="K1112" t="s">
        <v>19</v>
      </c>
      <c r="L1112" t="s">
        <v>24</v>
      </c>
      <c r="M1112">
        <v>0</v>
      </c>
      <c r="N1112">
        <v>114.48</v>
      </c>
    </row>
    <row r="1113" spans="1:14" x14ac:dyDescent="0.25">
      <c r="A1113" s="1">
        <v>44171</v>
      </c>
      <c r="B1113" s="1" t="str">
        <f t="shared" si="51"/>
        <v>Dec</v>
      </c>
      <c r="C1113">
        <f t="shared" si="52"/>
        <v>2020</v>
      </c>
      <c r="D1113">
        <v>153271</v>
      </c>
      <c r="E1113" t="s">
        <v>11</v>
      </c>
      <c r="F1113">
        <v>61</v>
      </c>
      <c r="G1113" t="str">
        <f t="shared" si="53"/>
        <v>Adult</v>
      </c>
      <c r="H1113" t="s">
        <v>12</v>
      </c>
      <c r="I1113" t="s">
        <v>59</v>
      </c>
      <c r="J1113" t="s">
        <v>14</v>
      </c>
      <c r="K1113" t="s">
        <v>29</v>
      </c>
      <c r="L1113" t="s">
        <v>16</v>
      </c>
      <c r="M1113">
        <v>0</v>
      </c>
      <c r="N1113">
        <v>220.16</v>
      </c>
    </row>
    <row r="1114" spans="1:14" x14ac:dyDescent="0.25">
      <c r="A1114" s="1">
        <v>44171</v>
      </c>
      <c r="B1114" s="1" t="str">
        <f t="shared" si="51"/>
        <v>Dec</v>
      </c>
      <c r="C1114">
        <f t="shared" si="52"/>
        <v>2020</v>
      </c>
      <c r="D1114">
        <v>153272</v>
      </c>
      <c r="E1114" t="s">
        <v>11</v>
      </c>
      <c r="F1114">
        <v>65</v>
      </c>
      <c r="G1114" t="str">
        <f t="shared" si="53"/>
        <v>Old</v>
      </c>
      <c r="H1114" t="s">
        <v>12</v>
      </c>
      <c r="I1114" t="s">
        <v>72</v>
      </c>
      <c r="J1114" t="s">
        <v>14</v>
      </c>
      <c r="K1114" t="s">
        <v>29</v>
      </c>
      <c r="L1114" t="s">
        <v>24</v>
      </c>
      <c r="M1114">
        <v>1</v>
      </c>
      <c r="N1114">
        <v>20.25</v>
      </c>
    </row>
    <row r="1115" spans="1:14" x14ac:dyDescent="0.25">
      <c r="A1115" s="1">
        <v>44171</v>
      </c>
      <c r="B1115" s="1" t="str">
        <f t="shared" si="51"/>
        <v>Dec</v>
      </c>
      <c r="C1115">
        <f t="shared" si="52"/>
        <v>2020</v>
      </c>
      <c r="D1115">
        <v>153273</v>
      </c>
      <c r="E1115" t="s">
        <v>11</v>
      </c>
      <c r="F1115">
        <v>69</v>
      </c>
      <c r="G1115" t="str">
        <f t="shared" si="53"/>
        <v>Old</v>
      </c>
      <c r="H1115" t="s">
        <v>12</v>
      </c>
      <c r="I1115" t="s">
        <v>47</v>
      </c>
      <c r="J1115" t="s">
        <v>14</v>
      </c>
      <c r="K1115" t="s">
        <v>29</v>
      </c>
      <c r="L1115" t="s">
        <v>24</v>
      </c>
      <c r="M1115">
        <v>0</v>
      </c>
      <c r="N1115">
        <v>1603.13</v>
      </c>
    </row>
    <row r="1116" spans="1:14" x14ac:dyDescent="0.25">
      <c r="A1116" s="1">
        <v>44172</v>
      </c>
      <c r="B1116" s="1" t="str">
        <f t="shared" si="51"/>
        <v>Dec</v>
      </c>
      <c r="C1116">
        <f t="shared" si="52"/>
        <v>2020</v>
      </c>
      <c r="D1116">
        <v>153274</v>
      </c>
      <c r="E1116" t="s">
        <v>11</v>
      </c>
      <c r="F1116">
        <v>33</v>
      </c>
      <c r="G1116" t="str">
        <f t="shared" si="53"/>
        <v>Adult</v>
      </c>
      <c r="H1116" t="s">
        <v>21</v>
      </c>
      <c r="I1116" t="s">
        <v>13</v>
      </c>
      <c r="J1116" t="s">
        <v>14</v>
      </c>
      <c r="K1116" t="s">
        <v>15</v>
      </c>
      <c r="L1116" t="s">
        <v>16</v>
      </c>
      <c r="M1116">
        <v>0</v>
      </c>
      <c r="N1116">
        <v>1639.64</v>
      </c>
    </row>
    <row r="1117" spans="1:14" x14ac:dyDescent="0.25">
      <c r="A1117" s="1">
        <v>44172</v>
      </c>
      <c r="B1117" s="1" t="str">
        <f t="shared" si="51"/>
        <v>Dec</v>
      </c>
      <c r="C1117">
        <f t="shared" si="52"/>
        <v>2020</v>
      </c>
      <c r="D1117">
        <v>153277</v>
      </c>
      <c r="E1117" t="s">
        <v>11</v>
      </c>
      <c r="F1117">
        <v>35</v>
      </c>
      <c r="G1117" t="str">
        <f t="shared" si="53"/>
        <v>Adult</v>
      </c>
      <c r="H1117" t="s">
        <v>21</v>
      </c>
      <c r="I1117" t="s">
        <v>48</v>
      </c>
      <c r="J1117" t="s">
        <v>14</v>
      </c>
      <c r="K1117" t="s">
        <v>29</v>
      </c>
      <c r="L1117" t="s">
        <v>16</v>
      </c>
      <c r="M1117">
        <v>0</v>
      </c>
      <c r="N1117">
        <v>99.16</v>
      </c>
    </row>
    <row r="1118" spans="1:14" x14ac:dyDescent="0.25">
      <c r="A1118" s="1">
        <v>44173</v>
      </c>
      <c r="B1118" s="1" t="str">
        <f t="shared" si="51"/>
        <v>Dec</v>
      </c>
      <c r="C1118">
        <f t="shared" si="52"/>
        <v>2020</v>
      </c>
      <c r="D1118">
        <v>153281</v>
      </c>
      <c r="E1118" t="s">
        <v>11</v>
      </c>
      <c r="F1118">
        <v>33</v>
      </c>
      <c r="G1118" t="str">
        <f t="shared" si="53"/>
        <v>Adult</v>
      </c>
      <c r="H1118" t="s">
        <v>12</v>
      </c>
      <c r="I1118" t="s">
        <v>60</v>
      </c>
      <c r="J1118" t="s">
        <v>33</v>
      </c>
      <c r="K1118" t="s">
        <v>19</v>
      </c>
      <c r="L1118" t="s">
        <v>16</v>
      </c>
      <c r="M1118">
        <v>0</v>
      </c>
      <c r="N1118">
        <v>981.15</v>
      </c>
    </row>
    <row r="1119" spans="1:14" x14ac:dyDescent="0.25">
      <c r="A1119" s="1">
        <v>44173</v>
      </c>
      <c r="B1119" s="1" t="str">
        <f t="shared" si="51"/>
        <v>Dec</v>
      </c>
      <c r="C1119">
        <f t="shared" si="52"/>
        <v>2020</v>
      </c>
      <c r="D1119">
        <v>153283</v>
      </c>
      <c r="E1119" t="s">
        <v>11</v>
      </c>
      <c r="F1119">
        <v>68</v>
      </c>
      <c r="G1119" t="str">
        <f t="shared" si="53"/>
        <v>Old</v>
      </c>
      <c r="H1119" t="s">
        <v>12</v>
      </c>
      <c r="I1119" t="s">
        <v>38</v>
      </c>
      <c r="J1119" t="s">
        <v>14</v>
      </c>
      <c r="K1119" t="s">
        <v>19</v>
      </c>
      <c r="L1119" t="s">
        <v>24</v>
      </c>
      <c r="M1119">
        <v>1</v>
      </c>
      <c r="N1119">
        <v>617.11</v>
      </c>
    </row>
    <row r="1120" spans="1:14" x14ac:dyDescent="0.25">
      <c r="A1120" s="1">
        <v>44173</v>
      </c>
      <c r="B1120" s="1" t="str">
        <f t="shared" si="51"/>
        <v>Dec</v>
      </c>
      <c r="C1120">
        <f t="shared" si="52"/>
        <v>2020</v>
      </c>
      <c r="D1120">
        <v>153285</v>
      </c>
      <c r="E1120" t="s">
        <v>11</v>
      </c>
      <c r="F1120">
        <v>78</v>
      </c>
      <c r="G1120" t="str">
        <f t="shared" si="53"/>
        <v>Old</v>
      </c>
      <c r="H1120" t="s">
        <v>21</v>
      </c>
      <c r="I1120" t="s">
        <v>67</v>
      </c>
      <c r="J1120" t="s">
        <v>26</v>
      </c>
      <c r="K1120" t="s">
        <v>29</v>
      </c>
      <c r="L1120" t="s">
        <v>20</v>
      </c>
      <c r="M1120">
        <v>0</v>
      </c>
      <c r="N1120">
        <v>1123.54</v>
      </c>
    </row>
    <row r="1121" spans="1:14" x14ac:dyDescent="0.25">
      <c r="A1121" s="1">
        <v>44175</v>
      </c>
      <c r="B1121" s="1" t="str">
        <f t="shared" si="51"/>
        <v>Dec</v>
      </c>
      <c r="C1121">
        <f t="shared" si="52"/>
        <v>2020</v>
      </c>
      <c r="D1121">
        <v>153286</v>
      </c>
      <c r="E1121" t="s">
        <v>11</v>
      </c>
      <c r="F1121">
        <v>78</v>
      </c>
      <c r="G1121" t="str">
        <f t="shared" si="53"/>
        <v>Old</v>
      </c>
      <c r="H1121" t="s">
        <v>21</v>
      </c>
      <c r="I1121" t="s">
        <v>56</v>
      </c>
      <c r="J1121" t="s">
        <v>33</v>
      </c>
      <c r="K1121" t="s">
        <v>29</v>
      </c>
      <c r="L1121" t="s">
        <v>24</v>
      </c>
      <c r="M1121">
        <v>1</v>
      </c>
      <c r="N1121">
        <v>567.74</v>
      </c>
    </row>
    <row r="1122" spans="1:14" x14ac:dyDescent="0.25">
      <c r="A1122" s="1">
        <v>44175</v>
      </c>
      <c r="B1122" s="1" t="str">
        <f t="shared" si="51"/>
        <v>Dec</v>
      </c>
      <c r="C1122">
        <f t="shared" si="52"/>
        <v>2020</v>
      </c>
      <c r="D1122">
        <v>153288</v>
      </c>
      <c r="E1122" t="s">
        <v>11</v>
      </c>
      <c r="F1122">
        <v>38</v>
      </c>
      <c r="G1122" t="str">
        <f t="shared" si="53"/>
        <v>Adult</v>
      </c>
      <c r="H1122" t="s">
        <v>21</v>
      </c>
      <c r="I1122" t="s">
        <v>73</v>
      </c>
      <c r="J1122" t="s">
        <v>31</v>
      </c>
      <c r="K1122" t="s">
        <v>29</v>
      </c>
      <c r="L1122" t="s">
        <v>24</v>
      </c>
      <c r="M1122">
        <v>1</v>
      </c>
      <c r="N1122">
        <v>1419.59</v>
      </c>
    </row>
    <row r="1123" spans="1:14" x14ac:dyDescent="0.25">
      <c r="A1123" s="1">
        <v>44175</v>
      </c>
      <c r="B1123" s="1" t="str">
        <f t="shared" si="51"/>
        <v>Dec</v>
      </c>
      <c r="C1123">
        <f t="shared" si="52"/>
        <v>2020</v>
      </c>
      <c r="D1123">
        <v>153289</v>
      </c>
      <c r="E1123" t="s">
        <v>11</v>
      </c>
      <c r="F1123">
        <v>31</v>
      </c>
      <c r="G1123" t="str">
        <f t="shared" si="53"/>
        <v>Adult</v>
      </c>
      <c r="H1123" t="s">
        <v>12</v>
      </c>
      <c r="I1123" t="s">
        <v>59</v>
      </c>
      <c r="J1123" t="s">
        <v>14</v>
      </c>
      <c r="K1123" t="s">
        <v>29</v>
      </c>
      <c r="L1123" t="s">
        <v>24</v>
      </c>
      <c r="M1123">
        <v>0</v>
      </c>
      <c r="N1123">
        <v>1190.3699999999999</v>
      </c>
    </row>
    <row r="1124" spans="1:14" x14ac:dyDescent="0.25">
      <c r="A1124" s="1">
        <v>44176</v>
      </c>
      <c r="B1124" s="1" t="str">
        <f t="shared" si="51"/>
        <v>Dec</v>
      </c>
      <c r="C1124">
        <f t="shared" si="52"/>
        <v>2020</v>
      </c>
      <c r="D1124">
        <v>153292</v>
      </c>
      <c r="E1124" t="s">
        <v>11</v>
      </c>
      <c r="F1124">
        <v>49</v>
      </c>
      <c r="G1124" t="str">
        <f t="shared" si="53"/>
        <v>Adult</v>
      </c>
      <c r="H1124" t="s">
        <v>21</v>
      </c>
      <c r="I1124" t="s">
        <v>27</v>
      </c>
      <c r="J1124" t="s">
        <v>26</v>
      </c>
      <c r="K1124" t="s">
        <v>29</v>
      </c>
      <c r="L1124" t="s">
        <v>16</v>
      </c>
      <c r="M1124">
        <v>0</v>
      </c>
      <c r="N1124">
        <v>816.72</v>
      </c>
    </row>
    <row r="1125" spans="1:14" x14ac:dyDescent="0.25">
      <c r="A1125" s="1">
        <v>44176</v>
      </c>
      <c r="B1125" s="1" t="str">
        <f t="shared" si="51"/>
        <v>Dec</v>
      </c>
      <c r="C1125">
        <f t="shared" si="52"/>
        <v>2020</v>
      </c>
      <c r="D1125">
        <v>153293</v>
      </c>
      <c r="E1125" t="s">
        <v>11</v>
      </c>
      <c r="F1125">
        <v>65</v>
      </c>
      <c r="G1125" t="str">
        <f t="shared" si="53"/>
        <v>Old</v>
      </c>
      <c r="H1125" t="s">
        <v>12</v>
      </c>
      <c r="I1125" t="s">
        <v>36</v>
      </c>
      <c r="J1125" t="s">
        <v>14</v>
      </c>
      <c r="K1125" t="s">
        <v>29</v>
      </c>
      <c r="L1125" t="s">
        <v>24</v>
      </c>
      <c r="M1125">
        <v>1</v>
      </c>
      <c r="N1125">
        <v>2445.02</v>
      </c>
    </row>
    <row r="1126" spans="1:14" x14ac:dyDescent="0.25">
      <c r="A1126" s="1">
        <v>44176</v>
      </c>
      <c r="B1126" s="1" t="str">
        <f t="shared" si="51"/>
        <v>Dec</v>
      </c>
      <c r="C1126">
        <f t="shared" si="52"/>
        <v>2020</v>
      </c>
      <c r="D1126">
        <v>153296</v>
      </c>
      <c r="E1126" t="s">
        <v>11</v>
      </c>
      <c r="F1126">
        <v>47</v>
      </c>
      <c r="G1126" t="str">
        <f t="shared" si="53"/>
        <v>Adult</v>
      </c>
      <c r="H1126" t="s">
        <v>21</v>
      </c>
      <c r="I1126" t="s">
        <v>34</v>
      </c>
      <c r="J1126" t="s">
        <v>26</v>
      </c>
      <c r="K1126" t="s">
        <v>19</v>
      </c>
      <c r="L1126" t="s">
        <v>20</v>
      </c>
      <c r="M1126">
        <v>1</v>
      </c>
      <c r="N1126">
        <v>1267.04</v>
      </c>
    </row>
    <row r="1127" spans="1:14" x14ac:dyDescent="0.25">
      <c r="A1127" s="1">
        <v>44180</v>
      </c>
      <c r="B1127" s="1" t="str">
        <f t="shared" si="51"/>
        <v>Dec</v>
      </c>
      <c r="C1127">
        <f t="shared" si="52"/>
        <v>2020</v>
      </c>
      <c r="D1127">
        <v>153298</v>
      </c>
      <c r="E1127" t="s">
        <v>11</v>
      </c>
      <c r="F1127">
        <v>35</v>
      </c>
      <c r="G1127" t="str">
        <f t="shared" si="53"/>
        <v>Adult</v>
      </c>
      <c r="H1127" t="s">
        <v>21</v>
      </c>
      <c r="I1127" t="s">
        <v>28</v>
      </c>
      <c r="J1127" t="s">
        <v>14</v>
      </c>
      <c r="K1127" t="s">
        <v>29</v>
      </c>
      <c r="L1127" t="s">
        <v>16</v>
      </c>
      <c r="M1127">
        <v>1</v>
      </c>
      <c r="N1127">
        <v>1851.58</v>
      </c>
    </row>
    <row r="1128" spans="1:14" x14ac:dyDescent="0.25">
      <c r="A1128" s="1">
        <v>44180</v>
      </c>
      <c r="B1128" s="1" t="str">
        <f t="shared" si="51"/>
        <v>Dec</v>
      </c>
      <c r="C1128">
        <f t="shared" si="52"/>
        <v>2020</v>
      </c>
      <c r="D1128">
        <v>153300</v>
      </c>
      <c r="E1128" t="s">
        <v>11</v>
      </c>
      <c r="F1128">
        <v>22</v>
      </c>
      <c r="G1128" t="str">
        <f t="shared" si="53"/>
        <v>Adult</v>
      </c>
      <c r="H1128" t="s">
        <v>12</v>
      </c>
      <c r="I1128" t="s">
        <v>48</v>
      </c>
      <c r="J1128" t="s">
        <v>26</v>
      </c>
      <c r="K1128" t="s">
        <v>29</v>
      </c>
      <c r="L1128" t="s">
        <v>16</v>
      </c>
      <c r="M1128">
        <v>1</v>
      </c>
      <c r="N1128">
        <v>2752.98</v>
      </c>
    </row>
    <row r="1129" spans="1:14" x14ac:dyDescent="0.25">
      <c r="A1129" s="1">
        <v>44182</v>
      </c>
      <c r="B1129" s="1" t="str">
        <f t="shared" si="51"/>
        <v>Dec</v>
      </c>
      <c r="C1129">
        <f t="shared" si="52"/>
        <v>2020</v>
      </c>
      <c r="D1129">
        <v>153303</v>
      </c>
      <c r="E1129" t="s">
        <v>11</v>
      </c>
      <c r="F1129">
        <v>61</v>
      </c>
      <c r="G1129" t="str">
        <f t="shared" si="53"/>
        <v>Adult</v>
      </c>
      <c r="H1129" t="s">
        <v>12</v>
      </c>
      <c r="I1129" t="s">
        <v>57</v>
      </c>
      <c r="J1129" t="s">
        <v>31</v>
      </c>
      <c r="K1129" t="s">
        <v>15</v>
      </c>
      <c r="L1129" t="s">
        <v>24</v>
      </c>
      <c r="M1129">
        <v>1</v>
      </c>
      <c r="N1129">
        <v>1999.03</v>
      </c>
    </row>
    <row r="1130" spans="1:14" x14ac:dyDescent="0.25">
      <c r="A1130" s="1">
        <v>44184</v>
      </c>
      <c r="B1130" s="1" t="str">
        <f t="shared" si="51"/>
        <v>Dec</v>
      </c>
      <c r="C1130">
        <f t="shared" si="52"/>
        <v>2020</v>
      </c>
      <c r="D1130">
        <v>153306</v>
      </c>
      <c r="E1130" t="s">
        <v>11</v>
      </c>
      <c r="F1130">
        <v>54</v>
      </c>
      <c r="G1130" t="str">
        <f t="shared" si="53"/>
        <v>Adult</v>
      </c>
      <c r="H1130" t="s">
        <v>21</v>
      </c>
      <c r="I1130" t="s">
        <v>51</v>
      </c>
      <c r="J1130" t="s">
        <v>33</v>
      </c>
      <c r="K1130" t="s">
        <v>29</v>
      </c>
      <c r="L1130" t="s">
        <v>20</v>
      </c>
      <c r="M1130">
        <v>1</v>
      </c>
      <c r="N1130">
        <v>1464.56</v>
      </c>
    </row>
    <row r="1131" spans="1:14" x14ac:dyDescent="0.25">
      <c r="A1131" s="1">
        <v>44184</v>
      </c>
      <c r="B1131" s="1" t="str">
        <f t="shared" si="51"/>
        <v>Dec</v>
      </c>
      <c r="C1131">
        <f t="shared" si="52"/>
        <v>2020</v>
      </c>
      <c r="D1131">
        <v>153307</v>
      </c>
      <c r="E1131" t="s">
        <v>11</v>
      </c>
      <c r="F1131">
        <v>50</v>
      </c>
      <c r="G1131" t="str">
        <f t="shared" si="53"/>
        <v>Adult</v>
      </c>
      <c r="H1131" t="s">
        <v>12</v>
      </c>
      <c r="I1131" t="s">
        <v>73</v>
      </c>
      <c r="J1131" t="s">
        <v>31</v>
      </c>
      <c r="K1131" t="s">
        <v>29</v>
      </c>
      <c r="L1131" t="s">
        <v>16</v>
      </c>
      <c r="M1131">
        <v>1</v>
      </c>
      <c r="N1131">
        <v>1419.59</v>
      </c>
    </row>
    <row r="1132" spans="1:14" x14ac:dyDescent="0.25">
      <c r="A1132" s="1">
        <v>44184</v>
      </c>
      <c r="B1132" s="1" t="str">
        <f t="shared" si="51"/>
        <v>Dec</v>
      </c>
      <c r="C1132">
        <f t="shared" si="52"/>
        <v>2020</v>
      </c>
      <c r="D1132">
        <v>153308</v>
      </c>
      <c r="E1132" t="s">
        <v>11</v>
      </c>
      <c r="F1132">
        <v>70</v>
      </c>
      <c r="G1132" t="str">
        <f t="shared" si="53"/>
        <v>Old</v>
      </c>
      <c r="H1132" t="s">
        <v>12</v>
      </c>
      <c r="I1132" t="s">
        <v>27</v>
      </c>
      <c r="J1132" t="s">
        <v>33</v>
      </c>
      <c r="K1132" t="s">
        <v>15</v>
      </c>
      <c r="L1132" t="s">
        <v>16</v>
      </c>
      <c r="M1132">
        <v>0</v>
      </c>
      <c r="N1132">
        <v>386.66</v>
      </c>
    </row>
    <row r="1133" spans="1:14" x14ac:dyDescent="0.25">
      <c r="A1133" s="1">
        <v>44184</v>
      </c>
      <c r="B1133" s="1" t="str">
        <f t="shared" si="51"/>
        <v>Dec</v>
      </c>
      <c r="C1133">
        <f t="shared" si="52"/>
        <v>2020</v>
      </c>
      <c r="D1133">
        <v>153309</v>
      </c>
      <c r="E1133" t="s">
        <v>11</v>
      </c>
      <c r="F1133">
        <v>17</v>
      </c>
      <c r="G1133" t="str">
        <f t="shared" si="53"/>
        <v>Adolescent</v>
      </c>
      <c r="H1133" t="s">
        <v>12</v>
      </c>
      <c r="I1133" t="s">
        <v>56</v>
      </c>
      <c r="J1133" t="s">
        <v>14</v>
      </c>
      <c r="K1133" t="s">
        <v>29</v>
      </c>
      <c r="L1133" t="s">
        <v>20</v>
      </c>
      <c r="M1133">
        <v>0</v>
      </c>
      <c r="N1133">
        <v>1289.19</v>
      </c>
    </row>
    <row r="1134" spans="1:14" x14ac:dyDescent="0.25">
      <c r="A1134" s="1">
        <v>44185</v>
      </c>
      <c r="B1134" s="1" t="str">
        <f t="shared" si="51"/>
        <v>Dec</v>
      </c>
      <c r="C1134">
        <f t="shared" si="52"/>
        <v>2020</v>
      </c>
      <c r="D1134">
        <v>153312</v>
      </c>
      <c r="E1134" t="s">
        <v>11</v>
      </c>
      <c r="F1134">
        <v>59</v>
      </c>
      <c r="G1134" t="str">
        <f t="shared" si="53"/>
        <v>Adult</v>
      </c>
      <c r="H1134" t="s">
        <v>12</v>
      </c>
      <c r="I1134" t="s">
        <v>63</v>
      </c>
      <c r="J1134" t="s">
        <v>33</v>
      </c>
      <c r="K1134" t="s">
        <v>29</v>
      </c>
      <c r="L1134" t="s">
        <v>24</v>
      </c>
      <c r="M1134">
        <v>1</v>
      </c>
      <c r="N1134">
        <v>1419.59</v>
      </c>
    </row>
    <row r="1135" spans="1:14" x14ac:dyDescent="0.25">
      <c r="A1135" s="1">
        <v>44186</v>
      </c>
      <c r="B1135" s="1" t="str">
        <f t="shared" si="51"/>
        <v>Dec</v>
      </c>
      <c r="C1135">
        <f t="shared" si="52"/>
        <v>2020</v>
      </c>
      <c r="D1135">
        <v>153316</v>
      </c>
      <c r="E1135" t="s">
        <v>11</v>
      </c>
      <c r="F1135">
        <v>24</v>
      </c>
      <c r="G1135" t="str">
        <f t="shared" si="53"/>
        <v>Adult</v>
      </c>
      <c r="H1135" t="s">
        <v>21</v>
      </c>
      <c r="I1135" t="s">
        <v>39</v>
      </c>
      <c r="J1135" t="s">
        <v>14</v>
      </c>
      <c r="K1135" t="s">
        <v>29</v>
      </c>
      <c r="L1135" t="s">
        <v>24</v>
      </c>
      <c r="M1135">
        <v>1</v>
      </c>
      <c r="N1135">
        <v>417.25</v>
      </c>
    </row>
    <row r="1136" spans="1:14" x14ac:dyDescent="0.25">
      <c r="A1136" s="1">
        <v>44187</v>
      </c>
      <c r="B1136" s="1" t="str">
        <f t="shared" si="51"/>
        <v>Dec</v>
      </c>
      <c r="C1136">
        <f t="shared" si="52"/>
        <v>2020</v>
      </c>
      <c r="D1136">
        <v>153319</v>
      </c>
      <c r="E1136" t="s">
        <v>11</v>
      </c>
      <c r="F1136">
        <v>70</v>
      </c>
      <c r="G1136" t="str">
        <f t="shared" si="53"/>
        <v>Old</v>
      </c>
      <c r="H1136" t="s">
        <v>12</v>
      </c>
      <c r="I1136" t="s">
        <v>69</v>
      </c>
      <c r="J1136" t="s">
        <v>33</v>
      </c>
      <c r="K1136" t="s">
        <v>29</v>
      </c>
      <c r="L1136" t="s">
        <v>20</v>
      </c>
      <c r="M1136">
        <v>0</v>
      </c>
      <c r="N1136">
        <v>2407.4</v>
      </c>
    </row>
    <row r="1137" spans="1:14" x14ac:dyDescent="0.25">
      <c r="A1137" s="1">
        <v>44187</v>
      </c>
      <c r="B1137" s="1" t="str">
        <f t="shared" si="51"/>
        <v>Dec</v>
      </c>
      <c r="C1137">
        <f t="shared" si="52"/>
        <v>2020</v>
      </c>
      <c r="D1137">
        <v>153320</v>
      </c>
      <c r="E1137" t="s">
        <v>11</v>
      </c>
      <c r="F1137">
        <v>51</v>
      </c>
      <c r="G1137" t="str">
        <f t="shared" si="53"/>
        <v>Adult</v>
      </c>
      <c r="H1137" t="s">
        <v>21</v>
      </c>
      <c r="I1137" t="s">
        <v>71</v>
      </c>
      <c r="J1137" t="s">
        <v>14</v>
      </c>
      <c r="K1137" t="s">
        <v>29</v>
      </c>
      <c r="L1137" t="s">
        <v>20</v>
      </c>
      <c r="M1137">
        <v>1</v>
      </c>
      <c r="N1137">
        <v>2771.84</v>
      </c>
    </row>
    <row r="1138" spans="1:14" x14ac:dyDescent="0.25">
      <c r="A1138" s="1">
        <v>44189</v>
      </c>
      <c r="B1138" s="1" t="str">
        <f t="shared" si="51"/>
        <v>Dec</v>
      </c>
      <c r="C1138">
        <f t="shared" si="52"/>
        <v>2020</v>
      </c>
      <c r="D1138">
        <v>153325</v>
      </c>
      <c r="E1138" t="s">
        <v>11</v>
      </c>
      <c r="F1138">
        <v>51</v>
      </c>
      <c r="G1138" t="str">
        <f t="shared" si="53"/>
        <v>Adult</v>
      </c>
      <c r="H1138" t="s">
        <v>21</v>
      </c>
      <c r="I1138" t="s">
        <v>46</v>
      </c>
      <c r="J1138" t="s">
        <v>33</v>
      </c>
      <c r="K1138" t="s">
        <v>29</v>
      </c>
      <c r="L1138" t="s">
        <v>16</v>
      </c>
      <c r="M1138">
        <v>1</v>
      </c>
      <c r="N1138">
        <v>145.65</v>
      </c>
    </row>
    <row r="1139" spans="1:14" x14ac:dyDescent="0.25">
      <c r="A1139" s="1">
        <v>44189</v>
      </c>
      <c r="B1139" s="1" t="str">
        <f t="shared" si="51"/>
        <v>Dec</v>
      </c>
      <c r="C1139">
        <f t="shared" si="52"/>
        <v>2020</v>
      </c>
      <c r="D1139">
        <v>153326</v>
      </c>
      <c r="E1139" t="s">
        <v>11</v>
      </c>
      <c r="F1139">
        <v>53</v>
      </c>
      <c r="G1139" t="str">
        <f t="shared" si="53"/>
        <v>Adult</v>
      </c>
      <c r="H1139" t="s">
        <v>21</v>
      </c>
      <c r="I1139" t="s">
        <v>76</v>
      </c>
      <c r="J1139" t="s">
        <v>26</v>
      </c>
      <c r="K1139" t="s">
        <v>29</v>
      </c>
      <c r="L1139" t="s">
        <v>24</v>
      </c>
      <c r="M1139">
        <v>1</v>
      </c>
      <c r="N1139">
        <v>1419.59</v>
      </c>
    </row>
    <row r="1140" spans="1:14" x14ac:dyDescent="0.25">
      <c r="A1140" s="1">
        <v>44190</v>
      </c>
      <c r="B1140" s="1" t="str">
        <f t="shared" si="51"/>
        <v>Dec</v>
      </c>
      <c r="C1140">
        <f t="shared" si="52"/>
        <v>2020</v>
      </c>
      <c r="D1140">
        <v>153328</v>
      </c>
      <c r="E1140" t="s">
        <v>11</v>
      </c>
      <c r="F1140">
        <v>15</v>
      </c>
      <c r="G1140" t="str">
        <f t="shared" si="53"/>
        <v>Adolescent</v>
      </c>
      <c r="H1140" t="s">
        <v>12</v>
      </c>
      <c r="I1140" t="s">
        <v>28</v>
      </c>
      <c r="J1140" t="s">
        <v>31</v>
      </c>
      <c r="K1140" t="s">
        <v>19</v>
      </c>
      <c r="L1140" t="s">
        <v>24</v>
      </c>
      <c r="M1140">
        <v>0</v>
      </c>
      <c r="N1140">
        <v>2085.21</v>
      </c>
    </row>
    <row r="1141" spans="1:14" x14ac:dyDescent="0.25">
      <c r="A1141" s="1">
        <v>44190</v>
      </c>
      <c r="B1141" s="1" t="str">
        <f t="shared" si="51"/>
        <v>Dec</v>
      </c>
      <c r="C1141">
        <f t="shared" si="52"/>
        <v>2020</v>
      </c>
      <c r="D1141">
        <v>153329</v>
      </c>
      <c r="E1141" t="s">
        <v>11</v>
      </c>
      <c r="F1141">
        <v>64</v>
      </c>
      <c r="G1141" t="str">
        <f t="shared" si="53"/>
        <v>Adult</v>
      </c>
      <c r="H1141" t="s">
        <v>21</v>
      </c>
      <c r="I1141" t="s">
        <v>65</v>
      </c>
      <c r="J1141" t="s">
        <v>14</v>
      </c>
      <c r="K1141" t="s">
        <v>19</v>
      </c>
      <c r="L1141" t="s">
        <v>20</v>
      </c>
      <c r="M1141">
        <v>1</v>
      </c>
      <c r="N1141">
        <v>612.08000000000004</v>
      </c>
    </row>
    <row r="1142" spans="1:14" x14ac:dyDescent="0.25">
      <c r="A1142" s="1">
        <v>44191</v>
      </c>
      <c r="B1142" s="1" t="str">
        <f t="shared" si="51"/>
        <v>Dec</v>
      </c>
      <c r="C1142">
        <f t="shared" si="52"/>
        <v>2020</v>
      </c>
      <c r="D1142">
        <v>153330</v>
      </c>
      <c r="E1142" t="s">
        <v>11</v>
      </c>
      <c r="F1142">
        <v>65</v>
      </c>
      <c r="G1142" t="str">
        <f t="shared" si="53"/>
        <v>Old</v>
      </c>
      <c r="H1142" t="s">
        <v>21</v>
      </c>
      <c r="I1142" t="s">
        <v>39</v>
      </c>
      <c r="J1142" t="s">
        <v>14</v>
      </c>
      <c r="K1142" t="s">
        <v>29</v>
      </c>
      <c r="L1142" t="s">
        <v>24</v>
      </c>
      <c r="M1142">
        <v>1</v>
      </c>
      <c r="N1142">
        <v>773.1</v>
      </c>
    </row>
    <row r="1143" spans="1:14" x14ac:dyDescent="0.25">
      <c r="A1143" s="1">
        <v>44192</v>
      </c>
      <c r="B1143" s="1" t="str">
        <f t="shared" si="51"/>
        <v>Dec</v>
      </c>
      <c r="C1143">
        <f t="shared" si="52"/>
        <v>2020</v>
      </c>
      <c r="D1143">
        <v>153333</v>
      </c>
      <c r="E1143" t="s">
        <v>11</v>
      </c>
      <c r="F1143">
        <v>31</v>
      </c>
      <c r="G1143" t="str">
        <f t="shared" si="53"/>
        <v>Adult</v>
      </c>
      <c r="H1143" t="s">
        <v>21</v>
      </c>
      <c r="I1143" t="s">
        <v>38</v>
      </c>
      <c r="J1143" t="s">
        <v>31</v>
      </c>
      <c r="K1143" t="s">
        <v>29</v>
      </c>
      <c r="L1143" t="s">
        <v>16</v>
      </c>
      <c r="M1143">
        <v>1</v>
      </c>
      <c r="N1143">
        <v>191.21</v>
      </c>
    </row>
    <row r="1144" spans="1:14" x14ac:dyDescent="0.25">
      <c r="A1144" s="1">
        <v>44192</v>
      </c>
      <c r="B1144" s="1" t="str">
        <f t="shared" si="51"/>
        <v>Dec</v>
      </c>
      <c r="C1144">
        <f t="shared" si="52"/>
        <v>2020</v>
      </c>
      <c r="D1144">
        <v>153334</v>
      </c>
      <c r="E1144" t="s">
        <v>11</v>
      </c>
      <c r="F1144">
        <v>60</v>
      </c>
      <c r="G1144" t="str">
        <f t="shared" si="53"/>
        <v>Adult</v>
      </c>
      <c r="H1144" t="s">
        <v>21</v>
      </c>
      <c r="I1144" t="s">
        <v>37</v>
      </c>
      <c r="J1144" t="s">
        <v>26</v>
      </c>
      <c r="K1144" t="s">
        <v>29</v>
      </c>
      <c r="L1144" t="s">
        <v>24</v>
      </c>
      <c r="M1144">
        <v>1</v>
      </c>
      <c r="N1144">
        <v>2802.74</v>
      </c>
    </row>
    <row r="1145" spans="1:14" x14ac:dyDescent="0.25">
      <c r="A1145" s="1">
        <v>44193</v>
      </c>
      <c r="B1145" s="1" t="str">
        <f t="shared" si="51"/>
        <v>Dec</v>
      </c>
      <c r="C1145">
        <f t="shared" si="52"/>
        <v>2020</v>
      </c>
      <c r="D1145">
        <v>153335</v>
      </c>
      <c r="E1145" t="s">
        <v>11</v>
      </c>
      <c r="F1145">
        <v>27</v>
      </c>
      <c r="G1145" t="str">
        <f t="shared" si="53"/>
        <v>Adult</v>
      </c>
      <c r="H1145" t="s">
        <v>12</v>
      </c>
      <c r="I1145" t="s">
        <v>46</v>
      </c>
      <c r="J1145" t="s">
        <v>31</v>
      </c>
      <c r="K1145" t="s">
        <v>29</v>
      </c>
      <c r="L1145" t="s">
        <v>24</v>
      </c>
      <c r="M1145">
        <v>0</v>
      </c>
      <c r="N1145">
        <v>1767.95</v>
      </c>
    </row>
    <row r="1146" spans="1:14" x14ac:dyDescent="0.25">
      <c r="A1146" s="1">
        <v>44193</v>
      </c>
      <c r="B1146" s="1" t="str">
        <f t="shared" si="51"/>
        <v>Dec</v>
      </c>
      <c r="C1146">
        <f t="shared" si="52"/>
        <v>2020</v>
      </c>
      <c r="D1146">
        <v>153337</v>
      </c>
      <c r="E1146" t="s">
        <v>11</v>
      </c>
      <c r="F1146">
        <v>29</v>
      </c>
      <c r="G1146" t="str">
        <f t="shared" si="53"/>
        <v>Adult</v>
      </c>
      <c r="H1146" t="s">
        <v>12</v>
      </c>
      <c r="I1146" t="s">
        <v>57</v>
      </c>
      <c r="J1146" t="s">
        <v>26</v>
      </c>
      <c r="K1146" t="s">
        <v>29</v>
      </c>
      <c r="L1146" t="s">
        <v>24</v>
      </c>
      <c r="M1146">
        <v>0</v>
      </c>
      <c r="N1146">
        <v>1720.27</v>
      </c>
    </row>
    <row r="1147" spans="1:14" x14ac:dyDescent="0.25">
      <c r="A1147" s="1">
        <v>44193</v>
      </c>
      <c r="B1147" s="1" t="str">
        <f t="shared" si="51"/>
        <v>Dec</v>
      </c>
      <c r="C1147">
        <f t="shared" si="52"/>
        <v>2020</v>
      </c>
      <c r="D1147">
        <v>153338</v>
      </c>
      <c r="E1147" t="s">
        <v>11</v>
      </c>
      <c r="F1147">
        <v>56</v>
      </c>
      <c r="G1147" t="str">
        <f t="shared" si="53"/>
        <v>Adult</v>
      </c>
      <c r="H1147" t="s">
        <v>12</v>
      </c>
      <c r="I1147" t="s">
        <v>27</v>
      </c>
      <c r="J1147" t="s">
        <v>26</v>
      </c>
      <c r="K1147" t="s">
        <v>29</v>
      </c>
      <c r="L1147" t="s">
        <v>24</v>
      </c>
      <c r="M1147">
        <v>1</v>
      </c>
      <c r="N1147">
        <v>305.32</v>
      </c>
    </row>
    <row r="1148" spans="1:14" x14ac:dyDescent="0.25">
      <c r="A1148" s="1">
        <v>44195</v>
      </c>
      <c r="B1148" s="1" t="str">
        <f t="shared" si="51"/>
        <v>Dec</v>
      </c>
      <c r="C1148">
        <f t="shared" si="52"/>
        <v>2020</v>
      </c>
      <c r="D1148">
        <v>153340</v>
      </c>
      <c r="E1148" t="s">
        <v>11</v>
      </c>
      <c r="F1148">
        <v>72</v>
      </c>
      <c r="G1148" t="str">
        <f t="shared" si="53"/>
        <v>Old</v>
      </c>
      <c r="H1148" t="s">
        <v>21</v>
      </c>
      <c r="I1148" t="s">
        <v>36</v>
      </c>
      <c r="J1148" t="s">
        <v>31</v>
      </c>
      <c r="K1148" t="s">
        <v>15</v>
      </c>
      <c r="L1148" t="s">
        <v>24</v>
      </c>
      <c r="M1148">
        <v>1</v>
      </c>
      <c r="N1148">
        <v>784.12</v>
      </c>
    </row>
    <row r="1149" spans="1:14" x14ac:dyDescent="0.25">
      <c r="A1149" s="1">
        <v>44195</v>
      </c>
      <c r="B1149" s="1" t="str">
        <f t="shared" si="51"/>
        <v>Dec</v>
      </c>
      <c r="C1149">
        <f t="shared" si="52"/>
        <v>2020</v>
      </c>
      <c r="D1149">
        <v>153341</v>
      </c>
      <c r="E1149" t="s">
        <v>11</v>
      </c>
      <c r="F1149">
        <v>22</v>
      </c>
      <c r="G1149" t="str">
        <f t="shared" si="53"/>
        <v>Adult</v>
      </c>
      <c r="H1149" t="s">
        <v>12</v>
      </c>
      <c r="I1149" t="s">
        <v>69</v>
      </c>
      <c r="J1149" t="s">
        <v>14</v>
      </c>
      <c r="K1149" t="s">
        <v>29</v>
      </c>
      <c r="L1149" t="s">
        <v>24</v>
      </c>
      <c r="M1149">
        <v>1</v>
      </c>
      <c r="N1149">
        <v>1664.15</v>
      </c>
    </row>
    <row r="1150" spans="1:14" x14ac:dyDescent="0.25">
      <c r="A1150" s="1">
        <v>44196</v>
      </c>
      <c r="B1150" s="1" t="str">
        <f t="shared" si="51"/>
        <v>Dec</v>
      </c>
      <c r="C1150">
        <f t="shared" si="52"/>
        <v>2020</v>
      </c>
      <c r="D1150">
        <v>153343</v>
      </c>
      <c r="E1150" t="s">
        <v>11</v>
      </c>
      <c r="F1150">
        <v>71</v>
      </c>
      <c r="G1150" t="str">
        <f t="shared" si="53"/>
        <v>Old</v>
      </c>
      <c r="H1150" t="s">
        <v>21</v>
      </c>
      <c r="I1150" t="s">
        <v>56</v>
      </c>
      <c r="J1150" t="s">
        <v>14</v>
      </c>
      <c r="K1150" t="s">
        <v>29</v>
      </c>
      <c r="L1150" t="s">
        <v>20</v>
      </c>
      <c r="M1150">
        <v>1</v>
      </c>
      <c r="N1150">
        <v>2040.65</v>
      </c>
    </row>
    <row r="1151" spans="1:14" x14ac:dyDescent="0.25">
      <c r="A1151" s="1">
        <v>44196</v>
      </c>
      <c r="B1151" s="1" t="str">
        <f t="shared" si="51"/>
        <v>Dec</v>
      </c>
      <c r="C1151">
        <f t="shared" si="52"/>
        <v>2020</v>
      </c>
      <c r="D1151">
        <v>153344</v>
      </c>
      <c r="E1151" t="s">
        <v>11</v>
      </c>
      <c r="F1151">
        <v>54</v>
      </c>
      <c r="G1151" t="str">
        <f t="shared" si="53"/>
        <v>Adult</v>
      </c>
      <c r="H1151" t="s">
        <v>12</v>
      </c>
      <c r="I1151" t="s">
        <v>28</v>
      </c>
      <c r="J1151" t="s">
        <v>26</v>
      </c>
      <c r="K1151" t="s">
        <v>19</v>
      </c>
      <c r="L1151" t="s">
        <v>20</v>
      </c>
      <c r="M1151">
        <v>1</v>
      </c>
      <c r="N1151">
        <v>2962.07</v>
      </c>
    </row>
    <row r="1152" spans="1:14" x14ac:dyDescent="0.25">
      <c r="A1152" s="1">
        <v>44197</v>
      </c>
      <c r="B1152" s="1" t="str">
        <f t="shared" si="51"/>
        <v>Jan</v>
      </c>
      <c r="C1152">
        <f t="shared" si="52"/>
        <v>2021</v>
      </c>
      <c r="D1152">
        <v>153346</v>
      </c>
      <c r="E1152" t="s">
        <v>11</v>
      </c>
      <c r="F1152">
        <v>27</v>
      </c>
      <c r="G1152" t="str">
        <f t="shared" si="53"/>
        <v>Adult</v>
      </c>
      <c r="H1152" t="s">
        <v>12</v>
      </c>
      <c r="I1152" t="s">
        <v>38</v>
      </c>
      <c r="J1152" t="s">
        <v>14</v>
      </c>
      <c r="K1152" t="s">
        <v>19</v>
      </c>
      <c r="L1152" t="s">
        <v>24</v>
      </c>
      <c r="M1152">
        <v>1</v>
      </c>
      <c r="N1152">
        <v>1901.82</v>
      </c>
    </row>
    <row r="1153" spans="1:14" x14ac:dyDescent="0.25">
      <c r="A1153" s="1">
        <v>44198</v>
      </c>
      <c r="B1153" s="1" t="str">
        <f t="shared" si="51"/>
        <v>Jan</v>
      </c>
      <c r="C1153">
        <f t="shared" si="52"/>
        <v>2021</v>
      </c>
      <c r="D1153">
        <v>153347</v>
      </c>
      <c r="E1153" t="s">
        <v>11</v>
      </c>
      <c r="F1153">
        <v>58</v>
      </c>
      <c r="G1153" t="str">
        <f t="shared" si="53"/>
        <v>Adult</v>
      </c>
      <c r="H1153" t="s">
        <v>12</v>
      </c>
      <c r="I1153" t="s">
        <v>25</v>
      </c>
      <c r="J1153" t="s">
        <v>14</v>
      </c>
      <c r="K1153" t="s">
        <v>29</v>
      </c>
      <c r="L1153" t="s">
        <v>24</v>
      </c>
      <c r="M1153">
        <v>1</v>
      </c>
      <c r="N1153">
        <v>1419.59</v>
      </c>
    </row>
    <row r="1154" spans="1:14" x14ac:dyDescent="0.25">
      <c r="A1154" s="1">
        <v>44199</v>
      </c>
      <c r="B1154" s="1" t="str">
        <f t="shared" si="51"/>
        <v>Jan</v>
      </c>
      <c r="C1154">
        <f t="shared" si="52"/>
        <v>2021</v>
      </c>
      <c r="D1154">
        <v>153349</v>
      </c>
      <c r="E1154" t="s">
        <v>11</v>
      </c>
      <c r="F1154">
        <v>17</v>
      </c>
      <c r="G1154" t="str">
        <f t="shared" si="53"/>
        <v>Adolescent</v>
      </c>
      <c r="H1154" t="s">
        <v>21</v>
      </c>
      <c r="I1154" t="s">
        <v>57</v>
      </c>
      <c r="J1154" t="s">
        <v>14</v>
      </c>
      <c r="K1154" t="s">
        <v>29</v>
      </c>
      <c r="L1154" t="s">
        <v>20</v>
      </c>
      <c r="M1154">
        <v>1</v>
      </c>
      <c r="N1154">
        <v>2548.3000000000002</v>
      </c>
    </row>
    <row r="1155" spans="1:14" x14ac:dyDescent="0.25">
      <c r="A1155" s="1">
        <v>44200</v>
      </c>
      <c r="B1155" s="1" t="str">
        <f t="shared" ref="B1155:B1218" si="54">TEXT(A1155,"mmm")</f>
        <v>Jan</v>
      </c>
      <c r="C1155">
        <f t="shared" ref="C1155:C1218" si="55">YEAR(A1155)</f>
        <v>2021</v>
      </c>
      <c r="D1155">
        <v>153350</v>
      </c>
      <c r="E1155" t="s">
        <v>11</v>
      </c>
      <c r="F1155">
        <v>33</v>
      </c>
      <c r="G1155" t="str">
        <f t="shared" ref="G1155:G1218" si="56">IF(F1155&gt;=65, "Old", IF(F1155&gt;=18, "Adult", IF(F1155&gt;13, "Adolescent")))</f>
        <v>Adult</v>
      </c>
      <c r="H1155" t="s">
        <v>12</v>
      </c>
      <c r="I1155" t="s">
        <v>70</v>
      </c>
      <c r="J1155" t="s">
        <v>26</v>
      </c>
      <c r="K1155" t="s">
        <v>29</v>
      </c>
      <c r="L1155" t="s">
        <v>16</v>
      </c>
      <c r="M1155">
        <v>1</v>
      </c>
      <c r="N1155">
        <v>1757.72</v>
      </c>
    </row>
    <row r="1156" spans="1:14" x14ac:dyDescent="0.25">
      <c r="A1156" s="1">
        <v>44200</v>
      </c>
      <c r="B1156" s="1" t="str">
        <f t="shared" si="54"/>
        <v>Jan</v>
      </c>
      <c r="C1156">
        <f t="shared" si="55"/>
        <v>2021</v>
      </c>
      <c r="D1156">
        <v>153354</v>
      </c>
      <c r="E1156" t="s">
        <v>11</v>
      </c>
      <c r="F1156">
        <v>44</v>
      </c>
      <c r="G1156" t="str">
        <f t="shared" si="56"/>
        <v>Adult</v>
      </c>
      <c r="H1156" t="s">
        <v>21</v>
      </c>
      <c r="I1156" t="s">
        <v>46</v>
      </c>
      <c r="J1156" t="s">
        <v>14</v>
      </c>
      <c r="K1156" t="s">
        <v>29</v>
      </c>
      <c r="L1156" t="s">
        <v>16</v>
      </c>
      <c r="M1156">
        <v>0</v>
      </c>
      <c r="N1156">
        <v>2440.23</v>
      </c>
    </row>
    <row r="1157" spans="1:14" x14ac:dyDescent="0.25">
      <c r="A1157" s="1">
        <v>44200</v>
      </c>
      <c r="B1157" s="1" t="str">
        <f t="shared" si="54"/>
        <v>Jan</v>
      </c>
      <c r="C1157">
        <f t="shared" si="55"/>
        <v>2021</v>
      </c>
      <c r="D1157">
        <v>153355</v>
      </c>
      <c r="E1157" t="s">
        <v>11</v>
      </c>
      <c r="F1157">
        <v>77</v>
      </c>
      <c r="G1157" t="str">
        <f t="shared" si="56"/>
        <v>Old</v>
      </c>
      <c r="H1157" t="s">
        <v>12</v>
      </c>
      <c r="I1157" t="s">
        <v>45</v>
      </c>
      <c r="J1157" t="s">
        <v>33</v>
      </c>
      <c r="K1157" t="s">
        <v>29</v>
      </c>
      <c r="L1157" t="s">
        <v>16</v>
      </c>
      <c r="M1157">
        <v>0</v>
      </c>
      <c r="N1157">
        <v>1786.14</v>
      </c>
    </row>
    <row r="1158" spans="1:14" x14ac:dyDescent="0.25">
      <c r="A1158" s="1">
        <v>44202</v>
      </c>
      <c r="B1158" s="1" t="str">
        <f t="shared" si="54"/>
        <v>Jan</v>
      </c>
      <c r="C1158">
        <f t="shared" si="55"/>
        <v>2021</v>
      </c>
      <c r="D1158">
        <v>153358</v>
      </c>
      <c r="E1158" t="s">
        <v>11</v>
      </c>
      <c r="F1158">
        <v>40</v>
      </c>
      <c r="G1158" t="str">
        <f t="shared" si="56"/>
        <v>Adult</v>
      </c>
      <c r="H1158" t="s">
        <v>21</v>
      </c>
      <c r="I1158" t="s">
        <v>61</v>
      </c>
      <c r="J1158" t="s">
        <v>31</v>
      </c>
      <c r="K1158" t="s">
        <v>19</v>
      </c>
      <c r="L1158" t="s">
        <v>24</v>
      </c>
      <c r="M1158">
        <v>1</v>
      </c>
      <c r="N1158">
        <v>52.16</v>
      </c>
    </row>
    <row r="1159" spans="1:14" x14ac:dyDescent="0.25">
      <c r="A1159" s="1">
        <v>44202</v>
      </c>
      <c r="B1159" s="1" t="str">
        <f t="shared" si="54"/>
        <v>Jan</v>
      </c>
      <c r="C1159">
        <f t="shared" si="55"/>
        <v>2021</v>
      </c>
      <c r="D1159">
        <v>153359</v>
      </c>
      <c r="E1159" t="s">
        <v>11</v>
      </c>
      <c r="F1159">
        <v>61</v>
      </c>
      <c r="G1159" t="str">
        <f t="shared" si="56"/>
        <v>Adult</v>
      </c>
      <c r="H1159" t="s">
        <v>21</v>
      </c>
      <c r="I1159" t="s">
        <v>25</v>
      </c>
      <c r="J1159" t="s">
        <v>31</v>
      </c>
      <c r="K1159" t="s">
        <v>29</v>
      </c>
      <c r="L1159" t="s">
        <v>16</v>
      </c>
      <c r="M1159">
        <v>0</v>
      </c>
      <c r="N1159">
        <v>1419.59</v>
      </c>
    </row>
    <row r="1160" spans="1:14" x14ac:dyDescent="0.25">
      <c r="A1160" s="1">
        <v>44203</v>
      </c>
      <c r="B1160" s="1" t="str">
        <f t="shared" si="54"/>
        <v>Jan</v>
      </c>
      <c r="C1160">
        <f t="shared" si="55"/>
        <v>2021</v>
      </c>
      <c r="D1160">
        <v>153360</v>
      </c>
      <c r="E1160" t="s">
        <v>11</v>
      </c>
      <c r="F1160">
        <v>47</v>
      </c>
      <c r="G1160" t="str">
        <f t="shared" si="56"/>
        <v>Adult</v>
      </c>
      <c r="H1160" t="s">
        <v>12</v>
      </c>
      <c r="I1160" t="s">
        <v>75</v>
      </c>
      <c r="J1160" t="s">
        <v>33</v>
      </c>
      <c r="K1160" t="s">
        <v>29</v>
      </c>
      <c r="L1160" t="s">
        <v>24</v>
      </c>
      <c r="M1160">
        <v>0</v>
      </c>
      <c r="N1160">
        <v>921</v>
      </c>
    </row>
    <row r="1161" spans="1:14" x14ac:dyDescent="0.25">
      <c r="A1161" s="1">
        <v>44203</v>
      </c>
      <c r="B1161" s="1" t="str">
        <f t="shared" si="54"/>
        <v>Jan</v>
      </c>
      <c r="C1161">
        <f t="shared" si="55"/>
        <v>2021</v>
      </c>
      <c r="D1161">
        <v>153362</v>
      </c>
      <c r="E1161" t="s">
        <v>11</v>
      </c>
      <c r="F1161">
        <v>67</v>
      </c>
      <c r="G1161" t="str">
        <f t="shared" si="56"/>
        <v>Old</v>
      </c>
      <c r="H1161" t="s">
        <v>21</v>
      </c>
      <c r="I1161" t="s">
        <v>47</v>
      </c>
      <c r="J1161" t="s">
        <v>33</v>
      </c>
      <c r="K1161" t="s">
        <v>29</v>
      </c>
      <c r="L1161" t="s">
        <v>20</v>
      </c>
      <c r="M1161">
        <v>0</v>
      </c>
      <c r="N1161">
        <v>1393.51</v>
      </c>
    </row>
    <row r="1162" spans="1:14" x14ac:dyDescent="0.25">
      <c r="A1162" s="1">
        <v>44203</v>
      </c>
      <c r="B1162" s="1" t="str">
        <f t="shared" si="54"/>
        <v>Jan</v>
      </c>
      <c r="C1162">
        <f t="shared" si="55"/>
        <v>2021</v>
      </c>
      <c r="D1162">
        <v>153363</v>
      </c>
      <c r="E1162" t="s">
        <v>11</v>
      </c>
      <c r="F1162">
        <v>69</v>
      </c>
      <c r="G1162" t="str">
        <f t="shared" si="56"/>
        <v>Old</v>
      </c>
      <c r="H1162" t="s">
        <v>21</v>
      </c>
      <c r="I1162" t="s">
        <v>56</v>
      </c>
      <c r="J1162" t="s">
        <v>14</v>
      </c>
      <c r="K1162" t="s">
        <v>15</v>
      </c>
      <c r="L1162" t="s">
        <v>24</v>
      </c>
      <c r="M1162">
        <v>0</v>
      </c>
      <c r="N1162">
        <v>2099.17</v>
      </c>
    </row>
    <row r="1163" spans="1:14" x14ac:dyDescent="0.25">
      <c r="A1163" s="1">
        <v>44204</v>
      </c>
      <c r="B1163" s="1" t="str">
        <f t="shared" si="54"/>
        <v>Jan</v>
      </c>
      <c r="C1163">
        <f t="shared" si="55"/>
        <v>2021</v>
      </c>
      <c r="D1163">
        <v>153365</v>
      </c>
      <c r="E1163" t="s">
        <v>11</v>
      </c>
      <c r="F1163">
        <v>75</v>
      </c>
      <c r="G1163" t="str">
        <f t="shared" si="56"/>
        <v>Old</v>
      </c>
      <c r="H1163" t="s">
        <v>21</v>
      </c>
      <c r="I1163" t="s">
        <v>22</v>
      </c>
      <c r="J1163" t="s">
        <v>14</v>
      </c>
      <c r="K1163" t="s">
        <v>29</v>
      </c>
      <c r="L1163" t="s">
        <v>24</v>
      </c>
      <c r="M1163">
        <v>1</v>
      </c>
      <c r="N1163">
        <v>751.7</v>
      </c>
    </row>
    <row r="1164" spans="1:14" x14ac:dyDescent="0.25">
      <c r="A1164" s="1">
        <v>44205</v>
      </c>
      <c r="B1164" s="1" t="str">
        <f t="shared" si="54"/>
        <v>Jan</v>
      </c>
      <c r="C1164">
        <f t="shared" si="55"/>
        <v>2021</v>
      </c>
      <c r="D1164">
        <v>153367</v>
      </c>
      <c r="E1164" t="s">
        <v>11</v>
      </c>
      <c r="F1164">
        <v>32</v>
      </c>
      <c r="G1164" t="str">
        <f t="shared" si="56"/>
        <v>Adult</v>
      </c>
      <c r="H1164" t="s">
        <v>21</v>
      </c>
      <c r="I1164" t="s">
        <v>13</v>
      </c>
      <c r="J1164" t="s">
        <v>14</v>
      </c>
      <c r="K1164" t="s">
        <v>29</v>
      </c>
      <c r="L1164" t="s">
        <v>20</v>
      </c>
      <c r="M1164">
        <v>0</v>
      </c>
      <c r="N1164">
        <v>464.15</v>
      </c>
    </row>
    <row r="1165" spans="1:14" x14ac:dyDescent="0.25">
      <c r="A1165" s="1">
        <v>44205</v>
      </c>
      <c r="B1165" s="1" t="str">
        <f t="shared" si="54"/>
        <v>Jan</v>
      </c>
      <c r="C1165">
        <f t="shared" si="55"/>
        <v>2021</v>
      </c>
      <c r="D1165">
        <v>153368</v>
      </c>
      <c r="E1165" t="s">
        <v>11</v>
      </c>
      <c r="F1165">
        <v>65</v>
      </c>
      <c r="G1165" t="str">
        <f t="shared" si="56"/>
        <v>Old</v>
      </c>
      <c r="H1165" t="s">
        <v>21</v>
      </c>
      <c r="I1165" t="s">
        <v>72</v>
      </c>
      <c r="J1165" t="s">
        <v>33</v>
      </c>
      <c r="K1165" t="s">
        <v>29</v>
      </c>
      <c r="L1165" t="s">
        <v>24</v>
      </c>
      <c r="M1165">
        <v>0</v>
      </c>
      <c r="N1165">
        <v>1154.5</v>
      </c>
    </row>
    <row r="1166" spans="1:14" x14ac:dyDescent="0.25">
      <c r="A1166" s="1">
        <v>44205</v>
      </c>
      <c r="B1166" s="1" t="str">
        <f t="shared" si="54"/>
        <v>Jan</v>
      </c>
      <c r="C1166">
        <f t="shared" si="55"/>
        <v>2021</v>
      </c>
      <c r="D1166">
        <v>153369</v>
      </c>
      <c r="E1166" t="s">
        <v>11</v>
      </c>
      <c r="F1166">
        <v>60</v>
      </c>
      <c r="G1166" t="str">
        <f t="shared" si="56"/>
        <v>Adult</v>
      </c>
      <c r="H1166" t="s">
        <v>21</v>
      </c>
      <c r="I1166" t="s">
        <v>66</v>
      </c>
      <c r="J1166" t="s">
        <v>26</v>
      </c>
      <c r="K1166" t="s">
        <v>29</v>
      </c>
      <c r="L1166" t="s">
        <v>24</v>
      </c>
      <c r="M1166">
        <v>1</v>
      </c>
      <c r="N1166">
        <v>2634.69</v>
      </c>
    </row>
    <row r="1167" spans="1:14" x14ac:dyDescent="0.25">
      <c r="A1167" s="1">
        <v>44205</v>
      </c>
      <c r="B1167" s="1" t="str">
        <f t="shared" si="54"/>
        <v>Jan</v>
      </c>
      <c r="C1167">
        <f t="shared" si="55"/>
        <v>2021</v>
      </c>
      <c r="D1167">
        <v>153371</v>
      </c>
      <c r="E1167" t="s">
        <v>11</v>
      </c>
      <c r="F1167">
        <v>15</v>
      </c>
      <c r="G1167" t="str">
        <f t="shared" si="56"/>
        <v>Adolescent</v>
      </c>
      <c r="H1167" t="s">
        <v>21</v>
      </c>
      <c r="I1167" t="s">
        <v>44</v>
      </c>
      <c r="J1167" t="s">
        <v>31</v>
      </c>
      <c r="K1167" t="s">
        <v>19</v>
      </c>
      <c r="L1167" t="s">
        <v>24</v>
      </c>
      <c r="M1167">
        <v>1</v>
      </c>
      <c r="N1167">
        <v>1419.59</v>
      </c>
    </row>
    <row r="1168" spans="1:14" x14ac:dyDescent="0.25">
      <c r="A1168" s="1">
        <v>44206</v>
      </c>
      <c r="B1168" s="1" t="str">
        <f t="shared" si="54"/>
        <v>Jan</v>
      </c>
      <c r="C1168">
        <f t="shared" si="55"/>
        <v>2021</v>
      </c>
      <c r="D1168">
        <v>153372</v>
      </c>
      <c r="E1168" t="s">
        <v>11</v>
      </c>
      <c r="F1168">
        <v>60</v>
      </c>
      <c r="G1168" t="str">
        <f t="shared" si="56"/>
        <v>Adult</v>
      </c>
      <c r="H1168" t="s">
        <v>12</v>
      </c>
      <c r="I1168" t="s">
        <v>67</v>
      </c>
      <c r="J1168" t="s">
        <v>26</v>
      </c>
      <c r="K1168" t="s">
        <v>29</v>
      </c>
      <c r="L1168" t="s">
        <v>16</v>
      </c>
      <c r="M1168">
        <v>1</v>
      </c>
      <c r="N1168">
        <v>857.15</v>
      </c>
    </row>
    <row r="1169" spans="1:14" x14ac:dyDescent="0.25">
      <c r="A1169" s="1">
        <v>44207</v>
      </c>
      <c r="B1169" s="1" t="str">
        <f t="shared" si="54"/>
        <v>Jan</v>
      </c>
      <c r="C1169">
        <f t="shared" si="55"/>
        <v>2021</v>
      </c>
      <c r="D1169">
        <v>153374</v>
      </c>
      <c r="E1169" t="s">
        <v>11</v>
      </c>
      <c r="F1169">
        <v>59</v>
      </c>
      <c r="G1169" t="str">
        <f t="shared" si="56"/>
        <v>Adult</v>
      </c>
      <c r="H1169" t="s">
        <v>21</v>
      </c>
      <c r="I1169" t="s">
        <v>40</v>
      </c>
      <c r="J1169" t="s">
        <v>14</v>
      </c>
      <c r="K1169" t="s">
        <v>19</v>
      </c>
      <c r="L1169" t="s">
        <v>24</v>
      </c>
      <c r="M1169">
        <v>0</v>
      </c>
      <c r="N1169">
        <v>2723.15</v>
      </c>
    </row>
    <row r="1170" spans="1:14" x14ac:dyDescent="0.25">
      <c r="A1170" s="1">
        <v>44207</v>
      </c>
      <c r="B1170" s="1" t="str">
        <f t="shared" si="54"/>
        <v>Jan</v>
      </c>
      <c r="C1170">
        <f t="shared" si="55"/>
        <v>2021</v>
      </c>
      <c r="D1170">
        <v>153376</v>
      </c>
      <c r="E1170" t="s">
        <v>11</v>
      </c>
      <c r="F1170">
        <v>66</v>
      </c>
      <c r="G1170" t="str">
        <f t="shared" si="56"/>
        <v>Old</v>
      </c>
      <c r="H1170" t="s">
        <v>21</v>
      </c>
      <c r="I1170" t="s">
        <v>35</v>
      </c>
      <c r="J1170" t="s">
        <v>14</v>
      </c>
      <c r="K1170" t="s">
        <v>29</v>
      </c>
      <c r="L1170" t="s">
        <v>16</v>
      </c>
      <c r="M1170">
        <v>0</v>
      </c>
      <c r="N1170">
        <v>1995.47</v>
      </c>
    </row>
    <row r="1171" spans="1:14" x14ac:dyDescent="0.25">
      <c r="A1171" s="1">
        <v>44207</v>
      </c>
      <c r="B1171" s="1" t="str">
        <f t="shared" si="54"/>
        <v>Jan</v>
      </c>
      <c r="C1171">
        <f t="shared" si="55"/>
        <v>2021</v>
      </c>
      <c r="D1171">
        <v>153377</v>
      </c>
      <c r="E1171" t="s">
        <v>11</v>
      </c>
      <c r="F1171">
        <v>74</v>
      </c>
      <c r="G1171" t="str">
        <f t="shared" si="56"/>
        <v>Old</v>
      </c>
      <c r="H1171" t="s">
        <v>21</v>
      </c>
      <c r="I1171" t="s">
        <v>41</v>
      </c>
      <c r="J1171" t="s">
        <v>14</v>
      </c>
      <c r="K1171" t="s">
        <v>19</v>
      </c>
      <c r="L1171" t="s">
        <v>20</v>
      </c>
      <c r="M1171">
        <v>0</v>
      </c>
      <c r="N1171">
        <v>683.1</v>
      </c>
    </row>
    <row r="1172" spans="1:14" x14ac:dyDescent="0.25">
      <c r="A1172" s="1">
        <v>44208</v>
      </c>
      <c r="B1172" s="1" t="str">
        <f t="shared" si="54"/>
        <v>Jan</v>
      </c>
      <c r="C1172">
        <f t="shared" si="55"/>
        <v>2021</v>
      </c>
      <c r="D1172">
        <v>153379</v>
      </c>
      <c r="E1172" t="s">
        <v>11</v>
      </c>
      <c r="F1172">
        <v>50</v>
      </c>
      <c r="G1172" t="str">
        <f t="shared" si="56"/>
        <v>Adult</v>
      </c>
      <c r="H1172" t="s">
        <v>21</v>
      </c>
      <c r="I1172" t="s">
        <v>25</v>
      </c>
      <c r="J1172" t="s">
        <v>14</v>
      </c>
      <c r="K1172" t="s">
        <v>29</v>
      </c>
      <c r="L1172" t="s">
        <v>16</v>
      </c>
      <c r="M1172">
        <v>1</v>
      </c>
      <c r="N1172">
        <v>1943.56</v>
      </c>
    </row>
    <row r="1173" spans="1:14" x14ac:dyDescent="0.25">
      <c r="A1173" s="1">
        <v>44209</v>
      </c>
      <c r="B1173" s="1" t="str">
        <f t="shared" si="54"/>
        <v>Jan</v>
      </c>
      <c r="C1173">
        <f t="shared" si="55"/>
        <v>2021</v>
      </c>
      <c r="D1173">
        <v>153380</v>
      </c>
      <c r="E1173" t="s">
        <v>11</v>
      </c>
      <c r="F1173">
        <v>77</v>
      </c>
      <c r="G1173" t="str">
        <f t="shared" si="56"/>
        <v>Old</v>
      </c>
      <c r="H1173" t="s">
        <v>21</v>
      </c>
      <c r="I1173" t="s">
        <v>38</v>
      </c>
      <c r="J1173" t="s">
        <v>14</v>
      </c>
      <c r="K1173" t="s">
        <v>15</v>
      </c>
      <c r="L1173" t="s">
        <v>24</v>
      </c>
      <c r="M1173">
        <v>1</v>
      </c>
      <c r="N1173">
        <v>388.48</v>
      </c>
    </row>
    <row r="1174" spans="1:14" x14ac:dyDescent="0.25">
      <c r="A1174" s="1">
        <v>44210</v>
      </c>
      <c r="B1174" s="1" t="str">
        <f t="shared" si="54"/>
        <v>Jan</v>
      </c>
      <c r="C1174">
        <f t="shared" si="55"/>
        <v>2021</v>
      </c>
      <c r="D1174">
        <v>153381</v>
      </c>
      <c r="E1174" t="s">
        <v>11</v>
      </c>
      <c r="F1174">
        <v>32</v>
      </c>
      <c r="G1174" t="str">
        <f t="shared" si="56"/>
        <v>Adult</v>
      </c>
      <c r="H1174" t="s">
        <v>21</v>
      </c>
      <c r="I1174" t="s">
        <v>73</v>
      </c>
      <c r="J1174" t="s">
        <v>31</v>
      </c>
      <c r="K1174" t="s">
        <v>29</v>
      </c>
      <c r="L1174" t="s">
        <v>24</v>
      </c>
      <c r="M1174">
        <v>1</v>
      </c>
      <c r="N1174">
        <v>658.71</v>
      </c>
    </row>
    <row r="1175" spans="1:14" x14ac:dyDescent="0.25">
      <c r="A1175" s="1">
        <v>44211</v>
      </c>
      <c r="B1175" s="1" t="str">
        <f t="shared" si="54"/>
        <v>Jan</v>
      </c>
      <c r="C1175">
        <f t="shared" si="55"/>
        <v>2021</v>
      </c>
      <c r="D1175">
        <v>153384</v>
      </c>
      <c r="E1175" t="s">
        <v>11</v>
      </c>
      <c r="F1175">
        <v>47</v>
      </c>
      <c r="G1175" t="str">
        <f t="shared" si="56"/>
        <v>Adult</v>
      </c>
      <c r="H1175" t="s">
        <v>21</v>
      </c>
      <c r="I1175" t="s">
        <v>75</v>
      </c>
      <c r="J1175" t="s">
        <v>14</v>
      </c>
      <c r="K1175" t="s">
        <v>29</v>
      </c>
      <c r="L1175" t="s">
        <v>24</v>
      </c>
      <c r="M1175">
        <v>0</v>
      </c>
      <c r="N1175">
        <v>165.28</v>
      </c>
    </row>
    <row r="1176" spans="1:14" x14ac:dyDescent="0.25">
      <c r="A1176" s="1">
        <v>44211</v>
      </c>
      <c r="B1176" s="1" t="str">
        <f t="shared" si="54"/>
        <v>Jan</v>
      </c>
      <c r="C1176">
        <f t="shared" si="55"/>
        <v>2021</v>
      </c>
      <c r="D1176">
        <v>153386</v>
      </c>
      <c r="E1176" t="s">
        <v>11</v>
      </c>
      <c r="F1176">
        <v>31</v>
      </c>
      <c r="G1176" t="str">
        <f t="shared" si="56"/>
        <v>Adult</v>
      </c>
      <c r="H1176" t="s">
        <v>21</v>
      </c>
      <c r="I1176" t="s">
        <v>76</v>
      </c>
      <c r="J1176" t="s">
        <v>31</v>
      </c>
      <c r="K1176" t="s">
        <v>29</v>
      </c>
      <c r="L1176" t="s">
        <v>20</v>
      </c>
      <c r="M1176">
        <v>1</v>
      </c>
      <c r="N1176">
        <v>1050.0899999999999</v>
      </c>
    </row>
    <row r="1177" spans="1:14" x14ac:dyDescent="0.25">
      <c r="A1177" s="1">
        <v>44212</v>
      </c>
      <c r="B1177" s="1" t="str">
        <f t="shared" si="54"/>
        <v>Jan</v>
      </c>
      <c r="C1177">
        <f t="shared" si="55"/>
        <v>2021</v>
      </c>
      <c r="D1177">
        <v>153387</v>
      </c>
      <c r="E1177" t="s">
        <v>11</v>
      </c>
      <c r="F1177">
        <v>25</v>
      </c>
      <c r="G1177" t="str">
        <f t="shared" si="56"/>
        <v>Adult</v>
      </c>
      <c r="H1177" t="s">
        <v>21</v>
      </c>
      <c r="I1177" t="s">
        <v>63</v>
      </c>
      <c r="J1177" t="s">
        <v>14</v>
      </c>
      <c r="K1177" t="s">
        <v>29</v>
      </c>
      <c r="L1177" t="s">
        <v>24</v>
      </c>
      <c r="M1177">
        <v>0</v>
      </c>
      <c r="N1177">
        <v>1049.48</v>
      </c>
    </row>
    <row r="1178" spans="1:14" x14ac:dyDescent="0.25">
      <c r="A1178" s="1">
        <v>44213</v>
      </c>
      <c r="B1178" s="1" t="str">
        <f t="shared" si="54"/>
        <v>Jan</v>
      </c>
      <c r="C1178">
        <f t="shared" si="55"/>
        <v>2021</v>
      </c>
      <c r="D1178">
        <v>153389</v>
      </c>
      <c r="E1178" t="s">
        <v>11</v>
      </c>
      <c r="F1178">
        <v>34</v>
      </c>
      <c r="G1178" t="str">
        <f t="shared" si="56"/>
        <v>Adult</v>
      </c>
      <c r="H1178" t="s">
        <v>12</v>
      </c>
      <c r="I1178" t="s">
        <v>63</v>
      </c>
      <c r="J1178" t="s">
        <v>14</v>
      </c>
      <c r="K1178" t="s">
        <v>29</v>
      </c>
      <c r="L1178" t="s">
        <v>20</v>
      </c>
      <c r="M1178">
        <v>1</v>
      </c>
      <c r="N1178">
        <v>1499.17</v>
      </c>
    </row>
    <row r="1179" spans="1:14" x14ac:dyDescent="0.25">
      <c r="A1179" s="1">
        <v>44215</v>
      </c>
      <c r="B1179" s="1" t="str">
        <f t="shared" si="54"/>
        <v>Jan</v>
      </c>
      <c r="C1179">
        <f t="shared" si="55"/>
        <v>2021</v>
      </c>
      <c r="D1179">
        <v>153390</v>
      </c>
      <c r="E1179" t="s">
        <v>11</v>
      </c>
      <c r="F1179">
        <v>37</v>
      </c>
      <c r="G1179" t="str">
        <f t="shared" si="56"/>
        <v>Adult</v>
      </c>
      <c r="H1179" t="s">
        <v>21</v>
      </c>
      <c r="I1179" t="s">
        <v>30</v>
      </c>
      <c r="J1179" t="s">
        <v>31</v>
      </c>
      <c r="K1179" t="s">
        <v>29</v>
      </c>
      <c r="L1179" t="s">
        <v>16</v>
      </c>
      <c r="M1179">
        <v>1</v>
      </c>
      <c r="N1179">
        <v>539.01</v>
      </c>
    </row>
    <row r="1180" spans="1:14" x14ac:dyDescent="0.25">
      <c r="A1180" s="1">
        <v>44215</v>
      </c>
      <c r="B1180" s="1" t="str">
        <f t="shared" si="54"/>
        <v>Jan</v>
      </c>
      <c r="C1180">
        <f t="shared" si="55"/>
        <v>2021</v>
      </c>
      <c r="D1180">
        <v>153392</v>
      </c>
      <c r="E1180" t="s">
        <v>11</v>
      </c>
      <c r="F1180">
        <v>16</v>
      </c>
      <c r="G1180" t="str">
        <f t="shared" si="56"/>
        <v>Adolescent</v>
      </c>
      <c r="H1180" t="s">
        <v>12</v>
      </c>
      <c r="I1180" t="s">
        <v>62</v>
      </c>
      <c r="J1180" t="s">
        <v>33</v>
      </c>
      <c r="K1180" t="s">
        <v>29</v>
      </c>
      <c r="L1180" t="s">
        <v>20</v>
      </c>
      <c r="M1180">
        <v>0</v>
      </c>
      <c r="N1180">
        <v>1357.78</v>
      </c>
    </row>
    <row r="1181" spans="1:14" x14ac:dyDescent="0.25">
      <c r="A1181" s="1">
        <v>44216</v>
      </c>
      <c r="B1181" s="1" t="str">
        <f t="shared" si="54"/>
        <v>Jan</v>
      </c>
      <c r="C1181">
        <f t="shared" si="55"/>
        <v>2021</v>
      </c>
      <c r="D1181">
        <v>153394</v>
      </c>
      <c r="E1181" t="s">
        <v>11</v>
      </c>
      <c r="F1181">
        <v>59</v>
      </c>
      <c r="G1181" t="str">
        <f t="shared" si="56"/>
        <v>Adult</v>
      </c>
      <c r="H1181" t="s">
        <v>12</v>
      </c>
      <c r="I1181" t="s">
        <v>54</v>
      </c>
      <c r="J1181" t="s">
        <v>14</v>
      </c>
      <c r="K1181" t="s">
        <v>29</v>
      </c>
      <c r="L1181" t="s">
        <v>20</v>
      </c>
      <c r="M1181">
        <v>1</v>
      </c>
      <c r="N1181">
        <v>344.74</v>
      </c>
    </row>
    <row r="1182" spans="1:14" x14ac:dyDescent="0.25">
      <c r="A1182" s="1">
        <v>44216</v>
      </c>
      <c r="B1182" s="1" t="str">
        <f t="shared" si="54"/>
        <v>Jan</v>
      </c>
      <c r="C1182">
        <f t="shared" si="55"/>
        <v>2021</v>
      </c>
      <c r="D1182">
        <v>153395</v>
      </c>
      <c r="E1182" t="s">
        <v>11</v>
      </c>
      <c r="F1182">
        <v>59</v>
      </c>
      <c r="G1182" t="str">
        <f t="shared" si="56"/>
        <v>Adult</v>
      </c>
      <c r="H1182" t="s">
        <v>21</v>
      </c>
      <c r="I1182" t="s">
        <v>75</v>
      </c>
      <c r="J1182" t="s">
        <v>14</v>
      </c>
      <c r="K1182" t="s">
        <v>29</v>
      </c>
      <c r="L1182" t="s">
        <v>24</v>
      </c>
      <c r="M1182">
        <v>1</v>
      </c>
      <c r="N1182">
        <v>2767.44</v>
      </c>
    </row>
    <row r="1183" spans="1:14" x14ac:dyDescent="0.25">
      <c r="A1183" s="1">
        <v>44218</v>
      </c>
      <c r="B1183" s="1" t="str">
        <f t="shared" si="54"/>
        <v>Jan</v>
      </c>
      <c r="C1183">
        <f t="shared" si="55"/>
        <v>2021</v>
      </c>
      <c r="D1183">
        <v>153397</v>
      </c>
      <c r="E1183" t="s">
        <v>11</v>
      </c>
      <c r="F1183">
        <v>74</v>
      </c>
      <c r="G1183" t="str">
        <f t="shared" si="56"/>
        <v>Old</v>
      </c>
      <c r="H1183" t="s">
        <v>12</v>
      </c>
      <c r="I1183" t="s">
        <v>40</v>
      </c>
      <c r="J1183" t="s">
        <v>14</v>
      </c>
      <c r="K1183" t="s">
        <v>29</v>
      </c>
      <c r="L1183" t="s">
        <v>16</v>
      </c>
      <c r="M1183">
        <v>1</v>
      </c>
      <c r="N1183">
        <v>529.33000000000004</v>
      </c>
    </row>
    <row r="1184" spans="1:14" x14ac:dyDescent="0.25">
      <c r="A1184" s="1">
        <v>44218</v>
      </c>
      <c r="B1184" s="1" t="str">
        <f t="shared" si="54"/>
        <v>Jan</v>
      </c>
      <c r="C1184">
        <f t="shared" si="55"/>
        <v>2021</v>
      </c>
      <c r="D1184">
        <v>153398</v>
      </c>
      <c r="E1184" t="s">
        <v>11</v>
      </c>
      <c r="F1184">
        <v>73</v>
      </c>
      <c r="G1184" t="str">
        <f t="shared" si="56"/>
        <v>Old</v>
      </c>
      <c r="H1184" t="s">
        <v>21</v>
      </c>
      <c r="I1184" t="s">
        <v>37</v>
      </c>
      <c r="J1184" t="s">
        <v>26</v>
      </c>
      <c r="K1184" t="s">
        <v>29</v>
      </c>
      <c r="L1184" t="s">
        <v>16</v>
      </c>
      <c r="M1184">
        <v>1</v>
      </c>
      <c r="N1184">
        <v>518.79</v>
      </c>
    </row>
    <row r="1185" spans="1:14" x14ac:dyDescent="0.25">
      <c r="A1185" s="1">
        <v>44219</v>
      </c>
      <c r="B1185" s="1" t="str">
        <f t="shared" si="54"/>
        <v>Jan</v>
      </c>
      <c r="C1185">
        <f t="shared" si="55"/>
        <v>2021</v>
      </c>
      <c r="D1185">
        <v>153399</v>
      </c>
      <c r="E1185" t="s">
        <v>11</v>
      </c>
      <c r="F1185">
        <v>40</v>
      </c>
      <c r="G1185" t="str">
        <f t="shared" si="56"/>
        <v>Adult</v>
      </c>
      <c r="H1185" t="s">
        <v>21</v>
      </c>
      <c r="I1185" t="s">
        <v>22</v>
      </c>
      <c r="J1185" t="s">
        <v>14</v>
      </c>
      <c r="K1185" t="s">
        <v>29</v>
      </c>
      <c r="L1185" t="s">
        <v>24</v>
      </c>
      <c r="M1185">
        <v>1</v>
      </c>
      <c r="N1185">
        <v>68.17</v>
      </c>
    </row>
    <row r="1186" spans="1:14" x14ac:dyDescent="0.25">
      <c r="A1186" s="1">
        <v>44219</v>
      </c>
      <c r="B1186" s="1" t="str">
        <f t="shared" si="54"/>
        <v>Jan</v>
      </c>
      <c r="C1186">
        <f t="shared" si="55"/>
        <v>2021</v>
      </c>
      <c r="D1186">
        <v>153401</v>
      </c>
      <c r="E1186" t="s">
        <v>11</v>
      </c>
      <c r="F1186">
        <v>77</v>
      </c>
      <c r="G1186" t="str">
        <f t="shared" si="56"/>
        <v>Old</v>
      </c>
      <c r="H1186" t="s">
        <v>12</v>
      </c>
      <c r="I1186" t="s">
        <v>50</v>
      </c>
      <c r="J1186" t="s">
        <v>31</v>
      </c>
      <c r="K1186" t="s">
        <v>19</v>
      </c>
      <c r="L1186" t="s">
        <v>16</v>
      </c>
      <c r="M1186">
        <v>1</v>
      </c>
      <c r="N1186">
        <v>980.27</v>
      </c>
    </row>
    <row r="1187" spans="1:14" x14ac:dyDescent="0.25">
      <c r="A1187" s="1">
        <v>44220</v>
      </c>
      <c r="B1187" s="1" t="str">
        <f t="shared" si="54"/>
        <v>Jan</v>
      </c>
      <c r="C1187">
        <f t="shared" si="55"/>
        <v>2021</v>
      </c>
      <c r="D1187">
        <v>153404</v>
      </c>
      <c r="E1187" t="s">
        <v>11</v>
      </c>
      <c r="F1187">
        <v>30</v>
      </c>
      <c r="G1187" t="str">
        <f t="shared" si="56"/>
        <v>Adult</v>
      </c>
      <c r="H1187" t="s">
        <v>12</v>
      </c>
      <c r="I1187" t="s">
        <v>41</v>
      </c>
      <c r="J1187" t="s">
        <v>31</v>
      </c>
      <c r="K1187" t="s">
        <v>19</v>
      </c>
      <c r="L1187" t="s">
        <v>16</v>
      </c>
      <c r="M1187">
        <v>1</v>
      </c>
      <c r="N1187">
        <v>1511.14</v>
      </c>
    </row>
    <row r="1188" spans="1:14" x14ac:dyDescent="0.25">
      <c r="A1188" s="1">
        <v>44220</v>
      </c>
      <c r="B1188" s="1" t="str">
        <f t="shared" si="54"/>
        <v>Jan</v>
      </c>
      <c r="C1188">
        <f t="shared" si="55"/>
        <v>2021</v>
      </c>
      <c r="D1188">
        <v>153405</v>
      </c>
      <c r="E1188" t="s">
        <v>11</v>
      </c>
      <c r="F1188">
        <v>16</v>
      </c>
      <c r="G1188" t="str">
        <f t="shared" si="56"/>
        <v>Adolescent</v>
      </c>
      <c r="H1188" t="s">
        <v>12</v>
      </c>
      <c r="I1188" t="s">
        <v>27</v>
      </c>
      <c r="J1188" t="s">
        <v>33</v>
      </c>
      <c r="K1188" t="s">
        <v>29</v>
      </c>
      <c r="L1188" t="s">
        <v>24</v>
      </c>
      <c r="M1188">
        <v>0</v>
      </c>
      <c r="N1188">
        <v>1922.05</v>
      </c>
    </row>
    <row r="1189" spans="1:14" x14ac:dyDescent="0.25">
      <c r="A1189" s="1">
        <v>44220</v>
      </c>
      <c r="B1189" s="1" t="str">
        <f t="shared" si="54"/>
        <v>Jan</v>
      </c>
      <c r="C1189">
        <f t="shared" si="55"/>
        <v>2021</v>
      </c>
      <c r="D1189">
        <v>153406</v>
      </c>
      <c r="E1189" t="s">
        <v>11</v>
      </c>
      <c r="F1189">
        <v>29</v>
      </c>
      <c r="G1189" t="str">
        <f t="shared" si="56"/>
        <v>Adult</v>
      </c>
      <c r="H1189" t="s">
        <v>21</v>
      </c>
      <c r="I1189" t="s">
        <v>49</v>
      </c>
      <c r="J1189" t="s">
        <v>14</v>
      </c>
      <c r="K1189" t="s">
        <v>29</v>
      </c>
      <c r="L1189" t="s">
        <v>20</v>
      </c>
      <c r="M1189">
        <v>1</v>
      </c>
      <c r="N1189">
        <v>1728.28</v>
      </c>
    </row>
    <row r="1190" spans="1:14" x14ac:dyDescent="0.25">
      <c r="A1190" s="1">
        <v>44221</v>
      </c>
      <c r="B1190" s="1" t="str">
        <f t="shared" si="54"/>
        <v>Jan</v>
      </c>
      <c r="C1190">
        <f t="shared" si="55"/>
        <v>2021</v>
      </c>
      <c r="D1190">
        <v>153408</v>
      </c>
      <c r="E1190" t="s">
        <v>11</v>
      </c>
      <c r="F1190">
        <v>59</v>
      </c>
      <c r="G1190" t="str">
        <f t="shared" si="56"/>
        <v>Adult</v>
      </c>
      <c r="H1190" t="s">
        <v>12</v>
      </c>
      <c r="I1190" t="s">
        <v>27</v>
      </c>
      <c r="J1190" t="s">
        <v>26</v>
      </c>
      <c r="K1190" t="s">
        <v>29</v>
      </c>
      <c r="L1190" t="s">
        <v>16</v>
      </c>
      <c r="M1190">
        <v>1</v>
      </c>
      <c r="N1190">
        <v>2743.95</v>
      </c>
    </row>
    <row r="1191" spans="1:14" x14ac:dyDescent="0.25">
      <c r="A1191" s="1">
        <v>44221</v>
      </c>
      <c r="B1191" s="1" t="str">
        <f t="shared" si="54"/>
        <v>Jan</v>
      </c>
      <c r="C1191">
        <f t="shared" si="55"/>
        <v>2021</v>
      </c>
      <c r="D1191">
        <v>153411</v>
      </c>
      <c r="E1191" t="s">
        <v>11</v>
      </c>
      <c r="F1191">
        <v>66</v>
      </c>
      <c r="G1191" t="str">
        <f t="shared" si="56"/>
        <v>Old</v>
      </c>
      <c r="H1191" t="s">
        <v>12</v>
      </c>
      <c r="I1191" t="s">
        <v>49</v>
      </c>
      <c r="J1191" t="s">
        <v>26</v>
      </c>
      <c r="K1191" t="s">
        <v>19</v>
      </c>
      <c r="L1191" t="s">
        <v>16</v>
      </c>
      <c r="M1191">
        <v>1</v>
      </c>
      <c r="N1191">
        <v>2789.52</v>
      </c>
    </row>
    <row r="1192" spans="1:14" x14ac:dyDescent="0.25">
      <c r="A1192" s="1">
        <v>44223</v>
      </c>
      <c r="B1192" s="1" t="str">
        <f t="shared" si="54"/>
        <v>Jan</v>
      </c>
      <c r="C1192">
        <f t="shared" si="55"/>
        <v>2021</v>
      </c>
      <c r="D1192">
        <v>153414</v>
      </c>
      <c r="E1192" t="s">
        <v>11</v>
      </c>
      <c r="F1192">
        <v>57</v>
      </c>
      <c r="G1192" t="str">
        <f t="shared" si="56"/>
        <v>Adult</v>
      </c>
      <c r="H1192" t="s">
        <v>12</v>
      </c>
      <c r="I1192" t="s">
        <v>27</v>
      </c>
      <c r="J1192" t="s">
        <v>33</v>
      </c>
      <c r="K1192" t="s">
        <v>19</v>
      </c>
      <c r="L1192" t="s">
        <v>24</v>
      </c>
      <c r="M1192">
        <v>1</v>
      </c>
      <c r="N1192">
        <v>1361.9</v>
      </c>
    </row>
    <row r="1193" spans="1:14" x14ac:dyDescent="0.25">
      <c r="A1193" s="1">
        <v>44224</v>
      </c>
      <c r="B1193" s="1" t="str">
        <f t="shared" si="54"/>
        <v>Jan</v>
      </c>
      <c r="C1193">
        <f t="shared" si="55"/>
        <v>2021</v>
      </c>
      <c r="D1193">
        <v>153415</v>
      </c>
      <c r="E1193" t="s">
        <v>11</v>
      </c>
      <c r="F1193">
        <v>55</v>
      </c>
      <c r="G1193" t="str">
        <f t="shared" si="56"/>
        <v>Adult</v>
      </c>
      <c r="H1193" t="s">
        <v>12</v>
      </c>
      <c r="I1193" t="s">
        <v>39</v>
      </c>
      <c r="J1193" t="s">
        <v>14</v>
      </c>
      <c r="K1193" t="s">
        <v>29</v>
      </c>
      <c r="L1193" t="s">
        <v>24</v>
      </c>
      <c r="M1193">
        <v>0</v>
      </c>
      <c r="N1193">
        <v>1322.29</v>
      </c>
    </row>
    <row r="1194" spans="1:14" x14ac:dyDescent="0.25">
      <c r="A1194" s="1">
        <v>44227</v>
      </c>
      <c r="B1194" s="1" t="str">
        <f t="shared" si="54"/>
        <v>Jan</v>
      </c>
      <c r="C1194">
        <f t="shared" si="55"/>
        <v>2021</v>
      </c>
      <c r="D1194">
        <v>153419</v>
      </c>
      <c r="E1194" t="s">
        <v>11</v>
      </c>
      <c r="F1194">
        <v>78</v>
      </c>
      <c r="G1194" t="str">
        <f t="shared" si="56"/>
        <v>Old</v>
      </c>
      <c r="H1194" t="s">
        <v>21</v>
      </c>
      <c r="I1194" t="s">
        <v>70</v>
      </c>
      <c r="J1194" t="s">
        <v>26</v>
      </c>
      <c r="K1194" t="s">
        <v>19</v>
      </c>
      <c r="L1194" t="s">
        <v>24</v>
      </c>
      <c r="M1194">
        <v>1</v>
      </c>
      <c r="N1194">
        <v>820.26</v>
      </c>
    </row>
    <row r="1195" spans="1:14" x14ac:dyDescent="0.25">
      <c r="A1195" s="1">
        <v>44228</v>
      </c>
      <c r="B1195" s="1" t="str">
        <f t="shared" si="54"/>
        <v>Feb</v>
      </c>
      <c r="C1195">
        <f t="shared" si="55"/>
        <v>2021</v>
      </c>
      <c r="D1195">
        <v>153422</v>
      </c>
      <c r="E1195" t="s">
        <v>11</v>
      </c>
      <c r="F1195">
        <v>77</v>
      </c>
      <c r="G1195" t="str">
        <f t="shared" si="56"/>
        <v>Old</v>
      </c>
      <c r="H1195" t="s">
        <v>12</v>
      </c>
      <c r="I1195" t="s">
        <v>51</v>
      </c>
      <c r="J1195" t="s">
        <v>14</v>
      </c>
      <c r="K1195" t="s">
        <v>29</v>
      </c>
      <c r="L1195" t="s">
        <v>20</v>
      </c>
      <c r="M1195">
        <v>1</v>
      </c>
      <c r="N1195">
        <v>835.4</v>
      </c>
    </row>
    <row r="1196" spans="1:14" x14ac:dyDescent="0.25">
      <c r="A1196" s="1">
        <v>44228</v>
      </c>
      <c r="B1196" s="1" t="str">
        <f t="shared" si="54"/>
        <v>Feb</v>
      </c>
      <c r="C1196">
        <f t="shared" si="55"/>
        <v>2021</v>
      </c>
      <c r="D1196">
        <v>153423</v>
      </c>
      <c r="E1196" t="s">
        <v>11</v>
      </c>
      <c r="F1196">
        <v>16</v>
      </c>
      <c r="G1196" t="str">
        <f t="shared" si="56"/>
        <v>Adolescent</v>
      </c>
      <c r="H1196" t="s">
        <v>12</v>
      </c>
      <c r="I1196" t="s">
        <v>39</v>
      </c>
      <c r="J1196" t="s">
        <v>14</v>
      </c>
      <c r="K1196" t="s">
        <v>15</v>
      </c>
      <c r="L1196" t="s">
        <v>24</v>
      </c>
      <c r="M1196">
        <v>0</v>
      </c>
      <c r="N1196">
        <v>61.1</v>
      </c>
    </row>
    <row r="1197" spans="1:14" x14ac:dyDescent="0.25">
      <c r="A1197" s="1">
        <v>44230</v>
      </c>
      <c r="B1197" s="1" t="str">
        <f t="shared" si="54"/>
        <v>Feb</v>
      </c>
      <c r="C1197">
        <f t="shared" si="55"/>
        <v>2021</v>
      </c>
      <c r="D1197">
        <v>153429</v>
      </c>
      <c r="E1197" t="s">
        <v>11</v>
      </c>
      <c r="F1197">
        <v>45</v>
      </c>
      <c r="G1197" t="str">
        <f t="shared" si="56"/>
        <v>Adult</v>
      </c>
      <c r="H1197" t="s">
        <v>12</v>
      </c>
      <c r="I1197" t="s">
        <v>73</v>
      </c>
      <c r="J1197" t="s">
        <v>14</v>
      </c>
      <c r="K1197" t="s">
        <v>29</v>
      </c>
      <c r="L1197" t="s">
        <v>24</v>
      </c>
      <c r="M1197">
        <v>0</v>
      </c>
      <c r="N1197">
        <v>1740.68</v>
      </c>
    </row>
    <row r="1198" spans="1:14" x14ac:dyDescent="0.25">
      <c r="A1198" s="1">
        <v>44231</v>
      </c>
      <c r="B1198" s="1" t="str">
        <f t="shared" si="54"/>
        <v>Feb</v>
      </c>
      <c r="C1198">
        <f t="shared" si="55"/>
        <v>2021</v>
      </c>
      <c r="D1198">
        <v>153432</v>
      </c>
      <c r="E1198" t="s">
        <v>11</v>
      </c>
      <c r="F1198">
        <v>55</v>
      </c>
      <c r="G1198" t="str">
        <f t="shared" si="56"/>
        <v>Adult</v>
      </c>
      <c r="H1198" t="s">
        <v>12</v>
      </c>
      <c r="I1198" t="s">
        <v>56</v>
      </c>
      <c r="J1198" t="s">
        <v>14</v>
      </c>
      <c r="K1198" t="s">
        <v>29</v>
      </c>
      <c r="L1198" t="s">
        <v>24</v>
      </c>
      <c r="M1198">
        <v>1</v>
      </c>
      <c r="N1198">
        <v>1861.71</v>
      </c>
    </row>
    <row r="1199" spans="1:14" x14ac:dyDescent="0.25">
      <c r="A1199" s="1">
        <v>44232</v>
      </c>
      <c r="B1199" s="1" t="str">
        <f t="shared" si="54"/>
        <v>Feb</v>
      </c>
      <c r="C1199">
        <f t="shared" si="55"/>
        <v>2021</v>
      </c>
      <c r="D1199">
        <v>153434</v>
      </c>
      <c r="E1199" t="s">
        <v>11</v>
      </c>
      <c r="F1199">
        <v>41</v>
      </c>
      <c r="G1199" t="str">
        <f t="shared" si="56"/>
        <v>Adult</v>
      </c>
      <c r="H1199" t="s">
        <v>21</v>
      </c>
      <c r="I1199" t="s">
        <v>25</v>
      </c>
      <c r="J1199" t="s">
        <v>14</v>
      </c>
      <c r="K1199" t="s">
        <v>29</v>
      </c>
      <c r="L1199" t="s">
        <v>20</v>
      </c>
      <c r="M1199">
        <v>1</v>
      </c>
      <c r="N1199">
        <v>2411.3200000000002</v>
      </c>
    </row>
    <row r="1200" spans="1:14" x14ac:dyDescent="0.25">
      <c r="A1200" s="1">
        <v>44233</v>
      </c>
      <c r="B1200" s="1" t="str">
        <f t="shared" si="54"/>
        <v>Feb</v>
      </c>
      <c r="C1200">
        <f t="shared" si="55"/>
        <v>2021</v>
      </c>
      <c r="D1200">
        <v>153436</v>
      </c>
      <c r="E1200" t="s">
        <v>11</v>
      </c>
      <c r="F1200">
        <v>49</v>
      </c>
      <c r="G1200" t="str">
        <f t="shared" si="56"/>
        <v>Adult</v>
      </c>
      <c r="H1200" t="s">
        <v>21</v>
      </c>
      <c r="I1200" t="s">
        <v>34</v>
      </c>
      <c r="J1200" t="s">
        <v>14</v>
      </c>
      <c r="K1200" t="s">
        <v>19</v>
      </c>
      <c r="L1200" t="s">
        <v>20</v>
      </c>
      <c r="M1200">
        <v>0</v>
      </c>
      <c r="N1200">
        <v>560.58000000000004</v>
      </c>
    </row>
    <row r="1201" spans="1:14" x14ac:dyDescent="0.25">
      <c r="A1201" s="1">
        <v>44233</v>
      </c>
      <c r="B1201" s="1" t="str">
        <f t="shared" si="54"/>
        <v>Feb</v>
      </c>
      <c r="C1201">
        <f t="shared" si="55"/>
        <v>2021</v>
      </c>
      <c r="D1201">
        <v>153437</v>
      </c>
      <c r="E1201" t="s">
        <v>11</v>
      </c>
      <c r="F1201">
        <v>48</v>
      </c>
      <c r="G1201" t="str">
        <f t="shared" si="56"/>
        <v>Adult</v>
      </c>
      <c r="H1201" t="s">
        <v>21</v>
      </c>
      <c r="I1201" t="s">
        <v>67</v>
      </c>
      <c r="J1201" t="s">
        <v>14</v>
      </c>
      <c r="K1201" t="s">
        <v>19</v>
      </c>
      <c r="L1201" t="s">
        <v>20</v>
      </c>
      <c r="M1201">
        <v>0</v>
      </c>
      <c r="N1201">
        <v>307.25</v>
      </c>
    </row>
    <row r="1202" spans="1:14" x14ac:dyDescent="0.25">
      <c r="A1202" s="1">
        <v>44234</v>
      </c>
      <c r="B1202" s="1" t="str">
        <f t="shared" si="54"/>
        <v>Feb</v>
      </c>
      <c r="C1202">
        <f t="shared" si="55"/>
        <v>2021</v>
      </c>
      <c r="D1202">
        <v>153440</v>
      </c>
      <c r="E1202" t="s">
        <v>11</v>
      </c>
      <c r="F1202">
        <v>57</v>
      </c>
      <c r="G1202" t="str">
        <f t="shared" si="56"/>
        <v>Adult</v>
      </c>
      <c r="H1202" t="s">
        <v>21</v>
      </c>
      <c r="I1202" t="s">
        <v>51</v>
      </c>
      <c r="J1202" t="s">
        <v>14</v>
      </c>
      <c r="K1202" t="s">
        <v>29</v>
      </c>
      <c r="L1202" t="s">
        <v>20</v>
      </c>
      <c r="M1202">
        <v>1</v>
      </c>
      <c r="N1202">
        <v>850.31</v>
      </c>
    </row>
    <row r="1203" spans="1:14" x14ac:dyDescent="0.25">
      <c r="A1203" s="1">
        <v>44235</v>
      </c>
      <c r="B1203" s="1" t="str">
        <f t="shared" si="54"/>
        <v>Feb</v>
      </c>
      <c r="C1203">
        <f t="shared" si="55"/>
        <v>2021</v>
      </c>
      <c r="D1203">
        <v>153441</v>
      </c>
      <c r="E1203" t="s">
        <v>11</v>
      </c>
      <c r="F1203">
        <v>33</v>
      </c>
      <c r="G1203" t="str">
        <f t="shared" si="56"/>
        <v>Adult</v>
      </c>
      <c r="H1203" t="s">
        <v>21</v>
      </c>
      <c r="I1203" t="s">
        <v>50</v>
      </c>
      <c r="J1203" t="s">
        <v>14</v>
      </c>
      <c r="K1203" t="s">
        <v>29</v>
      </c>
      <c r="L1203" t="s">
        <v>24</v>
      </c>
      <c r="M1203">
        <v>1</v>
      </c>
      <c r="N1203">
        <v>327.92</v>
      </c>
    </row>
    <row r="1204" spans="1:14" x14ac:dyDescent="0.25">
      <c r="A1204" s="1">
        <v>44235</v>
      </c>
      <c r="B1204" s="1" t="str">
        <f t="shared" si="54"/>
        <v>Feb</v>
      </c>
      <c r="C1204">
        <f t="shared" si="55"/>
        <v>2021</v>
      </c>
      <c r="D1204">
        <v>153442</v>
      </c>
      <c r="E1204" t="s">
        <v>11</v>
      </c>
      <c r="F1204">
        <v>17</v>
      </c>
      <c r="G1204" t="str">
        <f t="shared" si="56"/>
        <v>Adolescent</v>
      </c>
      <c r="H1204" t="s">
        <v>21</v>
      </c>
      <c r="I1204" t="s">
        <v>58</v>
      </c>
      <c r="J1204" t="s">
        <v>31</v>
      </c>
      <c r="K1204" t="s">
        <v>29</v>
      </c>
      <c r="L1204" t="s">
        <v>24</v>
      </c>
      <c r="M1204">
        <v>1</v>
      </c>
      <c r="N1204">
        <v>814.12</v>
      </c>
    </row>
    <row r="1205" spans="1:14" x14ac:dyDescent="0.25">
      <c r="A1205" s="1">
        <v>44236</v>
      </c>
      <c r="B1205" s="1" t="str">
        <f t="shared" si="54"/>
        <v>Feb</v>
      </c>
      <c r="C1205">
        <f t="shared" si="55"/>
        <v>2021</v>
      </c>
      <c r="D1205">
        <v>153444</v>
      </c>
      <c r="E1205" t="s">
        <v>11</v>
      </c>
      <c r="F1205">
        <v>24</v>
      </c>
      <c r="G1205" t="str">
        <f t="shared" si="56"/>
        <v>Adult</v>
      </c>
      <c r="H1205" t="s">
        <v>12</v>
      </c>
      <c r="I1205" t="s">
        <v>38</v>
      </c>
      <c r="J1205" t="s">
        <v>26</v>
      </c>
      <c r="K1205" t="s">
        <v>19</v>
      </c>
      <c r="L1205" t="s">
        <v>20</v>
      </c>
      <c r="M1205">
        <v>1</v>
      </c>
      <c r="N1205">
        <v>1097.1400000000001</v>
      </c>
    </row>
    <row r="1206" spans="1:14" x14ac:dyDescent="0.25">
      <c r="A1206" s="1">
        <v>44236</v>
      </c>
      <c r="B1206" s="1" t="str">
        <f t="shared" si="54"/>
        <v>Feb</v>
      </c>
      <c r="C1206">
        <f t="shared" si="55"/>
        <v>2021</v>
      </c>
      <c r="D1206">
        <v>153446</v>
      </c>
      <c r="E1206" t="s">
        <v>11</v>
      </c>
      <c r="F1206">
        <v>66</v>
      </c>
      <c r="G1206" t="str">
        <f t="shared" si="56"/>
        <v>Old</v>
      </c>
      <c r="H1206" t="s">
        <v>12</v>
      </c>
      <c r="I1206" t="s">
        <v>74</v>
      </c>
      <c r="J1206" t="s">
        <v>33</v>
      </c>
      <c r="K1206" t="s">
        <v>15</v>
      </c>
      <c r="L1206" t="s">
        <v>20</v>
      </c>
      <c r="M1206">
        <v>1</v>
      </c>
      <c r="N1206">
        <v>720.07</v>
      </c>
    </row>
    <row r="1207" spans="1:14" x14ac:dyDescent="0.25">
      <c r="A1207" s="1">
        <v>44237</v>
      </c>
      <c r="B1207" s="1" t="str">
        <f t="shared" si="54"/>
        <v>Feb</v>
      </c>
      <c r="C1207">
        <f t="shared" si="55"/>
        <v>2021</v>
      </c>
      <c r="D1207">
        <v>153450</v>
      </c>
      <c r="E1207" t="s">
        <v>11</v>
      </c>
      <c r="F1207">
        <v>47</v>
      </c>
      <c r="G1207" t="str">
        <f t="shared" si="56"/>
        <v>Adult</v>
      </c>
      <c r="H1207" t="s">
        <v>12</v>
      </c>
      <c r="I1207" t="s">
        <v>40</v>
      </c>
      <c r="J1207" t="s">
        <v>14</v>
      </c>
      <c r="K1207" t="s">
        <v>29</v>
      </c>
      <c r="L1207" t="s">
        <v>16</v>
      </c>
      <c r="M1207">
        <v>0</v>
      </c>
      <c r="N1207">
        <v>1085.6300000000001</v>
      </c>
    </row>
    <row r="1208" spans="1:14" x14ac:dyDescent="0.25">
      <c r="A1208" s="1">
        <v>44239</v>
      </c>
      <c r="B1208" s="1" t="str">
        <f t="shared" si="54"/>
        <v>Feb</v>
      </c>
      <c r="C1208">
        <f t="shared" si="55"/>
        <v>2021</v>
      </c>
      <c r="D1208">
        <v>153460</v>
      </c>
      <c r="E1208" t="s">
        <v>11</v>
      </c>
      <c r="F1208">
        <v>40</v>
      </c>
      <c r="G1208" t="str">
        <f t="shared" si="56"/>
        <v>Adult</v>
      </c>
      <c r="H1208" t="s">
        <v>12</v>
      </c>
      <c r="I1208" t="s">
        <v>67</v>
      </c>
      <c r="J1208" t="s">
        <v>31</v>
      </c>
      <c r="K1208" t="s">
        <v>29</v>
      </c>
      <c r="L1208" t="s">
        <v>20</v>
      </c>
      <c r="M1208">
        <v>1</v>
      </c>
      <c r="N1208">
        <v>2796.51</v>
      </c>
    </row>
    <row r="1209" spans="1:14" x14ac:dyDescent="0.25">
      <c r="A1209" s="1">
        <v>44241</v>
      </c>
      <c r="B1209" s="1" t="str">
        <f t="shared" si="54"/>
        <v>Feb</v>
      </c>
      <c r="C1209">
        <f t="shared" si="55"/>
        <v>2021</v>
      </c>
      <c r="D1209">
        <v>153464</v>
      </c>
      <c r="E1209" t="s">
        <v>11</v>
      </c>
      <c r="F1209">
        <v>66</v>
      </c>
      <c r="G1209" t="str">
        <f t="shared" si="56"/>
        <v>Old</v>
      </c>
      <c r="H1209" t="s">
        <v>21</v>
      </c>
      <c r="I1209" t="s">
        <v>43</v>
      </c>
      <c r="J1209" t="s">
        <v>14</v>
      </c>
      <c r="K1209" t="s">
        <v>29</v>
      </c>
      <c r="L1209" t="s">
        <v>24</v>
      </c>
      <c r="M1209">
        <v>1</v>
      </c>
      <c r="N1209">
        <v>2547.85</v>
      </c>
    </row>
    <row r="1210" spans="1:14" x14ac:dyDescent="0.25">
      <c r="A1210" s="1">
        <v>44242</v>
      </c>
      <c r="B1210" s="1" t="str">
        <f t="shared" si="54"/>
        <v>Feb</v>
      </c>
      <c r="C1210">
        <f t="shared" si="55"/>
        <v>2021</v>
      </c>
      <c r="D1210">
        <v>153467</v>
      </c>
      <c r="E1210" t="s">
        <v>11</v>
      </c>
      <c r="F1210">
        <v>78</v>
      </c>
      <c r="G1210" t="str">
        <f t="shared" si="56"/>
        <v>Old</v>
      </c>
      <c r="H1210" t="s">
        <v>12</v>
      </c>
      <c r="I1210" t="s">
        <v>70</v>
      </c>
      <c r="J1210" t="s">
        <v>31</v>
      </c>
      <c r="K1210" t="s">
        <v>29</v>
      </c>
      <c r="L1210" t="s">
        <v>24</v>
      </c>
      <c r="M1210">
        <v>1</v>
      </c>
      <c r="N1210">
        <v>2997.21</v>
      </c>
    </row>
    <row r="1211" spans="1:14" x14ac:dyDescent="0.25">
      <c r="A1211" s="1">
        <v>44243</v>
      </c>
      <c r="B1211" s="1" t="str">
        <f t="shared" si="54"/>
        <v>Feb</v>
      </c>
      <c r="C1211">
        <f t="shared" si="55"/>
        <v>2021</v>
      </c>
      <c r="D1211">
        <v>153468</v>
      </c>
      <c r="E1211" t="s">
        <v>11</v>
      </c>
      <c r="F1211">
        <v>60</v>
      </c>
      <c r="G1211" t="str">
        <f t="shared" si="56"/>
        <v>Adult</v>
      </c>
      <c r="H1211" t="s">
        <v>21</v>
      </c>
      <c r="I1211" t="s">
        <v>58</v>
      </c>
      <c r="J1211" t="s">
        <v>14</v>
      </c>
      <c r="K1211" t="s">
        <v>19</v>
      </c>
      <c r="L1211" t="s">
        <v>20</v>
      </c>
      <c r="M1211">
        <v>0</v>
      </c>
      <c r="N1211">
        <v>2564.5300000000002</v>
      </c>
    </row>
    <row r="1212" spans="1:14" x14ac:dyDescent="0.25">
      <c r="A1212" s="1">
        <v>44243</v>
      </c>
      <c r="B1212" s="1" t="str">
        <f t="shared" si="54"/>
        <v>Feb</v>
      </c>
      <c r="C1212">
        <f t="shared" si="55"/>
        <v>2021</v>
      </c>
      <c r="D1212">
        <v>153469</v>
      </c>
      <c r="E1212" t="s">
        <v>11</v>
      </c>
      <c r="F1212">
        <v>34</v>
      </c>
      <c r="G1212" t="str">
        <f t="shared" si="56"/>
        <v>Adult</v>
      </c>
      <c r="H1212" t="s">
        <v>21</v>
      </c>
      <c r="I1212" t="s">
        <v>48</v>
      </c>
      <c r="J1212" t="s">
        <v>14</v>
      </c>
      <c r="K1212" t="s">
        <v>19</v>
      </c>
      <c r="L1212" t="s">
        <v>24</v>
      </c>
      <c r="M1212">
        <v>0</v>
      </c>
      <c r="N1212">
        <v>1456.63</v>
      </c>
    </row>
    <row r="1213" spans="1:14" x14ac:dyDescent="0.25">
      <c r="A1213" s="1">
        <v>44243</v>
      </c>
      <c r="B1213" s="1" t="str">
        <f t="shared" si="54"/>
        <v>Feb</v>
      </c>
      <c r="C1213">
        <f t="shared" si="55"/>
        <v>2021</v>
      </c>
      <c r="D1213">
        <v>153470</v>
      </c>
      <c r="E1213" t="s">
        <v>11</v>
      </c>
      <c r="F1213">
        <v>15</v>
      </c>
      <c r="G1213" t="str">
        <f t="shared" si="56"/>
        <v>Adolescent</v>
      </c>
      <c r="H1213" t="s">
        <v>12</v>
      </c>
      <c r="I1213" t="s">
        <v>50</v>
      </c>
      <c r="J1213" t="s">
        <v>33</v>
      </c>
      <c r="K1213" t="s">
        <v>19</v>
      </c>
      <c r="L1213" t="s">
        <v>16</v>
      </c>
      <c r="M1213">
        <v>1</v>
      </c>
      <c r="N1213">
        <v>1026.9100000000001</v>
      </c>
    </row>
    <row r="1214" spans="1:14" x14ac:dyDescent="0.25">
      <c r="A1214" s="1">
        <v>44244</v>
      </c>
      <c r="B1214" s="1" t="str">
        <f t="shared" si="54"/>
        <v>Feb</v>
      </c>
      <c r="C1214">
        <f t="shared" si="55"/>
        <v>2021</v>
      </c>
      <c r="D1214">
        <v>153473</v>
      </c>
      <c r="E1214" t="s">
        <v>11</v>
      </c>
      <c r="F1214">
        <v>28</v>
      </c>
      <c r="G1214" t="str">
        <f t="shared" si="56"/>
        <v>Adult</v>
      </c>
      <c r="H1214" t="s">
        <v>12</v>
      </c>
      <c r="I1214" t="s">
        <v>75</v>
      </c>
      <c r="J1214" t="s">
        <v>14</v>
      </c>
      <c r="K1214" t="s">
        <v>29</v>
      </c>
      <c r="L1214" t="s">
        <v>20</v>
      </c>
      <c r="M1214">
        <v>1</v>
      </c>
      <c r="N1214">
        <v>1065.8800000000001</v>
      </c>
    </row>
    <row r="1215" spans="1:14" x14ac:dyDescent="0.25">
      <c r="A1215" s="1">
        <v>44245</v>
      </c>
      <c r="B1215" s="1" t="str">
        <f t="shared" si="54"/>
        <v>Feb</v>
      </c>
      <c r="C1215">
        <f t="shared" si="55"/>
        <v>2021</v>
      </c>
      <c r="D1215">
        <v>153479</v>
      </c>
      <c r="E1215" t="s">
        <v>11</v>
      </c>
      <c r="F1215">
        <v>45</v>
      </c>
      <c r="G1215" t="str">
        <f t="shared" si="56"/>
        <v>Adult</v>
      </c>
      <c r="H1215" t="s">
        <v>12</v>
      </c>
      <c r="I1215" t="s">
        <v>71</v>
      </c>
      <c r="J1215" t="s">
        <v>14</v>
      </c>
      <c r="K1215" t="s">
        <v>29</v>
      </c>
      <c r="L1215" t="s">
        <v>24</v>
      </c>
      <c r="M1215">
        <v>1</v>
      </c>
      <c r="N1215">
        <v>2696.53</v>
      </c>
    </row>
    <row r="1216" spans="1:14" x14ac:dyDescent="0.25">
      <c r="A1216" s="1">
        <v>44246</v>
      </c>
      <c r="B1216" s="1" t="str">
        <f t="shared" si="54"/>
        <v>Feb</v>
      </c>
      <c r="C1216">
        <f t="shared" si="55"/>
        <v>2021</v>
      </c>
      <c r="D1216">
        <v>153481</v>
      </c>
      <c r="E1216" t="s">
        <v>11</v>
      </c>
      <c r="F1216">
        <v>36</v>
      </c>
      <c r="G1216" t="str">
        <f t="shared" si="56"/>
        <v>Adult</v>
      </c>
      <c r="H1216" t="s">
        <v>12</v>
      </c>
      <c r="I1216" t="s">
        <v>54</v>
      </c>
      <c r="J1216" t="s">
        <v>14</v>
      </c>
      <c r="K1216" t="s">
        <v>29</v>
      </c>
      <c r="L1216" t="s">
        <v>20</v>
      </c>
      <c r="M1216">
        <v>1</v>
      </c>
      <c r="N1216">
        <v>2442.8000000000002</v>
      </c>
    </row>
    <row r="1217" spans="1:14" x14ac:dyDescent="0.25">
      <c r="A1217" s="1">
        <v>44247</v>
      </c>
      <c r="B1217" s="1" t="str">
        <f t="shared" si="54"/>
        <v>Feb</v>
      </c>
      <c r="C1217">
        <f t="shared" si="55"/>
        <v>2021</v>
      </c>
      <c r="D1217">
        <v>153482</v>
      </c>
      <c r="E1217" t="s">
        <v>11</v>
      </c>
      <c r="F1217">
        <v>26</v>
      </c>
      <c r="G1217" t="str">
        <f t="shared" si="56"/>
        <v>Adult</v>
      </c>
      <c r="H1217" t="s">
        <v>21</v>
      </c>
      <c r="I1217" t="s">
        <v>76</v>
      </c>
      <c r="J1217" t="s">
        <v>14</v>
      </c>
      <c r="K1217" t="s">
        <v>19</v>
      </c>
      <c r="L1217" t="s">
        <v>20</v>
      </c>
      <c r="M1217">
        <v>1</v>
      </c>
      <c r="N1217">
        <v>2471.02</v>
      </c>
    </row>
    <row r="1218" spans="1:14" x14ac:dyDescent="0.25">
      <c r="A1218" s="1">
        <v>44248</v>
      </c>
      <c r="B1218" s="1" t="str">
        <f t="shared" si="54"/>
        <v>Feb</v>
      </c>
      <c r="C1218">
        <f t="shared" si="55"/>
        <v>2021</v>
      </c>
      <c r="D1218">
        <v>153484</v>
      </c>
      <c r="E1218" t="s">
        <v>11</v>
      </c>
      <c r="F1218">
        <v>18</v>
      </c>
      <c r="G1218" t="str">
        <f t="shared" si="56"/>
        <v>Adult</v>
      </c>
      <c r="H1218" t="s">
        <v>12</v>
      </c>
      <c r="I1218" t="s">
        <v>22</v>
      </c>
      <c r="J1218" t="s">
        <v>14</v>
      </c>
      <c r="K1218" t="s">
        <v>29</v>
      </c>
      <c r="L1218" t="s">
        <v>20</v>
      </c>
      <c r="M1218">
        <v>1</v>
      </c>
      <c r="N1218">
        <v>1419.59</v>
      </c>
    </row>
    <row r="1219" spans="1:14" x14ac:dyDescent="0.25">
      <c r="A1219" s="1">
        <v>44248</v>
      </c>
      <c r="B1219" s="1" t="str">
        <f t="shared" ref="B1219:B1282" si="57">TEXT(A1219,"mmm")</f>
        <v>Feb</v>
      </c>
      <c r="C1219">
        <f t="shared" ref="C1219:C1282" si="58">YEAR(A1219)</f>
        <v>2021</v>
      </c>
      <c r="D1219">
        <v>153485</v>
      </c>
      <c r="E1219" t="s">
        <v>11</v>
      </c>
      <c r="F1219">
        <v>46</v>
      </c>
      <c r="G1219" t="str">
        <f t="shared" ref="G1219:G1282" si="59">IF(F1219&gt;=65, "Old", IF(F1219&gt;=18, "Adult", IF(F1219&gt;13, "Adolescent")))</f>
        <v>Adult</v>
      </c>
      <c r="H1219" t="s">
        <v>21</v>
      </c>
      <c r="I1219" t="s">
        <v>13</v>
      </c>
      <c r="J1219" t="s">
        <v>26</v>
      </c>
      <c r="K1219" t="s">
        <v>29</v>
      </c>
      <c r="L1219" t="s">
        <v>24</v>
      </c>
      <c r="M1219">
        <v>0</v>
      </c>
      <c r="N1219">
        <v>2025</v>
      </c>
    </row>
    <row r="1220" spans="1:14" x14ac:dyDescent="0.25">
      <c r="A1220" s="1">
        <v>44248</v>
      </c>
      <c r="B1220" s="1" t="str">
        <f t="shared" si="57"/>
        <v>Feb</v>
      </c>
      <c r="C1220">
        <f t="shared" si="58"/>
        <v>2021</v>
      </c>
      <c r="D1220">
        <v>153486</v>
      </c>
      <c r="E1220" t="s">
        <v>11</v>
      </c>
      <c r="F1220">
        <v>27</v>
      </c>
      <c r="G1220" t="str">
        <f t="shared" si="59"/>
        <v>Adult</v>
      </c>
      <c r="H1220" t="s">
        <v>21</v>
      </c>
      <c r="I1220" t="s">
        <v>52</v>
      </c>
      <c r="J1220" t="s">
        <v>31</v>
      </c>
      <c r="K1220" t="s">
        <v>29</v>
      </c>
      <c r="L1220" t="s">
        <v>20</v>
      </c>
      <c r="M1220">
        <v>1</v>
      </c>
      <c r="N1220">
        <v>336.5</v>
      </c>
    </row>
    <row r="1221" spans="1:14" x14ac:dyDescent="0.25">
      <c r="A1221" s="1">
        <v>44248</v>
      </c>
      <c r="B1221" s="1" t="str">
        <f t="shared" si="57"/>
        <v>Feb</v>
      </c>
      <c r="C1221">
        <f t="shared" si="58"/>
        <v>2021</v>
      </c>
      <c r="D1221">
        <v>153487</v>
      </c>
      <c r="E1221" t="s">
        <v>11</v>
      </c>
      <c r="F1221">
        <v>74</v>
      </c>
      <c r="G1221" t="str">
        <f t="shared" si="59"/>
        <v>Old</v>
      </c>
      <c r="H1221" t="s">
        <v>21</v>
      </c>
      <c r="I1221" t="s">
        <v>41</v>
      </c>
      <c r="J1221" t="s">
        <v>26</v>
      </c>
      <c r="K1221" t="s">
        <v>29</v>
      </c>
      <c r="L1221" t="s">
        <v>20</v>
      </c>
      <c r="M1221">
        <v>1</v>
      </c>
      <c r="N1221">
        <v>1168.23</v>
      </c>
    </row>
    <row r="1222" spans="1:14" x14ac:dyDescent="0.25">
      <c r="A1222" s="1">
        <v>44249</v>
      </c>
      <c r="B1222" s="1" t="str">
        <f t="shared" si="57"/>
        <v>Feb</v>
      </c>
      <c r="C1222">
        <f t="shared" si="58"/>
        <v>2021</v>
      </c>
      <c r="D1222">
        <v>153488</v>
      </c>
      <c r="E1222" t="s">
        <v>11</v>
      </c>
      <c r="F1222">
        <v>68</v>
      </c>
      <c r="G1222" t="str">
        <f t="shared" si="59"/>
        <v>Old</v>
      </c>
      <c r="H1222" t="s">
        <v>21</v>
      </c>
      <c r="I1222" t="s">
        <v>37</v>
      </c>
      <c r="J1222" t="s">
        <v>33</v>
      </c>
      <c r="K1222" t="s">
        <v>29</v>
      </c>
      <c r="L1222" t="s">
        <v>24</v>
      </c>
      <c r="M1222">
        <v>0</v>
      </c>
      <c r="N1222">
        <v>233.14</v>
      </c>
    </row>
    <row r="1223" spans="1:14" x14ac:dyDescent="0.25">
      <c r="A1223" s="1">
        <v>44249</v>
      </c>
      <c r="B1223" s="1" t="str">
        <f t="shared" si="57"/>
        <v>Feb</v>
      </c>
      <c r="C1223">
        <f t="shared" si="58"/>
        <v>2021</v>
      </c>
      <c r="D1223">
        <v>153489</v>
      </c>
      <c r="E1223" t="s">
        <v>11</v>
      </c>
      <c r="F1223">
        <v>62</v>
      </c>
      <c r="G1223" t="str">
        <f t="shared" si="59"/>
        <v>Adult</v>
      </c>
      <c r="H1223" t="s">
        <v>21</v>
      </c>
      <c r="I1223" t="s">
        <v>32</v>
      </c>
      <c r="J1223" t="s">
        <v>31</v>
      </c>
      <c r="K1223" t="s">
        <v>19</v>
      </c>
      <c r="L1223" t="s">
        <v>24</v>
      </c>
      <c r="M1223">
        <v>0</v>
      </c>
      <c r="N1223">
        <v>336.99</v>
      </c>
    </row>
    <row r="1224" spans="1:14" x14ac:dyDescent="0.25">
      <c r="A1224" s="1">
        <v>44249</v>
      </c>
      <c r="B1224" s="1" t="str">
        <f t="shared" si="57"/>
        <v>Feb</v>
      </c>
      <c r="C1224">
        <f t="shared" si="58"/>
        <v>2021</v>
      </c>
      <c r="D1224">
        <v>153490</v>
      </c>
      <c r="E1224" t="s">
        <v>11</v>
      </c>
      <c r="F1224">
        <v>74</v>
      </c>
      <c r="G1224" t="str">
        <f t="shared" si="59"/>
        <v>Old</v>
      </c>
      <c r="H1224" t="s">
        <v>12</v>
      </c>
      <c r="I1224" t="s">
        <v>55</v>
      </c>
      <c r="J1224" t="s">
        <v>31</v>
      </c>
      <c r="K1224" t="s">
        <v>19</v>
      </c>
      <c r="L1224" t="s">
        <v>24</v>
      </c>
      <c r="M1224">
        <v>0</v>
      </c>
      <c r="N1224">
        <v>212.78</v>
      </c>
    </row>
    <row r="1225" spans="1:14" x14ac:dyDescent="0.25">
      <c r="A1225" s="1">
        <v>44249</v>
      </c>
      <c r="B1225" s="1" t="str">
        <f t="shared" si="57"/>
        <v>Feb</v>
      </c>
      <c r="C1225">
        <f t="shared" si="58"/>
        <v>2021</v>
      </c>
      <c r="D1225">
        <v>153492</v>
      </c>
      <c r="E1225" t="s">
        <v>11</v>
      </c>
      <c r="F1225">
        <v>68</v>
      </c>
      <c r="G1225" t="str">
        <f t="shared" si="59"/>
        <v>Old</v>
      </c>
      <c r="H1225" t="s">
        <v>21</v>
      </c>
      <c r="I1225" t="s">
        <v>40</v>
      </c>
      <c r="J1225" t="s">
        <v>26</v>
      </c>
      <c r="K1225" t="s">
        <v>29</v>
      </c>
      <c r="L1225" t="s">
        <v>24</v>
      </c>
      <c r="M1225">
        <v>1</v>
      </c>
      <c r="N1225">
        <v>1379.05</v>
      </c>
    </row>
    <row r="1226" spans="1:14" x14ac:dyDescent="0.25">
      <c r="A1226" s="1">
        <v>44250</v>
      </c>
      <c r="B1226" s="1" t="str">
        <f t="shared" si="57"/>
        <v>Feb</v>
      </c>
      <c r="C1226">
        <f t="shared" si="58"/>
        <v>2021</v>
      </c>
      <c r="D1226">
        <v>153493</v>
      </c>
      <c r="E1226" t="s">
        <v>11</v>
      </c>
      <c r="F1226">
        <v>33</v>
      </c>
      <c r="G1226" t="str">
        <f t="shared" si="59"/>
        <v>Adult</v>
      </c>
      <c r="H1226" t="s">
        <v>12</v>
      </c>
      <c r="I1226" t="s">
        <v>18</v>
      </c>
      <c r="J1226" t="s">
        <v>14</v>
      </c>
      <c r="K1226" t="s">
        <v>15</v>
      </c>
      <c r="L1226" t="s">
        <v>20</v>
      </c>
      <c r="M1226">
        <v>0</v>
      </c>
      <c r="N1226">
        <v>1966.2</v>
      </c>
    </row>
    <row r="1227" spans="1:14" x14ac:dyDescent="0.25">
      <c r="A1227" s="1">
        <v>44251</v>
      </c>
      <c r="B1227" s="1" t="str">
        <f t="shared" si="57"/>
        <v>Feb</v>
      </c>
      <c r="C1227">
        <f t="shared" si="58"/>
        <v>2021</v>
      </c>
      <c r="D1227">
        <v>153494</v>
      </c>
      <c r="E1227" t="s">
        <v>11</v>
      </c>
      <c r="F1227">
        <v>78</v>
      </c>
      <c r="G1227" t="str">
        <f t="shared" si="59"/>
        <v>Old</v>
      </c>
      <c r="H1227" t="s">
        <v>21</v>
      </c>
      <c r="I1227" t="s">
        <v>60</v>
      </c>
      <c r="J1227" t="s">
        <v>14</v>
      </c>
      <c r="K1227" t="s">
        <v>15</v>
      </c>
      <c r="L1227" t="s">
        <v>24</v>
      </c>
      <c r="M1227">
        <v>1</v>
      </c>
      <c r="N1227">
        <v>2943.5</v>
      </c>
    </row>
    <row r="1228" spans="1:14" x14ac:dyDescent="0.25">
      <c r="A1228" s="1">
        <v>44251</v>
      </c>
      <c r="B1228" s="1" t="str">
        <f t="shared" si="57"/>
        <v>Feb</v>
      </c>
      <c r="C1228">
        <f t="shared" si="58"/>
        <v>2021</v>
      </c>
      <c r="D1228">
        <v>153496</v>
      </c>
      <c r="E1228" t="s">
        <v>11</v>
      </c>
      <c r="F1228">
        <v>53</v>
      </c>
      <c r="G1228" t="str">
        <f t="shared" si="59"/>
        <v>Adult</v>
      </c>
      <c r="H1228" t="s">
        <v>12</v>
      </c>
      <c r="I1228" t="s">
        <v>27</v>
      </c>
      <c r="J1228" t="s">
        <v>14</v>
      </c>
      <c r="K1228" t="s">
        <v>15</v>
      </c>
      <c r="L1228" t="s">
        <v>24</v>
      </c>
      <c r="M1228">
        <v>1</v>
      </c>
      <c r="N1228">
        <v>2951.27</v>
      </c>
    </row>
    <row r="1229" spans="1:14" x14ac:dyDescent="0.25">
      <c r="A1229" s="1">
        <v>44251</v>
      </c>
      <c r="B1229" s="1" t="str">
        <f t="shared" si="57"/>
        <v>Feb</v>
      </c>
      <c r="C1229">
        <f t="shared" si="58"/>
        <v>2021</v>
      </c>
      <c r="D1229">
        <v>153498</v>
      </c>
      <c r="E1229" t="s">
        <v>11</v>
      </c>
      <c r="F1229">
        <v>28</v>
      </c>
      <c r="G1229" t="str">
        <f t="shared" si="59"/>
        <v>Adult</v>
      </c>
      <c r="H1229" t="s">
        <v>12</v>
      </c>
      <c r="I1229" t="s">
        <v>67</v>
      </c>
      <c r="J1229" t="s">
        <v>31</v>
      </c>
      <c r="K1229" t="s">
        <v>29</v>
      </c>
      <c r="L1229" t="s">
        <v>24</v>
      </c>
      <c r="M1229">
        <v>1</v>
      </c>
      <c r="N1229">
        <v>1662.19</v>
      </c>
    </row>
    <row r="1230" spans="1:14" x14ac:dyDescent="0.25">
      <c r="A1230" s="1">
        <v>44252</v>
      </c>
      <c r="B1230" s="1" t="str">
        <f t="shared" si="57"/>
        <v>Feb</v>
      </c>
      <c r="C1230">
        <f t="shared" si="58"/>
        <v>2021</v>
      </c>
      <c r="D1230">
        <v>153499</v>
      </c>
      <c r="E1230" t="s">
        <v>11</v>
      </c>
      <c r="F1230">
        <v>54</v>
      </c>
      <c r="G1230" t="str">
        <f t="shared" si="59"/>
        <v>Adult</v>
      </c>
      <c r="H1230" t="s">
        <v>12</v>
      </c>
      <c r="I1230" t="s">
        <v>52</v>
      </c>
      <c r="J1230" t="s">
        <v>14</v>
      </c>
      <c r="K1230" t="s">
        <v>15</v>
      </c>
      <c r="L1230" t="s">
        <v>24</v>
      </c>
      <c r="M1230">
        <v>1</v>
      </c>
      <c r="N1230">
        <v>1231.76</v>
      </c>
    </row>
    <row r="1231" spans="1:14" x14ac:dyDescent="0.25">
      <c r="A1231" s="1">
        <v>44252</v>
      </c>
      <c r="B1231" s="1" t="str">
        <f t="shared" si="57"/>
        <v>Feb</v>
      </c>
      <c r="C1231">
        <f t="shared" si="58"/>
        <v>2021</v>
      </c>
      <c r="D1231">
        <v>153501</v>
      </c>
      <c r="E1231" t="s">
        <v>11</v>
      </c>
      <c r="F1231">
        <v>22</v>
      </c>
      <c r="G1231" t="str">
        <f t="shared" si="59"/>
        <v>Adult</v>
      </c>
      <c r="H1231" t="s">
        <v>12</v>
      </c>
      <c r="I1231" t="s">
        <v>41</v>
      </c>
      <c r="J1231" t="s">
        <v>26</v>
      </c>
      <c r="K1231" t="s">
        <v>29</v>
      </c>
      <c r="L1231" t="s">
        <v>20</v>
      </c>
      <c r="M1231">
        <v>1</v>
      </c>
      <c r="N1231">
        <v>1419.59</v>
      </c>
    </row>
    <row r="1232" spans="1:14" x14ac:dyDescent="0.25">
      <c r="A1232" s="1">
        <v>44252</v>
      </c>
      <c r="B1232" s="1" t="str">
        <f t="shared" si="57"/>
        <v>Feb</v>
      </c>
      <c r="C1232">
        <f t="shared" si="58"/>
        <v>2021</v>
      </c>
      <c r="D1232">
        <v>153502</v>
      </c>
      <c r="E1232" t="s">
        <v>11</v>
      </c>
      <c r="F1232">
        <v>78</v>
      </c>
      <c r="G1232" t="str">
        <f t="shared" si="59"/>
        <v>Old</v>
      </c>
      <c r="H1232" t="s">
        <v>12</v>
      </c>
      <c r="I1232" t="s">
        <v>74</v>
      </c>
      <c r="J1232" t="s">
        <v>31</v>
      </c>
      <c r="K1232" t="s">
        <v>29</v>
      </c>
      <c r="L1232" t="s">
        <v>24</v>
      </c>
      <c r="M1232">
        <v>0</v>
      </c>
      <c r="N1232">
        <v>2570.64</v>
      </c>
    </row>
    <row r="1233" spans="1:14" x14ac:dyDescent="0.25">
      <c r="A1233" s="1">
        <v>44253</v>
      </c>
      <c r="B1233" s="1" t="str">
        <f t="shared" si="57"/>
        <v>Feb</v>
      </c>
      <c r="C1233">
        <f t="shared" si="58"/>
        <v>2021</v>
      </c>
      <c r="D1233">
        <v>153503</v>
      </c>
      <c r="E1233" t="s">
        <v>11</v>
      </c>
      <c r="F1233">
        <v>54</v>
      </c>
      <c r="G1233" t="str">
        <f t="shared" si="59"/>
        <v>Adult</v>
      </c>
      <c r="H1233" t="s">
        <v>21</v>
      </c>
      <c r="I1233" t="s">
        <v>53</v>
      </c>
      <c r="J1233" t="s">
        <v>26</v>
      </c>
      <c r="K1233" t="s">
        <v>29</v>
      </c>
      <c r="L1233" t="s">
        <v>24</v>
      </c>
      <c r="M1233">
        <v>0</v>
      </c>
      <c r="N1233">
        <v>2710.03</v>
      </c>
    </row>
    <row r="1234" spans="1:14" x14ac:dyDescent="0.25">
      <c r="A1234" s="1">
        <v>44254</v>
      </c>
      <c r="B1234" s="1" t="str">
        <f t="shared" si="57"/>
        <v>Feb</v>
      </c>
      <c r="C1234">
        <f t="shared" si="58"/>
        <v>2021</v>
      </c>
      <c r="D1234">
        <v>153505</v>
      </c>
      <c r="E1234" t="s">
        <v>11</v>
      </c>
      <c r="F1234">
        <v>18</v>
      </c>
      <c r="G1234" t="str">
        <f t="shared" si="59"/>
        <v>Adult</v>
      </c>
      <c r="H1234" t="s">
        <v>12</v>
      </c>
      <c r="I1234" t="s">
        <v>66</v>
      </c>
      <c r="J1234" t="s">
        <v>14</v>
      </c>
      <c r="K1234" t="s">
        <v>29</v>
      </c>
      <c r="L1234" t="s">
        <v>16</v>
      </c>
      <c r="M1234">
        <v>0</v>
      </c>
      <c r="N1234">
        <v>2507.85</v>
      </c>
    </row>
    <row r="1235" spans="1:14" x14ac:dyDescent="0.25">
      <c r="A1235" s="1">
        <v>44254</v>
      </c>
      <c r="B1235" s="1" t="str">
        <f t="shared" si="57"/>
        <v>Feb</v>
      </c>
      <c r="C1235">
        <f t="shared" si="58"/>
        <v>2021</v>
      </c>
      <c r="D1235">
        <v>153507</v>
      </c>
      <c r="E1235" t="s">
        <v>11</v>
      </c>
      <c r="F1235">
        <v>48</v>
      </c>
      <c r="G1235" t="str">
        <f t="shared" si="59"/>
        <v>Adult</v>
      </c>
      <c r="H1235" t="s">
        <v>12</v>
      </c>
      <c r="I1235" t="s">
        <v>35</v>
      </c>
      <c r="J1235" t="s">
        <v>31</v>
      </c>
      <c r="K1235" t="s">
        <v>29</v>
      </c>
      <c r="L1235" t="s">
        <v>24</v>
      </c>
      <c r="M1235">
        <v>1</v>
      </c>
      <c r="N1235">
        <v>1435.56</v>
      </c>
    </row>
    <row r="1236" spans="1:14" x14ac:dyDescent="0.25">
      <c r="A1236" s="1">
        <v>44256</v>
      </c>
      <c r="B1236" s="1" t="str">
        <f t="shared" si="57"/>
        <v>Mar</v>
      </c>
      <c r="C1236">
        <f t="shared" si="58"/>
        <v>2021</v>
      </c>
      <c r="D1236">
        <v>153510</v>
      </c>
      <c r="E1236" t="s">
        <v>11</v>
      </c>
      <c r="F1236">
        <v>76</v>
      </c>
      <c r="G1236" t="str">
        <f t="shared" si="59"/>
        <v>Old</v>
      </c>
      <c r="H1236" t="s">
        <v>21</v>
      </c>
      <c r="I1236" t="s">
        <v>18</v>
      </c>
      <c r="J1236" t="s">
        <v>14</v>
      </c>
      <c r="K1236" t="s">
        <v>19</v>
      </c>
      <c r="L1236" t="s">
        <v>24</v>
      </c>
      <c r="M1236">
        <v>1</v>
      </c>
      <c r="N1236">
        <v>631.89</v>
      </c>
    </row>
    <row r="1237" spans="1:14" x14ac:dyDescent="0.25">
      <c r="A1237" s="1">
        <v>44256</v>
      </c>
      <c r="B1237" s="1" t="str">
        <f t="shared" si="57"/>
        <v>Mar</v>
      </c>
      <c r="C1237">
        <f t="shared" si="58"/>
        <v>2021</v>
      </c>
      <c r="D1237">
        <v>153511</v>
      </c>
      <c r="E1237" t="s">
        <v>11</v>
      </c>
      <c r="F1237">
        <v>24</v>
      </c>
      <c r="G1237" t="str">
        <f t="shared" si="59"/>
        <v>Adult</v>
      </c>
      <c r="H1237" t="s">
        <v>21</v>
      </c>
      <c r="I1237" t="s">
        <v>47</v>
      </c>
      <c r="J1237" t="s">
        <v>31</v>
      </c>
      <c r="K1237" t="s">
        <v>15</v>
      </c>
      <c r="L1237" t="s">
        <v>16</v>
      </c>
      <c r="M1237">
        <v>1</v>
      </c>
      <c r="N1237">
        <v>339.26</v>
      </c>
    </row>
    <row r="1238" spans="1:14" x14ac:dyDescent="0.25">
      <c r="A1238" s="1">
        <v>44256</v>
      </c>
      <c r="B1238" s="1" t="str">
        <f t="shared" si="57"/>
        <v>Mar</v>
      </c>
      <c r="C1238">
        <f t="shared" si="58"/>
        <v>2021</v>
      </c>
      <c r="D1238">
        <v>153512</v>
      </c>
      <c r="E1238" t="s">
        <v>11</v>
      </c>
      <c r="F1238">
        <v>61</v>
      </c>
      <c r="G1238" t="str">
        <f t="shared" si="59"/>
        <v>Adult</v>
      </c>
      <c r="H1238" t="s">
        <v>21</v>
      </c>
      <c r="I1238" t="s">
        <v>70</v>
      </c>
      <c r="J1238" t="s">
        <v>14</v>
      </c>
      <c r="K1238" t="s">
        <v>29</v>
      </c>
      <c r="L1238" t="s">
        <v>16</v>
      </c>
      <c r="M1238">
        <v>1</v>
      </c>
      <c r="N1238">
        <v>1434.58</v>
      </c>
    </row>
    <row r="1239" spans="1:14" x14ac:dyDescent="0.25">
      <c r="A1239" s="1">
        <v>44257</v>
      </c>
      <c r="B1239" s="1" t="str">
        <f t="shared" si="57"/>
        <v>Mar</v>
      </c>
      <c r="C1239">
        <f t="shared" si="58"/>
        <v>2021</v>
      </c>
      <c r="D1239">
        <v>153514</v>
      </c>
      <c r="E1239" t="s">
        <v>11</v>
      </c>
      <c r="F1239">
        <v>75</v>
      </c>
      <c r="G1239" t="str">
        <f t="shared" si="59"/>
        <v>Old</v>
      </c>
      <c r="H1239" t="s">
        <v>21</v>
      </c>
      <c r="I1239" t="s">
        <v>59</v>
      </c>
      <c r="J1239" t="s">
        <v>14</v>
      </c>
      <c r="K1239" t="s">
        <v>29</v>
      </c>
      <c r="L1239" t="s">
        <v>16</v>
      </c>
      <c r="M1239">
        <v>1</v>
      </c>
      <c r="N1239">
        <v>2549.31</v>
      </c>
    </row>
    <row r="1240" spans="1:14" x14ac:dyDescent="0.25">
      <c r="A1240" s="1">
        <v>44257</v>
      </c>
      <c r="B1240" s="1" t="str">
        <f t="shared" si="57"/>
        <v>Mar</v>
      </c>
      <c r="C1240">
        <f t="shared" si="58"/>
        <v>2021</v>
      </c>
      <c r="D1240">
        <v>153515</v>
      </c>
      <c r="E1240" t="s">
        <v>11</v>
      </c>
      <c r="F1240">
        <v>64</v>
      </c>
      <c r="G1240" t="str">
        <f t="shared" si="59"/>
        <v>Adult</v>
      </c>
      <c r="H1240" t="s">
        <v>12</v>
      </c>
      <c r="I1240" t="s">
        <v>38</v>
      </c>
      <c r="J1240" t="s">
        <v>31</v>
      </c>
      <c r="K1240" t="s">
        <v>19</v>
      </c>
      <c r="L1240" t="s">
        <v>16</v>
      </c>
      <c r="M1240">
        <v>1</v>
      </c>
      <c r="N1240">
        <v>2747.77</v>
      </c>
    </row>
    <row r="1241" spans="1:14" x14ac:dyDescent="0.25">
      <c r="A1241" s="1">
        <v>44258</v>
      </c>
      <c r="B1241" s="1" t="str">
        <f t="shared" si="57"/>
        <v>Mar</v>
      </c>
      <c r="C1241">
        <f t="shared" si="58"/>
        <v>2021</v>
      </c>
      <c r="D1241">
        <v>153518</v>
      </c>
      <c r="E1241" t="s">
        <v>11</v>
      </c>
      <c r="F1241">
        <v>73</v>
      </c>
      <c r="G1241" t="str">
        <f t="shared" si="59"/>
        <v>Old</v>
      </c>
      <c r="H1241" t="s">
        <v>12</v>
      </c>
      <c r="I1241" t="s">
        <v>60</v>
      </c>
      <c r="J1241" t="s">
        <v>14</v>
      </c>
      <c r="K1241" t="s">
        <v>19</v>
      </c>
      <c r="L1241" t="s">
        <v>16</v>
      </c>
      <c r="M1241">
        <v>0</v>
      </c>
      <c r="N1241">
        <v>1623.74</v>
      </c>
    </row>
    <row r="1242" spans="1:14" x14ac:dyDescent="0.25">
      <c r="A1242" s="1">
        <v>44259</v>
      </c>
      <c r="B1242" s="1" t="str">
        <f t="shared" si="57"/>
        <v>Mar</v>
      </c>
      <c r="C1242">
        <f t="shared" si="58"/>
        <v>2021</v>
      </c>
      <c r="D1242">
        <v>153520</v>
      </c>
      <c r="E1242" t="s">
        <v>11</v>
      </c>
      <c r="F1242">
        <v>56</v>
      </c>
      <c r="G1242" t="str">
        <f t="shared" si="59"/>
        <v>Adult</v>
      </c>
      <c r="H1242" t="s">
        <v>21</v>
      </c>
      <c r="I1242" t="s">
        <v>32</v>
      </c>
      <c r="J1242" t="s">
        <v>14</v>
      </c>
      <c r="K1242" t="s">
        <v>29</v>
      </c>
      <c r="L1242" t="s">
        <v>20</v>
      </c>
      <c r="M1242">
        <v>1</v>
      </c>
      <c r="N1242">
        <v>1566.57</v>
      </c>
    </row>
    <row r="1243" spans="1:14" x14ac:dyDescent="0.25">
      <c r="A1243" s="1">
        <v>44260</v>
      </c>
      <c r="B1243" s="1" t="str">
        <f t="shared" si="57"/>
        <v>Mar</v>
      </c>
      <c r="C1243">
        <f t="shared" si="58"/>
        <v>2021</v>
      </c>
      <c r="D1243">
        <v>153521</v>
      </c>
      <c r="E1243" t="s">
        <v>11</v>
      </c>
      <c r="F1243">
        <v>45</v>
      </c>
      <c r="G1243" t="str">
        <f t="shared" si="59"/>
        <v>Adult</v>
      </c>
      <c r="H1243" t="s">
        <v>12</v>
      </c>
      <c r="I1243" t="s">
        <v>18</v>
      </c>
      <c r="J1243" t="s">
        <v>26</v>
      </c>
      <c r="K1243" t="s">
        <v>29</v>
      </c>
      <c r="L1243" t="s">
        <v>20</v>
      </c>
      <c r="M1243">
        <v>1</v>
      </c>
      <c r="N1243">
        <v>1813.16</v>
      </c>
    </row>
    <row r="1244" spans="1:14" x14ac:dyDescent="0.25">
      <c r="A1244" s="1">
        <v>44261</v>
      </c>
      <c r="B1244" s="1" t="str">
        <f t="shared" si="57"/>
        <v>Mar</v>
      </c>
      <c r="C1244">
        <f t="shared" si="58"/>
        <v>2021</v>
      </c>
      <c r="D1244">
        <v>153523</v>
      </c>
      <c r="E1244" t="s">
        <v>11</v>
      </c>
      <c r="F1244">
        <v>58</v>
      </c>
      <c r="G1244" t="str">
        <f t="shared" si="59"/>
        <v>Adult</v>
      </c>
      <c r="H1244" t="s">
        <v>12</v>
      </c>
      <c r="I1244" t="s">
        <v>22</v>
      </c>
      <c r="J1244" t="s">
        <v>14</v>
      </c>
      <c r="K1244" t="s">
        <v>19</v>
      </c>
      <c r="L1244" t="s">
        <v>24</v>
      </c>
      <c r="M1244">
        <v>1</v>
      </c>
      <c r="N1244">
        <v>29.41</v>
      </c>
    </row>
    <row r="1245" spans="1:14" x14ac:dyDescent="0.25">
      <c r="A1245" s="1">
        <v>44262</v>
      </c>
      <c r="B1245" s="1" t="str">
        <f t="shared" si="57"/>
        <v>Mar</v>
      </c>
      <c r="C1245">
        <f t="shared" si="58"/>
        <v>2021</v>
      </c>
      <c r="D1245">
        <v>153524</v>
      </c>
      <c r="E1245" t="s">
        <v>11</v>
      </c>
      <c r="F1245">
        <v>47</v>
      </c>
      <c r="G1245" t="str">
        <f t="shared" si="59"/>
        <v>Adult</v>
      </c>
      <c r="H1245" t="s">
        <v>21</v>
      </c>
      <c r="I1245" t="s">
        <v>69</v>
      </c>
      <c r="J1245" t="s">
        <v>14</v>
      </c>
      <c r="K1245" t="s">
        <v>29</v>
      </c>
      <c r="L1245" t="s">
        <v>16</v>
      </c>
      <c r="M1245">
        <v>0</v>
      </c>
      <c r="N1245">
        <v>1518.77</v>
      </c>
    </row>
    <row r="1246" spans="1:14" x14ac:dyDescent="0.25">
      <c r="A1246" s="1">
        <v>44262</v>
      </c>
      <c r="B1246" s="1" t="str">
        <f t="shared" si="57"/>
        <v>Mar</v>
      </c>
      <c r="C1246">
        <f t="shared" si="58"/>
        <v>2021</v>
      </c>
      <c r="D1246">
        <v>153525</v>
      </c>
      <c r="E1246" t="s">
        <v>11</v>
      </c>
      <c r="F1246">
        <v>38</v>
      </c>
      <c r="G1246" t="str">
        <f t="shared" si="59"/>
        <v>Adult</v>
      </c>
      <c r="H1246" t="s">
        <v>21</v>
      </c>
      <c r="I1246" t="s">
        <v>54</v>
      </c>
      <c r="J1246" t="s">
        <v>33</v>
      </c>
      <c r="K1246" t="s">
        <v>29</v>
      </c>
      <c r="L1246" t="s">
        <v>20</v>
      </c>
      <c r="M1246">
        <v>1</v>
      </c>
      <c r="N1246">
        <v>36.74</v>
      </c>
    </row>
    <row r="1247" spans="1:14" x14ac:dyDescent="0.25">
      <c r="A1247" s="1">
        <v>44262</v>
      </c>
      <c r="B1247" s="1" t="str">
        <f t="shared" si="57"/>
        <v>Mar</v>
      </c>
      <c r="C1247">
        <f t="shared" si="58"/>
        <v>2021</v>
      </c>
      <c r="D1247">
        <v>153527</v>
      </c>
      <c r="E1247" t="s">
        <v>11</v>
      </c>
      <c r="F1247">
        <v>42</v>
      </c>
      <c r="G1247" t="str">
        <f t="shared" si="59"/>
        <v>Adult</v>
      </c>
      <c r="H1247" t="s">
        <v>12</v>
      </c>
      <c r="I1247" t="s">
        <v>66</v>
      </c>
      <c r="J1247" t="s">
        <v>14</v>
      </c>
      <c r="K1247" t="s">
        <v>19</v>
      </c>
      <c r="L1247" t="s">
        <v>24</v>
      </c>
      <c r="M1247">
        <v>0</v>
      </c>
      <c r="N1247">
        <v>2609.1799999999998</v>
      </c>
    </row>
    <row r="1248" spans="1:14" x14ac:dyDescent="0.25">
      <c r="A1248" s="1">
        <v>44263</v>
      </c>
      <c r="B1248" s="1" t="str">
        <f t="shared" si="57"/>
        <v>Mar</v>
      </c>
      <c r="C1248">
        <f t="shared" si="58"/>
        <v>2021</v>
      </c>
      <c r="D1248">
        <v>153528</v>
      </c>
      <c r="E1248" t="s">
        <v>11</v>
      </c>
      <c r="F1248">
        <v>46</v>
      </c>
      <c r="G1248" t="str">
        <f t="shared" si="59"/>
        <v>Adult</v>
      </c>
      <c r="H1248" t="s">
        <v>21</v>
      </c>
      <c r="I1248" t="s">
        <v>62</v>
      </c>
      <c r="J1248" t="s">
        <v>26</v>
      </c>
      <c r="K1248" t="s">
        <v>29</v>
      </c>
      <c r="L1248" t="s">
        <v>20</v>
      </c>
      <c r="M1248">
        <v>1</v>
      </c>
      <c r="N1248">
        <v>156.72</v>
      </c>
    </row>
    <row r="1249" spans="1:14" x14ac:dyDescent="0.25">
      <c r="A1249" s="1">
        <v>44263</v>
      </c>
      <c r="B1249" s="1" t="str">
        <f t="shared" si="57"/>
        <v>Mar</v>
      </c>
      <c r="C1249">
        <f t="shared" si="58"/>
        <v>2021</v>
      </c>
      <c r="D1249">
        <v>153529</v>
      </c>
      <c r="E1249" t="s">
        <v>11</v>
      </c>
      <c r="F1249">
        <v>39</v>
      </c>
      <c r="G1249" t="str">
        <f t="shared" si="59"/>
        <v>Adult</v>
      </c>
      <c r="H1249" t="s">
        <v>12</v>
      </c>
      <c r="I1249" t="s">
        <v>75</v>
      </c>
      <c r="J1249" t="s">
        <v>26</v>
      </c>
      <c r="K1249" t="s">
        <v>29</v>
      </c>
      <c r="L1249" t="s">
        <v>24</v>
      </c>
      <c r="M1249">
        <v>0</v>
      </c>
      <c r="N1249">
        <v>1629.84</v>
      </c>
    </row>
    <row r="1250" spans="1:14" x14ac:dyDescent="0.25">
      <c r="A1250" s="1">
        <v>44263</v>
      </c>
      <c r="B1250" s="1" t="str">
        <f t="shared" si="57"/>
        <v>Mar</v>
      </c>
      <c r="C1250">
        <f t="shared" si="58"/>
        <v>2021</v>
      </c>
      <c r="D1250">
        <v>153530</v>
      </c>
      <c r="E1250" t="s">
        <v>11</v>
      </c>
      <c r="F1250">
        <v>65</v>
      </c>
      <c r="G1250" t="str">
        <f t="shared" si="59"/>
        <v>Old</v>
      </c>
      <c r="H1250" t="s">
        <v>12</v>
      </c>
      <c r="I1250" t="s">
        <v>75</v>
      </c>
      <c r="J1250" t="s">
        <v>31</v>
      </c>
      <c r="K1250" t="s">
        <v>19</v>
      </c>
      <c r="L1250" t="s">
        <v>24</v>
      </c>
      <c r="M1250">
        <v>0</v>
      </c>
      <c r="N1250">
        <v>2683.44</v>
      </c>
    </row>
    <row r="1251" spans="1:14" x14ac:dyDescent="0.25">
      <c r="A1251" s="1">
        <v>44263</v>
      </c>
      <c r="B1251" s="1" t="str">
        <f t="shared" si="57"/>
        <v>Mar</v>
      </c>
      <c r="C1251">
        <f t="shared" si="58"/>
        <v>2021</v>
      </c>
      <c r="D1251">
        <v>153531</v>
      </c>
      <c r="E1251" t="s">
        <v>11</v>
      </c>
      <c r="F1251">
        <v>68</v>
      </c>
      <c r="G1251" t="str">
        <f t="shared" si="59"/>
        <v>Old</v>
      </c>
      <c r="H1251" t="s">
        <v>12</v>
      </c>
      <c r="I1251" t="s">
        <v>55</v>
      </c>
      <c r="J1251" t="s">
        <v>14</v>
      </c>
      <c r="K1251" t="s">
        <v>19</v>
      </c>
      <c r="L1251" t="s">
        <v>24</v>
      </c>
      <c r="M1251">
        <v>0</v>
      </c>
      <c r="N1251">
        <v>697.53</v>
      </c>
    </row>
    <row r="1252" spans="1:14" x14ac:dyDescent="0.25">
      <c r="A1252" s="1">
        <v>44263</v>
      </c>
      <c r="B1252" s="1" t="str">
        <f t="shared" si="57"/>
        <v>Mar</v>
      </c>
      <c r="C1252">
        <f t="shared" si="58"/>
        <v>2021</v>
      </c>
      <c r="D1252">
        <v>153532</v>
      </c>
      <c r="E1252" t="s">
        <v>11</v>
      </c>
      <c r="F1252">
        <v>25</v>
      </c>
      <c r="G1252" t="str">
        <f t="shared" si="59"/>
        <v>Adult</v>
      </c>
      <c r="H1252" t="s">
        <v>21</v>
      </c>
      <c r="I1252" t="s">
        <v>60</v>
      </c>
      <c r="J1252" t="s">
        <v>33</v>
      </c>
      <c r="K1252" t="s">
        <v>29</v>
      </c>
      <c r="L1252" t="s">
        <v>24</v>
      </c>
      <c r="M1252">
        <v>1</v>
      </c>
      <c r="N1252">
        <v>2607.4899999999998</v>
      </c>
    </row>
    <row r="1253" spans="1:14" x14ac:dyDescent="0.25">
      <c r="A1253" s="1">
        <v>44263</v>
      </c>
      <c r="B1253" s="1" t="str">
        <f t="shared" si="57"/>
        <v>Mar</v>
      </c>
      <c r="C1253">
        <f t="shared" si="58"/>
        <v>2021</v>
      </c>
      <c r="D1253">
        <v>153536</v>
      </c>
      <c r="E1253" t="s">
        <v>11</v>
      </c>
      <c r="F1253">
        <v>27</v>
      </c>
      <c r="G1253" t="str">
        <f t="shared" si="59"/>
        <v>Adult</v>
      </c>
      <c r="H1253" t="s">
        <v>21</v>
      </c>
      <c r="I1253" t="s">
        <v>49</v>
      </c>
      <c r="J1253" t="s">
        <v>14</v>
      </c>
      <c r="K1253" t="s">
        <v>29</v>
      </c>
      <c r="L1253" t="s">
        <v>20</v>
      </c>
      <c r="M1253">
        <v>1</v>
      </c>
      <c r="N1253">
        <v>413.11</v>
      </c>
    </row>
    <row r="1254" spans="1:14" x14ac:dyDescent="0.25">
      <c r="A1254" s="1">
        <v>44263</v>
      </c>
      <c r="B1254" s="1" t="str">
        <f t="shared" si="57"/>
        <v>Mar</v>
      </c>
      <c r="C1254">
        <f t="shared" si="58"/>
        <v>2021</v>
      </c>
      <c r="D1254">
        <v>153538</v>
      </c>
      <c r="E1254" t="s">
        <v>11</v>
      </c>
      <c r="F1254">
        <v>44</v>
      </c>
      <c r="G1254" t="str">
        <f t="shared" si="59"/>
        <v>Adult</v>
      </c>
      <c r="H1254" t="s">
        <v>12</v>
      </c>
      <c r="I1254" t="s">
        <v>53</v>
      </c>
      <c r="J1254" t="s">
        <v>33</v>
      </c>
      <c r="K1254" t="s">
        <v>19</v>
      </c>
      <c r="L1254" t="s">
        <v>16</v>
      </c>
      <c r="M1254">
        <v>1</v>
      </c>
      <c r="N1254">
        <v>2706.04</v>
      </c>
    </row>
    <row r="1255" spans="1:14" x14ac:dyDescent="0.25">
      <c r="A1255" s="1">
        <v>44264</v>
      </c>
      <c r="B1255" s="1" t="str">
        <f t="shared" si="57"/>
        <v>Mar</v>
      </c>
      <c r="C1255">
        <f t="shared" si="58"/>
        <v>2021</v>
      </c>
      <c r="D1255">
        <v>153539</v>
      </c>
      <c r="E1255" t="s">
        <v>11</v>
      </c>
      <c r="F1255">
        <v>25</v>
      </c>
      <c r="G1255" t="str">
        <f t="shared" si="59"/>
        <v>Adult</v>
      </c>
      <c r="H1255" t="s">
        <v>12</v>
      </c>
      <c r="I1255" t="s">
        <v>56</v>
      </c>
      <c r="J1255" t="s">
        <v>14</v>
      </c>
      <c r="K1255" t="s">
        <v>19</v>
      </c>
      <c r="L1255" t="s">
        <v>20</v>
      </c>
      <c r="M1255">
        <v>1</v>
      </c>
      <c r="N1255">
        <v>488.52</v>
      </c>
    </row>
    <row r="1256" spans="1:14" x14ac:dyDescent="0.25">
      <c r="A1256" s="1">
        <v>44264</v>
      </c>
      <c r="B1256" s="1" t="str">
        <f t="shared" si="57"/>
        <v>Mar</v>
      </c>
      <c r="C1256">
        <f t="shared" si="58"/>
        <v>2021</v>
      </c>
      <c r="D1256">
        <v>153540</v>
      </c>
      <c r="E1256" t="s">
        <v>11</v>
      </c>
      <c r="F1256">
        <v>42</v>
      </c>
      <c r="G1256" t="str">
        <f t="shared" si="59"/>
        <v>Adult</v>
      </c>
      <c r="H1256" t="s">
        <v>12</v>
      </c>
      <c r="I1256" t="s">
        <v>64</v>
      </c>
      <c r="J1256" t="s">
        <v>31</v>
      </c>
      <c r="K1256" t="s">
        <v>29</v>
      </c>
      <c r="L1256" t="s">
        <v>24</v>
      </c>
      <c r="M1256">
        <v>1</v>
      </c>
      <c r="N1256">
        <v>1001.19</v>
      </c>
    </row>
    <row r="1257" spans="1:14" x14ac:dyDescent="0.25">
      <c r="A1257" s="1">
        <v>44264</v>
      </c>
      <c r="B1257" s="1" t="str">
        <f t="shared" si="57"/>
        <v>Mar</v>
      </c>
      <c r="C1257">
        <f t="shared" si="58"/>
        <v>2021</v>
      </c>
      <c r="D1257">
        <v>153541</v>
      </c>
      <c r="E1257" t="s">
        <v>11</v>
      </c>
      <c r="F1257">
        <v>52</v>
      </c>
      <c r="G1257" t="str">
        <f t="shared" si="59"/>
        <v>Adult</v>
      </c>
      <c r="H1257" t="s">
        <v>21</v>
      </c>
      <c r="I1257" t="s">
        <v>30</v>
      </c>
      <c r="J1257" t="s">
        <v>14</v>
      </c>
      <c r="K1257" t="s">
        <v>19</v>
      </c>
      <c r="L1257" t="s">
        <v>24</v>
      </c>
      <c r="M1257">
        <v>1</v>
      </c>
      <c r="N1257">
        <v>1419.59</v>
      </c>
    </row>
    <row r="1258" spans="1:14" x14ac:dyDescent="0.25">
      <c r="A1258" s="1">
        <v>44265</v>
      </c>
      <c r="B1258" s="1" t="str">
        <f t="shared" si="57"/>
        <v>Mar</v>
      </c>
      <c r="C1258">
        <f t="shared" si="58"/>
        <v>2021</v>
      </c>
      <c r="D1258">
        <v>153542</v>
      </c>
      <c r="E1258" t="s">
        <v>11</v>
      </c>
      <c r="F1258">
        <v>28</v>
      </c>
      <c r="G1258" t="str">
        <f t="shared" si="59"/>
        <v>Adult</v>
      </c>
      <c r="H1258" t="s">
        <v>12</v>
      </c>
      <c r="I1258" t="s">
        <v>66</v>
      </c>
      <c r="J1258" t="s">
        <v>33</v>
      </c>
      <c r="K1258" t="s">
        <v>29</v>
      </c>
      <c r="L1258" t="s">
        <v>16</v>
      </c>
      <c r="M1258">
        <v>1</v>
      </c>
      <c r="N1258">
        <v>1419.59</v>
      </c>
    </row>
    <row r="1259" spans="1:14" x14ac:dyDescent="0.25">
      <c r="A1259" s="1">
        <v>44265</v>
      </c>
      <c r="B1259" s="1" t="str">
        <f t="shared" si="57"/>
        <v>Mar</v>
      </c>
      <c r="C1259">
        <f t="shared" si="58"/>
        <v>2021</v>
      </c>
      <c r="D1259">
        <v>153543</v>
      </c>
      <c r="E1259" t="s">
        <v>11</v>
      </c>
      <c r="F1259">
        <v>21</v>
      </c>
      <c r="G1259" t="str">
        <f t="shared" si="59"/>
        <v>Adult</v>
      </c>
      <c r="H1259" t="s">
        <v>21</v>
      </c>
      <c r="I1259" t="s">
        <v>51</v>
      </c>
      <c r="J1259" t="s">
        <v>31</v>
      </c>
      <c r="K1259" t="s">
        <v>19</v>
      </c>
      <c r="L1259" t="s">
        <v>24</v>
      </c>
      <c r="M1259">
        <v>0</v>
      </c>
      <c r="N1259">
        <v>2479.65</v>
      </c>
    </row>
    <row r="1260" spans="1:14" x14ac:dyDescent="0.25">
      <c r="A1260" s="1">
        <v>44267</v>
      </c>
      <c r="B1260" s="1" t="str">
        <f t="shared" si="57"/>
        <v>Mar</v>
      </c>
      <c r="C1260">
        <f t="shared" si="58"/>
        <v>2021</v>
      </c>
      <c r="D1260">
        <v>153545</v>
      </c>
      <c r="E1260" t="s">
        <v>11</v>
      </c>
      <c r="F1260">
        <v>52</v>
      </c>
      <c r="G1260" t="str">
        <f t="shared" si="59"/>
        <v>Adult</v>
      </c>
      <c r="H1260" t="s">
        <v>21</v>
      </c>
      <c r="I1260" t="s">
        <v>39</v>
      </c>
      <c r="J1260" t="s">
        <v>26</v>
      </c>
      <c r="K1260" t="s">
        <v>29</v>
      </c>
      <c r="L1260" t="s">
        <v>16</v>
      </c>
      <c r="M1260">
        <v>1</v>
      </c>
      <c r="N1260">
        <v>1984.18</v>
      </c>
    </row>
    <row r="1261" spans="1:14" x14ac:dyDescent="0.25">
      <c r="A1261" s="1">
        <v>44268</v>
      </c>
      <c r="B1261" s="1" t="str">
        <f t="shared" si="57"/>
        <v>Mar</v>
      </c>
      <c r="C1261">
        <f t="shared" si="58"/>
        <v>2021</v>
      </c>
      <c r="D1261">
        <v>153546</v>
      </c>
      <c r="E1261" t="s">
        <v>11</v>
      </c>
      <c r="F1261">
        <v>61</v>
      </c>
      <c r="G1261" t="str">
        <f t="shared" si="59"/>
        <v>Adult</v>
      </c>
      <c r="H1261" t="s">
        <v>21</v>
      </c>
      <c r="I1261" t="s">
        <v>60</v>
      </c>
      <c r="J1261" t="s">
        <v>14</v>
      </c>
      <c r="K1261" t="s">
        <v>29</v>
      </c>
      <c r="L1261" t="s">
        <v>20</v>
      </c>
      <c r="M1261">
        <v>0</v>
      </c>
      <c r="N1261">
        <v>1295.6300000000001</v>
      </c>
    </row>
    <row r="1262" spans="1:14" x14ac:dyDescent="0.25">
      <c r="A1262" s="1">
        <v>44269</v>
      </c>
      <c r="B1262" s="1" t="str">
        <f t="shared" si="57"/>
        <v>Mar</v>
      </c>
      <c r="C1262">
        <f t="shared" si="58"/>
        <v>2021</v>
      </c>
      <c r="D1262">
        <v>153550</v>
      </c>
      <c r="E1262" t="s">
        <v>11</v>
      </c>
      <c r="F1262">
        <v>50</v>
      </c>
      <c r="G1262" t="str">
        <f t="shared" si="59"/>
        <v>Adult</v>
      </c>
      <c r="H1262" t="s">
        <v>21</v>
      </c>
      <c r="I1262" t="s">
        <v>66</v>
      </c>
      <c r="J1262" t="s">
        <v>14</v>
      </c>
      <c r="K1262" t="s">
        <v>19</v>
      </c>
      <c r="L1262" t="s">
        <v>24</v>
      </c>
      <c r="M1262">
        <v>1</v>
      </c>
      <c r="N1262">
        <v>1837.98</v>
      </c>
    </row>
    <row r="1263" spans="1:14" x14ac:dyDescent="0.25">
      <c r="A1263" s="1">
        <v>44269</v>
      </c>
      <c r="B1263" s="1" t="str">
        <f t="shared" si="57"/>
        <v>Mar</v>
      </c>
      <c r="C1263">
        <f t="shared" si="58"/>
        <v>2021</v>
      </c>
      <c r="D1263">
        <v>153551</v>
      </c>
      <c r="E1263" t="s">
        <v>11</v>
      </c>
      <c r="F1263">
        <v>41</v>
      </c>
      <c r="G1263" t="str">
        <f t="shared" si="59"/>
        <v>Adult</v>
      </c>
      <c r="H1263" t="s">
        <v>21</v>
      </c>
      <c r="I1263" t="s">
        <v>65</v>
      </c>
      <c r="J1263" t="s">
        <v>26</v>
      </c>
      <c r="K1263" t="s">
        <v>19</v>
      </c>
      <c r="L1263" t="s">
        <v>24</v>
      </c>
      <c r="M1263">
        <v>1</v>
      </c>
      <c r="N1263">
        <v>626.66999999999996</v>
      </c>
    </row>
    <row r="1264" spans="1:14" x14ac:dyDescent="0.25">
      <c r="A1264" s="1">
        <v>44269</v>
      </c>
      <c r="B1264" s="1" t="str">
        <f t="shared" si="57"/>
        <v>Mar</v>
      </c>
      <c r="C1264">
        <f t="shared" si="58"/>
        <v>2021</v>
      </c>
      <c r="D1264">
        <v>153552</v>
      </c>
      <c r="E1264" t="s">
        <v>11</v>
      </c>
      <c r="F1264">
        <v>33</v>
      </c>
      <c r="G1264" t="str">
        <f t="shared" si="59"/>
        <v>Adult</v>
      </c>
      <c r="H1264" t="s">
        <v>21</v>
      </c>
      <c r="I1264" t="s">
        <v>50</v>
      </c>
      <c r="J1264" t="s">
        <v>26</v>
      </c>
      <c r="K1264" t="s">
        <v>29</v>
      </c>
      <c r="L1264" t="s">
        <v>24</v>
      </c>
      <c r="M1264">
        <v>1</v>
      </c>
      <c r="N1264">
        <v>2936.58</v>
      </c>
    </row>
    <row r="1265" spans="1:14" x14ac:dyDescent="0.25">
      <c r="A1265" s="1">
        <v>44269</v>
      </c>
      <c r="B1265" s="1" t="str">
        <f t="shared" si="57"/>
        <v>Mar</v>
      </c>
      <c r="C1265">
        <f t="shared" si="58"/>
        <v>2021</v>
      </c>
      <c r="D1265">
        <v>153553</v>
      </c>
      <c r="E1265" t="s">
        <v>11</v>
      </c>
      <c r="F1265">
        <v>78</v>
      </c>
      <c r="G1265" t="str">
        <f t="shared" si="59"/>
        <v>Old</v>
      </c>
      <c r="H1265" t="s">
        <v>21</v>
      </c>
      <c r="I1265" t="s">
        <v>68</v>
      </c>
      <c r="J1265" t="s">
        <v>26</v>
      </c>
      <c r="K1265" t="s">
        <v>29</v>
      </c>
      <c r="L1265" t="s">
        <v>20</v>
      </c>
      <c r="M1265">
        <v>1</v>
      </c>
      <c r="N1265">
        <v>1419.59</v>
      </c>
    </row>
    <row r="1266" spans="1:14" x14ac:dyDescent="0.25">
      <c r="A1266" s="1">
        <v>44270</v>
      </c>
      <c r="B1266" s="1" t="str">
        <f t="shared" si="57"/>
        <v>Mar</v>
      </c>
      <c r="C1266">
        <f t="shared" si="58"/>
        <v>2021</v>
      </c>
      <c r="D1266">
        <v>153554</v>
      </c>
      <c r="E1266" t="s">
        <v>11</v>
      </c>
      <c r="F1266">
        <v>17</v>
      </c>
      <c r="G1266" t="str">
        <f t="shared" si="59"/>
        <v>Adolescent</v>
      </c>
      <c r="H1266" t="s">
        <v>21</v>
      </c>
      <c r="I1266" t="s">
        <v>51</v>
      </c>
      <c r="J1266" t="s">
        <v>31</v>
      </c>
      <c r="K1266" t="s">
        <v>29</v>
      </c>
      <c r="L1266" t="s">
        <v>24</v>
      </c>
      <c r="M1266">
        <v>0</v>
      </c>
      <c r="N1266">
        <v>147.47999999999999</v>
      </c>
    </row>
    <row r="1267" spans="1:14" x14ac:dyDescent="0.25">
      <c r="A1267" s="1">
        <v>44270</v>
      </c>
      <c r="B1267" s="1" t="str">
        <f t="shared" si="57"/>
        <v>Mar</v>
      </c>
      <c r="C1267">
        <f t="shared" si="58"/>
        <v>2021</v>
      </c>
      <c r="D1267">
        <v>153556</v>
      </c>
      <c r="E1267" t="s">
        <v>11</v>
      </c>
      <c r="F1267">
        <v>40</v>
      </c>
      <c r="G1267" t="str">
        <f t="shared" si="59"/>
        <v>Adult</v>
      </c>
      <c r="H1267" t="s">
        <v>21</v>
      </c>
      <c r="I1267" t="s">
        <v>72</v>
      </c>
      <c r="J1267" t="s">
        <v>14</v>
      </c>
      <c r="K1267" t="s">
        <v>29</v>
      </c>
      <c r="L1267" t="s">
        <v>24</v>
      </c>
      <c r="M1267">
        <v>0</v>
      </c>
      <c r="N1267">
        <v>2687.32</v>
      </c>
    </row>
    <row r="1268" spans="1:14" x14ac:dyDescent="0.25">
      <c r="A1268" s="1">
        <v>44270</v>
      </c>
      <c r="B1268" s="1" t="str">
        <f t="shared" si="57"/>
        <v>Mar</v>
      </c>
      <c r="C1268">
        <f t="shared" si="58"/>
        <v>2021</v>
      </c>
      <c r="D1268">
        <v>153557</v>
      </c>
      <c r="E1268" t="s">
        <v>11</v>
      </c>
      <c r="F1268">
        <v>20</v>
      </c>
      <c r="G1268" t="str">
        <f t="shared" si="59"/>
        <v>Adult</v>
      </c>
      <c r="H1268" t="s">
        <v>21</v>
      </c>
      <c r="I1268" t="s">
        <v>57</v>
      </c>
      <c r="J1268" t="s">
        <v>14</v>
      </c>
      <c r="K1268" t="s">
        <v>19</v>
      </c>
      <c r="L1268" t="s">
        <v>16</v>
      </c>
      <c r="M1268">
        <v>0</v>
      </c>
      <c r="N1268">
        <v>1796.78</v>
      </c>
    </row>
    <row r="1269" spans="1:14" x14ac:dyDescent="0.25">
      <c r="A1269" s="1">
        <v>44270</v>
      </c>
      <c r="B1269" s="1" t="str">
        <f t="shared" si="57"/>
        <v>Mar</v>
      </c>
      <c r="C1269">
        <f t="shared" si="58"/>
        <v>2021</v>
      </c>
      <c r="D1269">
        <v>153558</v>
      </c>
      <c r="E1269" t="s">
        <v>11</v>
      </c>
      <c r="F1269">
        <v>43</v>
      </c>
      <c r="G1269" t="str">
        <f t="shared" si="59"/>
        <v>Adult</v>
      </c>
      <c r="H1269" t="s">
        <v>21</v>
      </c>
      <c r="I1269" t="s">
        <v>46</v>
      </c>
      <c r="J1269" t="s">
        <v>31</v>
      </c>
      <c r="K1269" t="s">
        <v>19</v>
      </c>
      <c r="L1269" t="s">
        <v>20</v>
      </c>
      <c r="M1269">
        <v>1</v>
      </c>
      <c r="N1269">
        <v>1924.59</v>
      </c>
    </row>
    <row r="1270" spans="1:14" x14ac:dyDescent="0.25">
      <c r="A1270" s="1">
        <v>44270</v>
      </c>
      <c r="B1270" s="1" t="str">
        <f t="shared" si="57"/>
        <v>Mar</v>
      </c>
      <c r="C1270">
        <f t="shared" si="58"/>
        <v>2021</v>
      </c>
      <c r="D1270">
        <v>153559</v>
      </c>
      <c r="E1270" t="s">
        <v>11</v>
      </c>
      <c r="F1270">
        <v>34</v>
      </c>
      <c r="G1270" t="str">
        <f t="shared" si="59"/>
        <v>Adult</v>
      </c>
      <c r="H1270" t="s">
        <v>12</v>
      </c>
      <c r="I1270" t="s">
        <v>43</v>
      </c>
      <c r="J1270" t="s">
        <v>33</v>
      </c>
      <c r="K1270" t="s">
        <v>15</v>
      </c>
      <c r="L1270" t="s">
        <v>16</v>
      </c>
      <c r="M1270">
        <v>1</v>
      </c>
      <c r="N1270">
        <v>743.18</v>
      </c>
    </row>
    <row r="1271" spans="1:14" x14ac:dyDescent="0.25">
      <c r="A1271" s="1">
        <v>44271</v>
      </c>
      <c r="B1271" s="1" t="str">
        <f t="shared" si="57"/>
        <v>Mar</v>
      </c>
      <c r="C1271">
        <f t="shared" si="58"/>
        <v>2021</v>
      </c>
      <c r="D1271">
        <v>153561</v>
      </c>
      <c r="E1271" t="s">
        <v>11</v>
      </c>
      <c r="F1271">
        <v>45</v>
      </c>
      <c r="G1271" t="str">
        <f t="shared" si="59"/>
        <v>Adult</v>
      </c>
      <c r="H1271" t="s">
        <v>12</v>
      </c>
      <c r="I1271" t="s">
        <v>75</v>
      </c>
      <c r="J1271" t="s">
        <v>33</v>
      </c>
      <c r="K1271" t="s">
        <v>19</v>
      </c>
      <c r="L1271" t="s">
        <v>24</v>
      </c>
      <c r="M1271">
        <v>1</v>
      </c>
      <c r="N1271">
        <v>2565.21</v>
      </c>
    </row>
    <row r="1272" spans="1:14" x14ac:dyDescent="0.25">
      <c r="A1272" s="1">
        <v>44272</v>
      </c>
      <c r="B1272" s="1" t="str">
        <f t="shared" si="57"/>
        <v>Mar</v>
      </c>
      <c r="C1272">
        <f t="shared" si="58"/>
        <v>2021</v>
      </c>
      <c r="D1272">
        <v>153563</v>
      </c>
      <c r="E1272" t="s">
        <v>11</v>
      </c>
      <c r="F1272">
        <v>27</v>
      </c>
      <c r="G1272" t="str">
        <f t="shared" si="59"/>
        <v>Adult</v>
      </c>
      <c r="H1272" t="s">
        <v>21</v>
      </c>
      <c r="I1272" t="s">
        <v>40</v>
      </c>
      <c r="J1272" t="s">
        <v>31</v>
      </c>
      <c r="K1272" t="s">
        <v>19</v>
      </c>
      <c r="L1272" t="s">
        <v>24</v>
      </c>
      <c r="M1272">
        <v>1</v>
      </c>
      <c r="N1272">
        <v>1278.71</v>
      </c>
    </row>
    <row r="1273" spans="1:14" x14ac:dyDescent="0.25">
      <c r="A1273" s="1">
        <v>44272</v>
      </c>
      <c r="B1273" s="1" t="str">
        <f t="shared" si="57"/>
        <v>Mar</v>
      </c>
      <c r="C1273">
        <f t="shared" si="58"/>
        <v>2021</v>
      </c>
      <c r="D1273">
        <v>153564</v>
      </c>
      <c r="E1273" t="s">
        <v>11</v>
      </c>
      <c r="F1273">
        <v>39</v>
      </c>
      <c r="G1273" t="str">
        <f t="shared" si="59"/>
        <v>Adult</v>
      </c>
      <c r="H1273" t="s">
        <v>21</v>
      </c>
      <c r="I1273" t="s">
        <v>55</v>
      </c>
      <c r="J1273" t="s">
        <v>31</v>
      </c>
      <c r="K1273" t="s">
        <v>29</v>
      </c>
      <c r="L1273" t="s">
        <v>16</v>
      </c>
      <c r="M1273">
        <v>0</v>
      </c>
      <c r="N1273">
        <v>1974.54</v>
      </c>
    </row>
    <row r="1274" spans="1:14" x14ac:dyDescent="0.25">
      <c r="A1274" s="1">
        <v>44273</v>
      </c>
      <c r="B1274" s="1" t="str">
        <f t="shared" si="57"/>
        <v>Mar</v>
      </c>
      <c r="C1274">
        <f t="shared" si="58"/>
        <v>2021</v>
      </c>
      <c r="D1274">
        <v>153565</v>
      </c>
      <c r="E1274" t="s">
        <v>11</v>
      </c>
      <c r="F1274">
        <v>44</v>
      </c>
      <c r="G1274" t="str">
        <f t="shared" si="59"/>
        <v>Adult</v>
      </c>
      <c r="H1274" t="s">
        <v>21</v>
      </c>
      <c r="I1274" t="s">
        <v>35</v>
      </c>
      <c r="J1274" t="s">
        <v>14</v>
      </c>
      <c r="K1274" t="s">
        <v>29</v>
      </c>
      <c r="L1274" t="s">
        <v>24</v>
      </c>
      <c r="M1274">
        <v>0</v>
      </c>
      <c r="N1274">
        <v>2473.98</v>
      </c>
    </row>
    <row r="1275" spans="1:14" x14ac:dyDescent="0.25">
      <c r="A1275" s="1">
        <v>44274</v>
      </c>
      <c r="B1275" s="1" t="str">
        <f t="shared" si="57"/>
        <v>Mar</v>
      </c>
      <c r="C1275">
        <f t="shared" si="58"/>
        <v>2021</v>
      </c>
      <c r="D1275">
        <v>153567</v>
      </c>
      <c r="E1275" t="s">
        <v>11</v>
      </c>
      <c r="F1275">
        <v>34</v>
      </c>
      <c r="G1275" t="str">
        <f t="shared" si="59"/>
        <v>Adult</v>
      </c>
      <c r="H1275" t="s">
        <v>12</v>
      </c>
      <c r="I1275" t="s">
        <v>49</v>
      </c>
      <c r="J1275" t="s">
        <v>31</v>
      </c>
      <c r="K1275" t="s">
        <v>29</v>
      </c>
      <c r="L1275" t="s">
        <v>24</v>
      </c>
      <c r="M1275">
        <v>0</v>
      </c>
      <c r="N1275">
        <v>77.900000000000006</v>
      </c>
    </row>
    <row r="1276" spans="1:14" x14ac:dyDescent="0.25">
      <c r="A1276" s="1">
        <v>44274</v>
      </c>
      <c r="B1276" s="1" t="str">
        <f t="shared" si="57"/>
        <v>Mar</v>
      </c>
      <c r="C1276">
        <f t="shared" si="58"/>
        <v>2021</v>
      </c>
      <c r="D1276">
        <v>153568</v>
      </c>
      <c r="E1276" t="s">
        <v>11</v>
      </c>
      <c r="F1276">
        <v>78</v>
      </c>
      <c r="G1276" t="str">
        <f t="shared" si="59"/>
        <v>Old</v>
      </c>
      <c r="H1276" t="s">
        <v>12</v>
      </c>
      <c r="I1276" t="s">
        <v>71</v>
      </c>
      <c r="J1276" t="s">
        <v>14</v>
      </c>
      <c r="K1276" t="s">
        <v>19</v>
      </c>
      <c r="L1276" t="s">
        <v>16</v>
      </c>
      <c r="M1276">
        <v>1</v>
      </c>
      <c r="N1276">
        <v>1611.28</v>
      </c>
    </row>
    <row r="1277" spans="1:14" x14ac:dyDescent="0.25">
      <c r="A1277" s="1">
        <v>44275</v>
      </c>
      <c r="B1277" s="1" t="str">
        <f t="shared" si="57"/>
        <v>Mar</v>
      </c>
      <c r="C1277">
        <f t="shared" si="58"/>
        <v>2021</v>
      </c>
      <c r="D1277">
        <v>153570</v>
      </c>
      <c r="E1277" t="s">
        <v>11</v>
      </c>
      <c r="F1277">
        <v>20</v>
      </c>
      <c r="G1277" t="str">
        <f t="shared" si="59"/>
        <v>Adult</v>
      </c>
      <c r="H1277" t="s">
        <v>21</v>
      </c>
      <c r="I1277" t="s">
        <v>54</v>
      </c>
      <c r="J1277" t="s">
        <v>26</v>
      </c>
      <c r="K1277" t="s">
        <v>29</v>
      </c>
      <c r="L1277" t="s">
        <v>16</v>
      </c>
      <c r="M1277">
        <v>1</v>
      </c>
      <c r="N1277">
        <v>1125.4000000000001</v>
      </c>
    </row>
    <row r="1278" spans="1:14" x14ac:dyDescent="0.25">
      <c r="A1278" s="1">
        <v>44275</v>
      </c>
      <c r="B1278" s="1" t="str">
        <f t="shared" si="57"/>
        <v>Mar</v>
      </c>
      <c r="C1278">
        <f t="shared" si="58"/>
        <v>2021</v>
      </c>
      <c r="D1278">
        <v>153571</v>
      </c>
      <c r="E1278" t="s">
        <v>11</v>
      </c>
      <c r="F1278">
        <v>60</v>
      </c>
      <c r="G1278" t="str">
        <f t="shared" si="59"/>
        <v>Adult</v>
      </c>
      <c r="H1278" t="s">
        <v>21</v>
      </c>
      <c r="I1278" t="s">
        <v>72</v>
      </c>
      <c r="J1278" t="s">
        <v>26</v>
      </c>
      <c r="K1278" t="s">
        <v>19</v>
      </c>
      <c r="L1278" t="s">
        <v>16</v>
      </c>
      <c r="M1278">
        <v>1</v>
      </c>
      <c r="N1278">
        <v>2740.52</v>
      </c>
    </row>
    <row r="1279" spans="1:14" x14ac:dyDescent="0.25">
      <c r="A1279" s="1">
        <v>44275</v>
      </c>
      <c r="B1279" s="1" t="str">
        <f t="shared" si="57"/>
        <v>Mar</v>
      </c>
      <c r="C1279">
        <f t="shared" si="58"/>
        <v>2021</v>
      </c>
      <c r="D1279">
        <v>153573</v>
      </c>
      <c r="E1279" t="s">
        <v>11</v>
      </c>
      <c r="F1279">
        <v>59</v>
      </c>
      <c r="G1279" t="str">
        <f t="shared" si="59"/>
        <v>Adult</v>
      </c>
      <c r="H1279" t="s">
        <v>21</v>
      </c>
      <c r="I1279" t="s">
        <v>51</v>
      </c>
      <c r="J1279" t="s">
        <v>14</v>
      </c>
      <c r="K1279" t="s">
        <v>19</v>
      </c>
      <c r="L1279" t="s">
        <v>20</v>
      </c>
      <c r="M1279">
        <v>1</v>
      </c>
      <c r="N1279">
        <v>240.24</v>
      </c>
    </row>
    <row r="1280" spans="1:14" x14ac:dyDescent="0.25">
      <c r="A1280" s="1">
        <v>44276</v>
      </c>
      <c r="B1280" s="1" t="str">
        <f t="shared" si="57"/>
        <v>Mar</v>
      </c>
      <c r="C1280">
        <f t="shared" si="58"/>
        <v>2021</v>
      </c>
      <c r="D1280">
        <v>153575</v>
      </c>
      <c r="E1280" t="s">
        <v>11</v>
      </c>
      <c r="F1280">
        <v>38</v>
      </c>
      <c r="G1280" t="str">
        <f t="shared" si="59"/>
        <v>Adult</v>
      </c>
      <c r="H1280" t="s">
        <v>12</v>
      </c>
      <c r="I1280" t="s">
        <v>76</v>
      </c>
      <c r="J1280" t="s">
        <v>31</v>
      </c>
      <c r="K1280" t="s">
        <v>15</v>
      </c>
      <c r="L1280" t="s">
        <v>24</v>
      </c>
      <c r="M1280">
        <v>1</v>
      </c>
      <c r="N1280">
        <v>1419.59</v>
      </c>
    </row>
    <row r="1281" spans="1:14" x14ac:dyDescent="0.25">
      <c r="A1281" s="1">
        <v>44276</v>
      </c>
      <c r="B1281" s="1" t="str">
        <f t="shared" si="57"/>
        <v>Mar</v>
      </c>
      <c r="C1281">
        <f t="shared" si="58"/>
        <v>2021</v>
      </c>
      <c r="D1281">
        <v>153576</v>
      </c>
      <c r="E1281" t="s">
        <v>11</v>
      </c>
      <c r="F1281">
        <v>47</v>
      </c>
      <c r="G1281" t="str">
        <f t="shared" si="59"/>
        <v>Adult</v>
      </c>
      <c r="H1281" t="s">
        <v>21</v>
      </c>
      <c r="I1281" t="s">
        <v>53</v>
      </c>
      <c r="J1281" t="s">
        <v>14</v>
      </c>
      <c r="K1281" t="s">
        <v>19</v>
      </c>
      <c r="L1281" t="s">
        <v>24</v>
      </c>
      <c r="M1281">
        <v>0</v>
      </c>
      <c r="N1281">
        <v>1467.3</v>
      </c>
    </row>
    <row r="1282" spans="1:14" x14ac:dyDescent="0.25">
      <c r="A1282" s="1">
        <v>44277</v>
      </c>
      <c r="B1282" s="1" t="str">
        <f t="shared" si="57"/>
        <v>Mar</v>
      </c>
      <c r="C1282">
        <f t="shared" si="58"/>
        <v>2021</v>
      </c>
      <c r="D1282">
        <v>153577</v>
      </c>
      <c r="E1282" t="s">
        <v>11</v>
      </c>
      <c r="F1282">
        <v>16</v>
      </c>
      <c r="G1282" t="str">
        <f t="shared" si="59"/>
        <v>Adolescent</v>
      </c>
      <c r="H1282" t="s">
        <v>21</v>
      </c>
      <c r="I1282" t="s">
        <v>53</v>
      </c>
      <c r="J1282" t="s">
        <v>14</v>
      </c>
      <c r="K1282" t="s">
        <v>29</v>
      </c>
      <c r="L1282" t="s">
        <v>16</v>
      </c>
      <c r="M1282">
        <v>0</v>
      </c>
      <c r="N1282">
        <v>2778.65</v>
      </c>
    </row>
    <row r="1283" spans="1:14" x14ac:dyDescent="0.25">
      <c r="A1283" s="1">
        <v>44277</v>
      </c>
      <c r="B1283" s="1" t="str">
        <f t="shared" ref="B1283:B1346" si="60">TEXT(A1283,"mmm")</f>
        <v>Mar</v>
      </c>
      <c r="C1283">
        <f t="shared" ref="C1283:C1346" si="61">YEAR(A1283)</f>
        <v>2021</v>
      </c>
      <c r="D1283">
        <v>153578</v>
      </c>
      <c r="E1283" t="s">
        <v>11</v>
      </c>
      <c r="F1283">
        <v>22</v>
      </c>
      <c r="G1283" t="str">
        <f t="shared" ref="G1283:G1346" si="62">IF(F1283&gt;=65, "Old", IF(F1283&gt;=18, "Adult", IF(F1283&gt;13, "Adolescent")))</f>
        <v>Adult</v>
      </c>
      <c r="H1283" t="s">
        <v>21</v>
      </c>
      <c r="I1283" t="s">
        <v>73</v>
      </c>
      <c r="J1283" t="s">
        <v>14</v>
      </c>
      <c r="K1283" t="s">
        <v>29</v>
      </c>
      <c r="L1283" t="s">
        <v>24</v>
      </c>
      <c r="M1283">
        <v>1</v>
      </c>
      <c r="N1283">
        <v>2712.05</v>
      </c>
    </row>
    <row r="1284" spans="1:14" x14ac:dyDescent="0.25">
      <c r="A1284" s="1">
        <v>44277</v>
      </c>
      <c r="B1284" s="1" t="str">
        <f t="shared" si="60"/>
        <v>Mar</v>
      </c>
      <c r="C1284">
        <f t="shared" si="61"/>
        <v>2021</v>
      </c>
      <c r="D1284">
        <v>153579</v>
      </c>
      <c r="E1284" t="s">
        <v>11</v>
      </c>
      <c r="F1284">
        <v>33</v>
      </c>
      <c r="G1284" t="str">
        <f t="shared" si="62"/>
        <v>Adult</v>
      </c>
      <c r="H1284" t="s">
        <v>21</v>
      </c>
      <c r="I1284" t="s">
        <v>41</v>
      </c>
      <c r="J1284" t="s">
        <v>14</v>
      </c>
      <c r="K1284" t="s">
        <v>29</v>
      </c>
      <c r="L1284" t="s">
        <v>20</v>
      </c>
      <c r="M1284">
        <v>1</v>
      </c>
      <c r="N1284">
        <v>662.36</v>
      </c>
    </row>
    <row r="1285" spans="1:14" x14ac:dyDescent="0.25">
      <c r="A1285" s="1">
        <v>44279</v>
      </c>
      <c r="B1285" s="1" t="str">
        <f t="shared" si="60"/>
        <v>Mar</v>
      </c>
      <c r="C1285">
        <f t="shared" si="61"/>
        <v>2021</v>
      </c>
      <c r="D1285">
        <v>153581</v>
      </c>
      <c r="E1285" t="s">
        <v>11</v>
      </c>
      <c r="F1285">
        <v>54</v>
      </c>
      <c r="G1285" t="str">
        <f t="shared" si="62"/>
        <v>Adult</v>
      </c>
      <c r="H1285" t="s">
        <v>21</v>
      </c>
      <c r="I1285" t="s">
        <v>48</v>
      </c>
      <c r="J1285" t="s">
        <v>14</v>
      </c>
      <c r="K1285" t="s">
        <v>29</v>
      </c>
      <c r="L1285" t="s">
        <v>16</v>
      </c>
      <c r="M1285">
        <v>0</v>
      </c>
      <c r="N1285">
        <v>1201.9000000000001</v>
      </c>
    </row>
    <row r="1286" spans="1:14" x14ac:dyDescent="0.25">
      <c r="A1286" s="1">
        <v>44279</v>
      </c>
      <c r="B1286" s="1" t="str">
        <f t="shared" si="60"/>
        <v>Mar</v>
      </c>
      <c r="C1286">
        <f t="shared" si="61"/>
        <v>2021</v>
      </c>
      <c r="D1286">
        <v>153582</v>
      </c>
      <c r="E1286" t="s">
        <v>11</v>
      </c>
      <c r="F1286">
        <v>74</v>
      </c>
      <c r="G1286" t="str">
        <f t="shared" si="62"/>
        <v>Old</v>
      </c>
      <c r="H1286" t="s">
        <v>12</v>
      </c>
      <c r="I1286" t="s">
        <v>60</v>
      </c>
      <c r="J1286" t="s">
        <v>31</v>
      </c>
      <c r="K1286" t="s">
        <v>19</v>
      </c>
      <c r="L1286" t="s">
        <v>24</v>
      </c>
      <c r="M1286">
        <v>1</v>
      </c>
      <c r="N1286">
        <v>1708.56</v>
      </c>
    </row>
    <row r="1287" spans="1:14" x14ac:dyDescent="0.25">
      <c r="A1287" s="1">
        <v>44279</v>
      </c>
      <c r="B1287" s="1" t="str">
        <f t="shared" si="60"/>
        <v>Mar</v>
      </c>
      <c r="C1287">
        <f t="shared" si="61"/>
        <v>2021</v>
      </c>
      <c r="D1287">
        <v>153583</v>
      </c>
      <c r="E1287" t="s">
        <v>11</v>
      </c>
      <c r="F1287">
        <v>43</v>
      </c>
      <c r="G1287" t="str">
        <f t="shared" si="62"/>
        <v>Adult</v>
      </c>
      <c r="H1287" t="s">
        <v>12</v>
      </c>
      <c r="I1287" t="s">
        <v>71</v>
      </c>
      <c r="J1287" t="s">
        <v>26</v>
      </c>
      <c r="K1287" t="s">
        <v>19</v>
      </c>
      <c r="L1287" t="s">
        <v>24</v>
      </c>
      <c r="M1287">
        <v>1</v>
      </c>
      <c r="N1287">
        <v>1107.8399999999999</v>
      </c>
    </row>
    <row r="1288" spans="1:14" x14ac:dyDescent="0.25">
      <c r="A1288" s="1">
        <v>44280</v>
      </c>
      <c r="B1288" s="1" t="str">
        <f t="shared" si="60"/>
        <v>Mar</v>
      </c>
      <c r="C1288">
        <f t="shared" si="61"/>
        <v>2021</v>
      </c>
      <c r="D1288">
        <v>153584</v>
      </c>
      <c r="E1288" t="s">
        <v>11</v>
      </c>
      <c r="F1288">
        <v>64</v>
      </c>
      <c r="G1288" t="str">
        <f t="shared" si="62"/>
        <v>Adult</v>
      </c>
      <c r="H1288" t="s">
        <v>21</v>
      </c>
      <c r="I1288" t="s">
        <v>59</v>
      </c>
      <c r="J1288" t="s">
        <v>26</v>
      </c>
      <c r="K1288" t="s">
        <v>29</v>
      </c>
      <c r="L1288" t="s">
        <v>20</v>
      </c>
      <c r="M1288">
        <v>1</v>
      </c>
      <c r="N1288">
        <v>1037.93</v>
      </c>
    </row>
    <row r="1289" spans="1:14" x14ac:dyDescent="0.25">
      <c r="A1289" s="1">
        <v>44280</v>
      </c>
      <c r="B1289" s="1" t="str">
        <f t="shared" si="60"/>
        <v>Mar</v>
      </c>
      <c r="C1289">
        <f t="shared" si="61"/>
        <v>2021</v>
      </c>
      <c r="D1289">
        <v>153585</v>
      </c>
      <c r="E1289" t="s">
        <v>11</v>
      </c>
      <c r="F1289">
        <v>54</v>
      </c>
      <c r="G1289" t="str">
        <f t="shared" si="62"/>
        <v>Adult</v>
      </c>
      <c r="H1289" t="s">
        <v>12</v>
      </c>
      <c r="I1289" t="s">
        <v>63</v>
      </c>
      <c r="J1289" t="s">
        <v>31</v>
      </c>
      <c r="K1289" t="s">
        <v>29</v>
      </c>
      <c r="L1289" t="s">
        <v>20</v>
      </c>
      <c r="M1289">
        <v>1</v>
      </c>
      <c r="N1289">
        <v>1419.59</v>
      </c>
    </row>
    <row r="1290" spans="1:14" x14ac:dyDescent="0.25">
      <c r="A1290" s="1">
        <v>44280</v>
      </c>
      <c r="B1290" s="1" t="str">
        <f t="shared" si="60"/>
        <v>Mar</v>
      </c>
      <c r="C1290">
        <f t="shared" si="61"/>
        <v>2021</v>
      </c>
      <c r="D1290">
        <v>153587</v>
      </c>
      <c r="E1290" t="s">
        <v>11</v>
      </c>
      <c r="F1290">
        <v>31</v>
      </c>
      <c r="G1290" t="str">
        <f t="shared" si="62"/>
        <v>Adult</v>
      </c>
      <c r="H1290" t="s">
        <v>21</v>
      </c>
      <c r="I1290" t="s">
        <v>60</v>
      </c>
      <c r="J1290" t="s">
        <v>14</v>
      </c>
      <c r="K1290" t="s">
        <v>29</v>
      </c>
      <c r="L1290" t="s">
        <v>20</v>
      </c>
      <c r="M1290">
        <v>0</v>
      </c>
      <c r="N1290">
        <v>2890.79</v>
      </c>
    </row>
    <row r="1291" spans="1:14" x14ac:dyDescent="0.25">
      <c r="A1291" s="1">
        <v>44280</v>
      </c>
      <c r="B1291" s="1" t="str">
        <f t="shared" si="60"/>
        <v>Mar</v>
      </c>
      <c r="C1291">
        <f t="shared" si="61"/>
        <v>2021</v>
      </c>
      <c r="D1291">
        <v>153589</v>
      </c>
      <c r="E1291" t="s">
        <v>11</v>
      </c>
      <c r="F1291">
        <v>60</v>
      </c>
      <c r="G1291" t="str">
        <f t="shared" si="62"/>
        <v>Adult</v>
      </c>
      <c r="H1291" t="s">
        <v>12</v>
      </c>
      <c r="I1291" t="s">
        <v>40</v>
      </c>
      <c r="J1291" t="s">
        <v>31</v>
      </c>
      <c r="K1291" t="s">
        <v>29</v>
      </c>
      <c r="L1291" t="s">
        <v>24</v>
      </c>
      <c r="M1291">
        <v>1</v>
      </c>
      <c r="N1291">
        <v>2.84</v>
      </c>
    </row>
    <row r="1292" spans="1:14" x14ac:dyDescent="0.25">
      <c r="A1292" s="1">
        <v>44281</v>
      </c>
      <c r="B1292" s="1" t="str">
        <f t="shared" si="60"/>
        <v>Mar</v>
      </c>
      <c r="C1292">
        <f t="shared" si="61"/>
        <v>2021</v>
      </c>
      <c r="D1292">
        <v>153590</v>
      </c>
      <c r="E1292" t="s">
        <v>11</v>
      </c>
      <c r="F1292">
        <v>21</v>
      </c>
      <c r="G1292" t="str">
        <f t="shared" si="62"/>
        <v>Adult</v>
      </c>
      <c r="H1292" t="s">
        <v>21</v>
      </c>
      <c r="I1292" t="s">
        <v>71</v>
      </c>
      <c r="J1292" t="s">
        <v>14</v>
      </c>
      <c r="K1292" t="s">
        <v>29</v>
      </c>
      <c r="L1292" t="s">
        <v>16</v>
      </c>
      <c r="M1292">
        <v>1</v>
      </c>
      <c r="N1292">
        <v>1425.66</v>
      </c>
    </row>
    <row r="1293" spans="1:14" x14ac:dyDescent="0.25">
      <c r="A1293" s="1">
        <v>44281</v>
      </c>
      <c r="B1293" s="1" t="str">
        <f t="shared" si="60"/>
        <v>Mar</v>
      </c>
      <c r="C1293">
        <f t="shared" si="61"/>
        <v>2021</v>
      </c>
      <c r="D1293">
        <v>153591</v>
      </c>
      <c r="E1293" t="s">
        <v>11</v>
      </c>
      <c r="F1293">
        <v>15</v>
      </c>
      <c r="G1293" t="str">
        <f t="shared" si="62"/>
        <v>Adolescent</v>
      </c>
      <c r="H1293" t="s">
        <v>21</v>
      </c>
      <c r="I1293" t="s">
        <v>18</v>
      </c>
      <c r="J1293" t="s">
        <v>14</v>
      </c>
      <c r="K1293" t="s">
        <v>29</v>
      </c>
      <c r="L1293" t="s">
        <v>16</v>
      </c>
      <c r="M1293">
        <v>0</v>
      </c>
      <c r="N1293">
        <v>2643.85</v>
      </c>
    </row>
    <row r="1294" spans="1:14" x14ac:dyDescent="0.25">
      <c r="A1294" s="1">
        <v>44282</v>
      </c>
      <c r="B1294" s="1" t="str">
        <f t="shared" si="60"/>
        <v>Mar</v>
      </c>
      <c r="C1294">
        <f t="shared" si="61"/>
        <v>2021</v>
      </c>
      <c r="D1294">
        <v>153592</v>
      </c>
      <c r="E1294" t="s">
        <v>11</v>
      </c>
      <c r="F1294">
        <v>39</v>
      </c>
      <c r="G1294" t="str">
        <f t="shared" si="62"/>
        <v>Adult</v>
      </c>
      <c r="H1294" t="s">
        <v>12</v>
      </c>
      <c r="I1294" t="s">
        <v>69</v>
      </c>
      <c r="J1294" t="s">
        <v>31</v>
      </c>
      <c r="K1294" t="s">
        <v>29</v>
      </c>
      <c r="L1294" t="s">
        <v>16</v>
      </c>
      <c r="M1294">
        <v>1</v>
      </c>
      <c r="N1294">
        <v>2954.83</v>
      </c>
    </row>
    <row r="1295" spans="1:14" x14ac:dyDescent="0.25">
      <c r="A1295" s="1">
        <v>44282</v>
      </c>
      <c r="B1295" s="1" t="str">
        <f t="shared" si="60"/>
        <v>Mar</v>
      </c>
      <c r="C1295">
        <f t="shared" si="61"/>
        <v>2021</v>
      </c>
      <c r="D1295">
        <v>153593</v>
      </c>
      <c r="E1295" t="s">
        <v>11</v>
      </c>
      <c r="F1295">
        <v>39</v>
      </c>
      <c r="G1295" t="str">
        <f t="shared" si="62"/>
        <v>Adult</v>
      </c>
      <c r="H1295" t="s">
        <v>21</v>
      </c>
      <c r="I1295" t="s">
        <v>67</v>
      </c>
      <c r="J1295" t="s">
        <v>14</v>
      </c>
      <c r="K1295" t="s">
        <v>29</v>
      </c>
      <c r="L1295" t="s">
        <v>24</v>
      </c>
      <c r="M1295">
        <v>1</v>
      </c>
      <c r="N1295">
        <v>1953.65</v>
      </c>
    </row>
    <row r="1296" spans="1:14" x14ac:dyDescent="0.25">
      <c r="A1296" s="1">
        <v>44282</v>
      </c>
      <c r="B1296" s="1" t="str">
        <f t="shared" si="60"/>
        <v>Mar</v>
      </c>
      <c r="C1296">
        <f t="shared" si="61"/>
        <v>2021</v>
      </c>
      <c r="D1296">
        <v>153594</v>
      </c>
      <c r="E1296" t="s">
        <v>11</v>
      </c>
      <c r="F1296">
        <v>30</v>
      </c>
      <c r="G1296" t="str">
        <f t="shared" si="62"/>
        <v>Adult</v>
      </c>
      <c r="H1296" t="s">
        <v>21</v>
      </c>
      <c r="I1296" t="s">
        <v>64</v>
      </c>
      <c r="J1296" t="s">
        <v>31</v>
      </c>
      <c r="K1296" t="s">
        <v>29</v>
      </c>
      <c r="L1296" t="s">
        <v>24</v>
      </c>
      <c r="M1296">
        <v>1</v>
      </c>
      <c r="N1296">
        <v>2420.9</v>
      </c>
    </row>
    <row r="1297" spans="1:14" x14ac:dyDescent="0.25">
      <c r="A1297" s="1">
        <v>44284</v>
      </c>
      <c r="B1297" s="1" t="str">
        <f t="shared" si="60"/>
        <v>Mar</v>
      </c>
      <c r="C1297">
        <f t="shared" si="61"/>
        <v>2021</v>
      </c>
      <c r="D1297">
        <v>153596</v>
      </c>
      <c r="E1297" t="s">
        <v>11</v>
      </c>
      <c r="F1297">
        <v>50</v>
      </c>
      <c r="G1297" t="str">
        <f t="shared" si="62"/>
        <v>Adult</v>
      </c>
      <c r="H1297" t="s">
        <v>21</v>
      </c>
      <c r="I1297" t="s">
        <v>58</v>
      </c>
      <c r="J1297" t="s">
        <v>31</v>
      </c>
      <c r="K1297" t="s">
        <v>29</v>
      </c>
      <c r="L1297" t="s">
        <v>20</v>
      </c>
      <c r="M1297">
        <v>1</v>
      </c>
      <c r="N1297">
        <v>1425.18</v>
      </c>
    </row>
    <row r="1298" spans="1:14" x14ac:dyDescent="0.25">
      <c r="A1298" s="1">
        <v>44285</v>
      </c>
      <c r="B1298" s="1" t="str">
        <f t="shared" si="60"/>
        <v>Mar</v>
      </c>
      <c r="C1298">
        <f t="shared" si="61"/>
        <v>2021</v>
      </c>
      <c r="D1298">
        <v>153598</v>
      </c>
      <c r="E1298" t="s">
        <v>11</v>
      </c>
      <c r="F1298">
        <v>44</v>
      </c>
      <c r="G1298" t="str">
        <f t="shared" si="62"/>
        <v>Adult</v>
      </c>
      <c r="H1298" t="s">
        <v>21</v>
      </c>
      <c r="I1298" t="s">
        <v>60</v>
      </c>
      <c r="J1298" t="s">
        <v>14</v>
      </c>
      <c r="K1298" t="s">
        <v>29</v>
      </c>
      <c r="L1298" t="s">
        <v>24</v>
      </c>
      <c r="M1298">
        <v>1</v>
      </c>
      <c r="N1298">
        <v>1074.8399999999999</v>
      </c>
    </row>
    <row r="1299" spans="1:14" x14ac:dyDescent="0.25">
      <c r="A1299" s="1">
        <v>44285</v>
      </c>
      <c r="B1299" s="1" t="str">
        <f t="shared" si="60"/>
        <v>Mar</v>
      </c>
      <c r="C1299">
        <f t="shared" si="61"/>
        <v>2021</v>
      </c>
      <c r="D1299">
        <v>153599</v>
      </c>
      <c r="E1299" t="s">
        <v>11</v>
      </c>
      <c r="F1299">
        <v>51</v>
      </c>
      <c r="G1299" t="str">
        <f t="shared" si="62"/>
        <v>Adult</v>
      </c>
      <c r="H1299" t="s">
        <v>12</v>
      </c>
      <c r="I1299" t="s">
        <v>38</v>
      </c>
      <c r="J1299" t="s">
        <v>31</v>
      </c>
      <c r="K1299" t="s">
        <v>29</v>
      </c>
      <c r="L1299" t="s">
        <v>24</v>
      </c>
      <c r="M1299">
        <v>1</v>
      </c>
      <c r="N1299">
        <v>1481.45</v>
      </c>
    </row>
    <row r="1300" spans="1:14" x14ac:dyDescent="0.25">
      <c r="A1300" s="1">
        <v>44285</v>
      </c>
      <c r="B1300" s="1" t="str">
        <f t="shared" si="60"/>
        <v>Mar</v>
      </c>
      <c r="C1300">
        <f t="shared" si="61"/>
        <v>2021</v>
      </c>
      <c r="D1300">
        <v>153601</v>
      </c>
      <c r="E1300" t="s">
        <v>11</v>
      </c>
      <c r="F1300">
        <v>47</v>
      </c>
      <c r="G1300" t="str">
        <f t="shared" si="62"/>
        <v>Adult</v>
      </c>
      <c r="H1300" t="s">
        <v>12</v>
      </c>
      <c r="I1300" t="s">
        <v>36</v>
      </c>
      <c r="J1300" t="s">
        <v>31</v>
      </c>
      <c r="K1300" t="s">
        <v>29</v>
      </c>
      <c r="L1300" t="s">
        <v>24</v>
      </c>
      <c r="M1300">
        <v>0</v>
      </c>
      <c r="N1300">
        <v>619.99</v>
      </c>
    </row>
    <row r="1301" spans="1:14" x14ac:dyDescent="0.25">
      <c r="A1301" s="1">
        <v>44286</v>
      </c>
      <c r="B1301" s="1" t="str">
        <f t="shared" si="60"/>
        <v>Mar</v>
      </c>
      <c r="C1301">
        <f t="shared" si="61"/>
        <v>2021</v>
      </c>
      <c r="D1301">
        <v>153602</v>
      </c>
      <c r="E1301" t="s">
        <v>11</v>
      </c>
      <c r="F1301">
        <v>53</v>
      </c>
      <c r="G1301" t="str">
        <f t="shared" si="62"/>
        <v>Adult</v>
      </c>
      <c r="H1301" t="s">
        <v>12</v>
      </c>
      <c r="I1301" t="s">
        <v>39</v>
      </c>
      <c r="J1301" t="s">
        <v>31</v>
      </c>
      <c r="K1301" t="s">
        <v>29</v>
      </c>
      <c r="L1301" t="s">
        <v>24</v>
      </c>
      <c r="M1301">
        <v>1</v>
      </c>
      <c r="N1301">
        <v>2722.98</v>
      </c>
    </row>
    <row r="1302" spans="1:14" x14ac:dyDescent="0.25">
      <c r="A1302" s="1">
        <v>44287</v>
      </c>
      <c r="B1302" s="1" t="str">
        <f t="shared" si="60"/>
        <v>Apr</v>
      </c>
      <c r="C1302">
        <f t="shared" si="61"/>
        <v>2021</v>
      </c>
      <c r="D1302">
        <v>153604</v>
      </c>
      <c r="E1302" t="s">
        <v>11</v>
      </c>
      <c r="F1302">
        <v>46</v>
      </c>
      <c r="G1302" t="str">
        <f t="shared" si="62"/>
        <v>Adult</v>
      </c>
      <c r="H1302" t="s">
        <v>21</v>
      </c>
      <c r="I1302" t="s">
        <v>27</v>
      </c>
      <c r="J1302" t="s">
        <v>31</v>
      </c>
      <c r="K1302" t="s">
        <v>29</v>
      </c>
      <c r="L1302" t="s">
        <v>20</v>
      </c>
      <c r="M1302">
        <v>0</v>
      </c>
      <c r="N1302">
        <v>1091.24</v>
      </c>
    </row>
    <row r="1303" spans="1:14" x14ac:dyDescent="0.25">
      <c r="A1303" s="1">
        <v>44287</v>
      </c>
      <c r="B1303" s="1" t="str">
        <f t="shared" si="60"/>
        <v>Apr</v>
      </c>
      <c r="C1303">
        <f t="shared" si="61"/>
        <v>2021</v>
      </c>
      <c r="D1303">
        <v>153605</v>
      </c>
      <c r="E1303" t="s">
        <v>11</v>
      </c>
      <c r="F1303">
        <v>47</v>
      </c>
      <c r="G1303" t="str">
        <f t="shared" si="62"/>
        <v>Adult</v>
      </c>
      <c r="H1303" t="s">
        <v>21</v>
      </c>
      <c r="I1303" t="s">
        <v>75</v>
      </c>
      <c r="J1303" t="s">
        <v>14</v>
      </c>
      <c r="K1303" t="s">
        <v>29</v>
      </c>
      <c r="L1303" t="s">
        <v>16</v>
      </c>
      <c r="M1303">
        <v>0</v>
      </c>
      <c r="N1303">
        <v>941.84</v>
      </c>
    </row>
    <row r="1304" spans="1:14" x14ac:dyDescent="0.25">
      <c r="A1304" s="1">
        <v>44288</v>
      </c>
      <c r="B1304" s="1" t="str">
        <f t="shared" si="60"/>
        <v>Apr</v>
      </c>
      <c r="C1304">
        <f t="shared" si="61"/>
        <v>2021</v>
      </c>
      <c r="D1304">
        <v>153608</v>
      </c>
      <c r="E1304" t="s">
        <v>11</v>
      </c>
      <c r="F1304">
        <v>37</v>
      </c>
      <c r="G1304" t="str">
        <f t="shared" si="62"/>
        <v>Adult</v>
      </c>
      <c r="H1304" t="s">
        <v>12</v>
      </c>
      <c r="I1304" t="s">
        <v>68</v>
      </c>
      <c r="J1304" t="s">
        <v>14</v>
      </c>
      <c r="K1304" t="s">
        <v>29</v>
      </c>
      <c r="L1304" t="s">
        <v>24</v>
      </c>
      <c r="M1304">
        <v>0</v>
      </c>
      <c r="N1304">
        <v>807.37</v>
      </c>
    </row>
    <row r="1305" spans="1:14" x14ac:dyDescent="0.25">
      <c r="A1305" s="1">
        <v>44289</v>
      </c>
      <c r="B1305" s="1" t="str">
        <f t="shared" si="60"/>
        <v>Apr</v>
      </c>
      <c r="C1305">
        <f t="shared" si="61"/>
        <v>2021</v>
      </c>
      <c r="D1305">
        <v>153610</v>
      </c>
      <c r="E1305" t="s">
        <v>11</v>
      </c>
      <c r="F1305">
        <v>62</v>
      </c>
      <c r="G1305" t="str">
        <f t="shared" si="62"/>
        <v>Adult</v>
      </c>
      <c r="H1305" t="s">
        <v>12</v>
      </c>
      <c r="I1305" t="s">
        <v>36</v>
      </c>
      <c r="J1305" t="s">
        <v>14</v>
      </c>
      <c r="K1305" t="s">
        <v>29</v>
      </c>
      <c r="L1305" t="s">
        <v>16</v>
      </c>
      <c r="M1305">
        <v>0</v>
      </c>
      <c r="N1305">
        <v>1088.1199999999999</v>
      </c>
    </row>
    <row r="1306" spans="1:14" x14ac:dyDescent="0.25">
      <c r="A1306" s="1">
        <v>44289</v>
      </c>
      <c r="B1306" s="1" t="str">
        <f t="shared" si="60"/>
        <v>Apr</v>
      </c>
      <c r="C1306">
        <f t="shared" si="61"/>
        <v>2021</v>
      </c>
      <c r="D1306">
        <v>153611</v>
      </c>
      <c r="E1306" t="s">
        <v>11</v>
      </c>
      <c r="F1306">
        <v>27</v>
      </c>
      <c r="G1306" t="str">
        <f t="shared" si="62"/>
        <v>Adult</v>
      </c>
      <c r="H1306" t="s">
        <v>12</v>
      </c>
      <c r="I1306" t="s">
        <v>37</v>
      </c>
      <c r="J1306" t="s">
        <v>31</v>
      </c>
      <c r="K1306" t="s">
        <v>29</v>
      </c>
      <c r="L1306" t="s">
        <v>20</v>
      </c>
      <c r="M1306">
        <v>1</v>
      </c>
      <c r="N1306">
        <v>1419.59</v>
      </c>
    </row>
    <row r="1307" spans="1:14" x14ac:dyDescent="0.25">
      <c r="A1307" s="1">
        <v>44290</v>
      </c>
      <c r="B1307" s="1" t="str">
        <f t="shared" si="60"/>
        <v>Apr</v>
      </c>
      <c r="C1307">
        <f t="shared" si="61"/>
        <v>2021</v>
      </c>
      <c r="D1307">
        <v>153612</v>
      </c>
      <c r="E1307" t="s">
        <v>11</v>
      </c>
      <c r="F1307">
        <v>66</v>
      </c>
      <c r="G1307" t="str">
        <f t="shared" si="62"/>
        <v>Old</v>
      </c>
      <c r="H1307" t="s">
        <v>21</v>
      </c>
      <c r="I1307" t="s">
        <v>43</v>
      </c>
      <c r="J1307" t="s">
        <v>14</v>
      </c>
      <c r="K1307" t="s">
        <v>29</v>
      </c>
      <c r="L1307" t="s">
        <v>20</v>
      </c>
      <c r="M1307">
        <v>0</v>
      </c>
      <c r="N1307">
        <v>1124.83</v>
      </c>
    </row>
    <row r="1308" spans="1:14" x14ac:dyDescent="0.25">
      <c r="A1308" s="1">
        <v>44290</v>
      </c>
      <c r="B1308" s="1" t="str">
        <f t="shared" si="60"/>
        <v>Apr</v>
      </c>
      <c r="C1308">
        <f t="shared" si="61"/>
        <v>2021</v>
      </c>
      <c r="D1308">
        <v>153613</v>
      </c>
      <c r="E1308" t="s">
        <v>11</v>
      </c>
      <c r="F1308">
        <v>73</v>
      </c>
      <c r="G1308" t="str">
        <f t="shared" si="62"/>
        <v>Old</v>
      </c>
      <c r="H1308" t="s">
        <v>21</v>
      </c>
      <c r="I1308" t="s">
        <v>75</v>
      </c>
      <c r="J1308" t="s">
        <v>33</v>
      </c>
      <c r="K1308" t="s">
        <v>29</v>
      </c>
      <c r="L1308" t="s">
        <v>20</v>
      </c>
      <c r="M1308">
        <v>1</v>
      </c>
      <c r="N1308">
        <v>2907.43</v>
      </c>
    </row>
    <row r="1309" spans="1:14" x14ac:dyDescent="0.25">
      <c r="A1309" s="1">
        <v>44290</v>
      </c>
      <c r="B1309" s="1" t="str">
        <f t="shared" si="60"/>
        <v>Apr</v>
      </c>
      <c r="C1309">
        <f t="shared" si="61"/>
        <v>2021</v>
      </c>
      <c r="D1309">
        <v>153614</v>
      </c>
      <c r="E1309" t="s">
        <v>11</v>
      </c>
      <c r="F1309">
        <v>75</v>
      </c>
      <c r="G1309" t="str">
        <f t="shared" si="62"/>
        <v>Old</v>
      </c>
      <c r="H1309" t="s">
        <v>21</v>
      </c>
      <c r="I1309" t="s">
        <v>68</v>
      </c>
      <c r="J1309" t="s">
        <v>14</v>
      </c>
      <c r="K1309" t="s">
        <v>29</v>
      </c>
      <c r="L1309" t="s">
        <v>16</v>
      </c>
      <c r="M1309">
        <v>1</v>
      </c>
      <c r="N1309">
        <v>1764.37</v>
      </c>
    </row>
    <row r="1310" spans="1:14" x14ac:dyDescent="0.25">
      <c r="A1310" s="1">
        <v>44291</v>
      </c>
      <c r="B1310" s="1" t="str">
        <f t="shared" si="60"/>
        <v>Apr</v>
      </c>
      <c r="C1310">
        <f t="shared" si="61"/>
        <v>2021</v>
      </c>
      <c r="D1310">
        <v>153616</v>
      </c>
      <c r="E1310" t="s">
        <v>11</v>
      </c>
      <c r="F1310">
        <v>71</v>
      </c>
      <c r="G1310" t="str">
        <f t="shared" si="62"/>
        <v>Old</v>
      </c>
      <c r="H1310" t="s">
        <v>12</v>
      </c>
      <c r="I1310" t="s">
        <v>74</v>
      </c>
      <c r="J1310" t="s">
        <v>14</v>
      </c>
      <c r="K1310" t="s">
        <v>19</v>
      </c>
      <c r="L1310" t="s">
        <v>24</v>
      </c>
      <c r="M1310">
        <v>0</v>
      </c>
      <c r="N1310">
        <v>1419.59</v>
      </c>
    </row>
    <row r="1311" spans="1:14" x14ac:dyDescent="0.25">
      <c r="A1311" s="1">
        <v>44291</v>
      </c>
      <c r="B1311" s="1" t="str">
        <f t="shared" si="60"/>
        <v>Apr</v>
      </c>
      <c r="C1311">
        <f t="shared" si="61"/>
        <v>2021</v>
      </c>
      <c r="D1311">
        <v>153617</v>
      </c>
      <c r="E1311" t="s">
        <v>11</v>
      </c>
      <c r="F1311">
        <v>40</v>
      </c>
      <c r="G1311" t="str">
        <f t="shared" si="62"/>
        <v>Adult</v>
      </c>
      <c r="H1311" t="s">
        <v>21</v>
      </c>
      <c r="I1311" t="s">
        <v>62</v>
      </c>
      <c r="J1311" t="s">
        <v>31</v>
      </c>
      <c r="K1311" t="s">
        <v>15</v>
      </c>
      <c r="L1311" t="s">
        <v>24</v>
      </c>
      <c r="M1311">
        <v>1</v>
      </c>
      <c r="N1311">
        <v>1796.43</v>
      </c>
    </row>
    <row r="1312" spans="1:14" x14ac:dyDescent="0.25">
      <c r="A1312" s="1">
        <v>44292</v>
      </c>
      <c r="B1312" s="1" t="str">
        <f t="shared" si="60"/>
        <v>Apr</v>
      </c>
      <c r="C1312">
        <f t="shared" si="61"/>
        <v>2021</v>
      </c>
      <c r="D1312">
        <v>153622</v>
      </c>
      <c r="E1312" t="s">
        <v>11</v>
      </c>
      <c r="F1312">
        <v>57</v>
      </c>
      <c r="G1312" t="str">
        <f t="shared" si="62"/>
        <v>Adult</v>
      </c>
      <c r="H1312" t="s">
        <v>12</v>
      </c>
      <c r="I1312" t="s">
        <v>56</v>
      </c>
      <c r="J1312" t="s">
        <v>26</v>
      </c>
      <c r="K1312" t="s">
        <v>29</v>
      </c>
      <c r="L1312" t="s">
        <v>16</v>
      </c>
      <c r="M1312">
        <v>1</v>
      </c>
      <c r="N1312">
        <v>357.74</v>
      </c>
    </row>
    <row r="1313" spans="1:14" x14ac:dyDescent="0.25">
      <c r="A1313" s="1">
        <v>44293</v>
      </c>
      <c r="B1313" s="1" t="str">
        <f t="shared" si="60"/>
        <v>Apr</v>
      </c>
      <c r="C1313">
        <f t="shared" si="61"/>
        <v>2021</v>
      </c>
      <c r="D1313">
        <v>153623</v>
      </c>
      <c r="E1313" t="s">
        <v>11</v>
      </c>
      <c r="F1313">
        <v>41</v>
      </c>
      <c r="G1313" t="str">
        <f t="shared" si="62"/>
        <v>Adult</v>
      </c>
      <c r="H1313" t="s">
        <v>12</v>
      </c>
      <c r="I1313" t="s">
        <v>66</v>
      </c>
      <c r="J1313" t="s">
        <v>33</v>
      </c>
      <c r="K1313" t="s">
        <v>29</v>
      </c>
      <c r="L1313" t="s">
        <v>24</v>
      </c>
      <c r="M1313">
        <v>1</v>
      </c>
      <c r="N1313">
        <v>1026.02</v>
      </c>
    </row>
    <row r="1314" spans="1:14" x14ac:dyDescent="0.25">
      <c r="A1314" s="1">
        <v>44293</v>
      </c>
      <c r="B1314" s="1" t="str">
        <f t="shared" si="60"/>
        <v>Apr</v>
      </c>
      <c r="C1314">
        <f t="shared" si="61"/>
        <v>2021</v>
      </c>
      <c r="D1314">
        <v>153625</v>
      </c>
      <c r="E1314" t="s">
        <v>11</v>
      </c>
      <c r="F1314">
        <v>42</v>
      </c>
      <c r="G1314" t="str">
        <f t="shared" si="62"/>
        <v>Adult</v>
      </c>
      <c r="H1314" t="s">
        <v>12</v>
      </c>
      <c r="I1314" t="s">
        <v>32</v>
      </c>
      <c r="J1314" t="s">
        <v>31</v>
      </c>
      <c r="K1314" t="s">
        <v>29</v>
      </c>
      <c r="L1314" t="s">
        <v>20</v>
      </c>
      <c r="M1314">
        <v>0</v>
      </c>
      <c r="N1314">
        <v>1419.59</v>
      </c>
    </row>
    <row r="1315" spans="1:14" x14ac:dyDescent="0.25">
      <c r="A1315" s="1">
        <v>44294</v>
      </c>
      <c r="B1315" s="1" t="str">
        <f t="shared" si="60"/>
        <v>Apr</v>
      </c>
      <c r="C1315">
        <f t="shared" si="61"/>
        <v>2021</v>
      </c>
      <c r="D1315">
        <v>153627</v>
      </c>
      <c r="E1315" t="s">
        <v>11</v>
      </c>
      <c r="F1315">
        <v>73</v>
      </c>
      <c r="G1315" t="str">
        <f t="shared" si="62"/>
        <v>Old</v>
      </c>
      <c r="H1315" t="s">
        <v>21</v>
      </c>
      <c r="I1315" t="s">
        <v>36</v>
      </c>
      <c r="J1315" t="s">
        <v>26</v>
      </c>
      <c r="K1315" t="s">
        <v>29</v>
      </c>
      <c r="L1315" t="s">
        <v>20</v>
      </c>
      <c r="M1315">
        <v>0</v>
      </c>
      <c r="N1315">
        <v>2005.84</v>
      </c>
    </row>
    <row r="1316" spans="1:14" x14ac:dyDescent="0.25">
      <c r="A1316" s="1">
        <v>44295</v>
      </c>
      <c r="B1316" s="1" t="str">
        <f t="shared" si="60"/>
        <v>Apr</v>
      </c>
      <c r="C1316">
        <f t="shared" si="61"/>
        <v>2021</v>
      </c>
      <c r="D1316">
        <v>153628</v>
      </c>
      <c r="E1316" t="s">
        <v>11</v>
      </c>
      <c r="F1316">
        <v>18</v>
      </c>
      <c r="G1316" t="str">
        <f t="shared" si="62"/>
        <v>Adult</v>
      </c>
      <c r="H1316" t="s">
        <v>21</v>
      </c>
      <c r="I1316" t="s">
        <v>25</v>
      </c>
      <c r="J1316" t="s">
        <v>14</v>
      </c>
      <c r="K1316" t="s">
        <v>19</v>
      </c>
      <c r="L1316" t="s">
        <v>24</v>
      </c>
      <c r="M1316">
        <v>1</v>
      </c>
      <c r="N1316">
        <v>2777.01</v>
      </c>
    </row>
    <row r="1317" spans="1:14" x14ac:dyDescent="0.25">
      <c r="A1317" s="1">
        <v>44295</v>
      </c>
      <c r="B1317" s="1" t="str">
        <f t="shared" si="60"/>
        <v>Apr</v>
      </c>
      <c r="C1317">
        <f t="shared" si="61"/>
        <v>2021</v>
      </c>
      <c r="D1317">
        <v>153630</v>
      </c>
      <c r="E1317" t="s">
        <v>11</v>
      </c>
      <c r="F1317">
        <v>66</v>
      </c>
      <c r="G1317" t="str">
        <f t="shared" si="62"/>
        <v>Old</v>
      </c>
      <c r="H1317" t="s">
        <v>12</v>
      </c>
      <c r="I1317" t="s">
        <v>72</v>
      </c>
      <c r="J1317" t="s">
        <v>31</v>
      </c>
      <c r="K1317" t="s">
        <v>29</v>
      </c>
      <c r="L1317" t="s">
        <v>24</v>
      </c>
      <c r="M1317">
        <v>1</v>
      </c>
      <c r="N1317">
        <v>1419.59</v>
      </c>
    </row>
    <row r="1318" spans="1:14" x14ac:dyDescent="0.25">
      <c r="A1318" s="1">
        <v>44296</v>
      </c>
      <c r="B1318" s="1" t="str">
        <f t="shared" si="60"/>
        <v>Apr</v>
      </c>
      <c r="C1318">
        <f t="shared" si="61"/>
        <v>2021</v>
      </c>
      <c r="D1318">
        <v>153632</v>
      </c>
      <c r="E1318" t="s">
        <v>11</v>
      </c>
      <c r="F1318">
        <v>50</v>
      </c>
      <c r="G1318" t="str">
        <f t="shared" si="62"/>
        <v>Adult</v>
      </c>
      <c r="H1318" t="s">
        <v>21</v>
      </c>
      <c r="I1318" t="s">
        <v>43</v>
      </c>
      <c r="J1318" t="s">
        <v>26</v>
      </c>
      <c r="K1318" t="s">
        <v>19</v>
      </c>
      <c r="L1318" t="s">
        <v>24</v>
      </c>
      <c r="M1318">
        <v>1</v>
      </c>
      <c r="N1318">
        <v>1979.94</v>
      </c>
    </row>
    <row r="1319" spans="1:14" x14ac:dyDescent="0.25">
      <c r="A1319" s="1">
        <v>44296</v>
      </c>
      <c r="B1319" s="1" t="str">
        <f t="shared" si="60"/>
        <v>Apr</v>
      </c>
      <c r="C1319">
        <f t="shared" si="61"/>
        <v>2021</v>
      </c>
      <c r="D1319">
        <v>153633</v>
      </c>
      <c r="E1319" t="s">
        <v>11</v>
      </c>
      <c r="F1319">
        <v>72</v>
      </c>
      <c r="G1319" t="str">
        <f t="shared" si="62"/>
        <v>Old</v>
      </c>
      <c r="H1319" t="s">
        <v>21</v>
      </c>
      <c r="I1319" t="s">
        <v>67</v>
      </c>
      <c r="J1319" t="s">
        <v>14</v>
      </c>
      <c r="K1319" t="s">
        <v>19</v>
      </c>
      <c r="L1319" t="s">
        <v>20</v>
      </c>
      <c r="M1319">
        <v>1</v>
      </c>
      <c r="N1319">
        <v>2982.88</v>
      </c>
    </row>
    <row r="1320" spans="1:14" x14ac:dyDescent="0.25">
      <c r="A1320" s="1">
        <v>44296</v>
      </c>
      <c r="B1320" s="1" t="str">
        <f t="shared" si="60"/>
        <v>Apr</v>
      </c>
      <c r="C1320">
        <f t="shared" si="61"/>
        <v>2021</v>
      </c>
      <c r="D1320">
        <v>153634</v>
      </c>
      <c r="E1320" t="s">
        <v>11</v>
      </c>
      <c r="F1320">
        <v>24</v>
      </c>
      <c r="G1320" t="str">
        <f t="shared" si="62"/>
        <v>Adult</v>
      </c>
      <c r="H1320" t="s">
        <v>21</v>
      </c>
      <c r="I1320" t="s">
        <v>68</v>
      </c>
      <c r="J1320" t="s">
        <v>31</v>
      </c>
      <c r="K1320" t="s">
        <v>29</v>
      </c>
      <c r="L1320" t="s">
        <v>24</v>
      </c>
      <c r="M1320">
        <v>0</v>
      </c>
      <c r="N1320">
        <v>818.91</v>
      </c>
    </row>
    <row r="1321" spans="1:14" x14ac:dyDescent="0.25">
      <c r="A1321" s="1">
        <v>44298</v>
      </c>
      <c r="B1321" s="1" t="str">
        <f t="shared" si="60"/>
        <v>Apr</v>
      </c>
      <c r="C1321">
        <f t="shared" si="61"/>
        <v>2021</v>
      </c>
      <c r="D1321">
        <v>153637</v>
      </c>
      <c r="E1321" t="s">
        <v>11</v>
      </c>
      <c r="F1321">
        <v>47</v>
      </c>
      <c r="G1321" t="str">
        <f t="shared" si="62"/>
        <v>Adult</v>
      </c>
      <c r="H1321" t="s">
        <v>21</v>
      </c>
      <c r="I1321" t="s">
        <v>41</v>
      </c>
      <c r="J1321" t="s">
        <v>31</v>
      </c>
      <c r="K1321" t="s">
        <v>19</v>
      </c>
      <c r="L1321" t="s">
        <v>20</v>
      </c>
      <c r="M1321">
        <v>0</v>
      </c>
      <c r="N1321">
        <v>1251.45</v>
      </c>
    </row>
    <row r="1322" spans="1:14" x14ac:dyDescent="0.25">
      <c r="A1322" s="1">
        <v>44298</v>
      </c>
      <c r="B1322" s="1" t="str">
        <f t="shared" si="60"/>
        <v>Apr</v>
      </c>
      <c r="C1322">
        <f t="shared" si="61"/>
        <v>2021</v>
      </c>
      <c r="D1322">
        <v>153638</v>
      </c>
      <c r="E1322" t="s">
        <v>11</v>
      </c>
      <c r="F1322">
        <v>66</v>
      </c>
      <c r="G1322" t="str">
        <f t="shared" si="62"/>
        <v>Old</v>
      </c>
      <c r="H1322" t="s">
        <v>21</v>
      </c>
      <c r="I1322" t="s">
        <v>53</v>
      </c>
      <c r="J1322" t="s">
        <v>14</v>
      </c>
      <c r="K1322" t="s">
        <v>29</v>
      </c>
      <c r="L1322" t="s">
        <v>24</v>
      </c>
      <c r="M1322">
        <v>0</v>
      </c>
      <c r="N1322">
        <v>904.6</v>
      </c>
    </row>
    <row r="1323" spans="1:14" x14ac:dyDescent="0.25">
      <c r="A1323" s="1">
        <v>44299</v>
      </c>
      <c r="B1323" s="1" t="str">
        <f t="shared" si="60"/>
        <v>Apr</v>
      </c>
      <c r="C1323">
        <f t="shared" si="61"/>
        <v>2021</v>
      </c>
      <c r="D1323">
        <v>153642</v>
      </c>
      <c r="E1323" t="s">
        <v>11</v>
      </c>
      <c r="F1323">
        <v>57</v>
      </c>
      <c r="G1323" t="str">
        <f t="shared" si="62"/>
        <v>Adult</v>
      </c>
      <c r="H1323" t="s">
        <v>21</v>
      </c>
      <c r="I1323" t="s">
        <v>55</v>
      </c>
      <c r="J1323" t="s">
        <v>14</v>
      </c>
      <c r="K1323" t="s">
        <v>29</v>
      </c>
      <c r="L1323" t="s">
        <v>16</v>
      </c>
      <c r="M1323">
        <v>1</v>
      </c>
      <c r="N1323">
        <v>1241.8499999999999</v>
      </c>
    </row>
    <row r="1324" spans="1:14" x14ac:dyDescent="0.25">
      <c r="A1324" s="1">
        <v>44300</v>
      </c>
      <c r="B1324" s="1" t="str">
        <f t="shared" si="60"/>
        <v>Apr</v>
      </c>
      <c r="C1324">
        <f t="shared" si="61"/>
        <v>2021</v>
      </c>
      <c r="D1324">
        <v>153644</v>
      </c>
      <c r="E1324" t="s">
        <v>11</v>
      </c>
      <c r="F1324">
        <v>30</v>
      </c>
      <c r="G1324" t="str">
        <f t="shared" si="62"/>
        <v>Adult</v>
      </c>
      <c r="H1324" t="s">
        <v>21</v>
      </c>
      <c r="I1324" t="s">
        <v>38</v>
      </c>
      <c r="J1324" t="s">
        <v>14</v>
      </c>
      <c r="K1324" t="s">
        <v>29</v>
      </c>
      <c r="L1324" t="s">
        <v>16</v>
      </c>
      <c r="M1324">
        <v>0</v>
      </c>
      <c r="N1324">
        <v>666.29</v>
      </c>
    </row>
    <row r="1325" spans="1:14" x14ac:dyDescent="0.25">
      <c r="A1325" s="1">
        <v>44300</v>
      </c>
      <c r="B1325" s="1" t="str">
        <f t="shared" si="60"/>
        <v>Apr</v>
      </c>
      <c r="C1325">
        <f t="shared" si="61"/>
        <v>2021</v>
      </c>
      <c r="D1325">
        <v>153645</v>
      </c>
      <c r="E1325" t="s">
        <v>11</v>
      </c>
      <c r="F1325">
        <v>70</v>
      </c>
      <c r="G1325" t="str">
        <f t="shared" si="62"/>
        <v>Old</v>
      </c>
      <c r="H1325" t="s">
        <v>21</v>
      </c>
      <c r="I1325" t="s">
        <v>37</v>
      </c>
      <c r="J1325" t="s">
        <v>31</v>
      </c>
      <c r="K1325" t="s">
        <v>29</v>
      </c>
      <c r="L1325" t="s">
        <v>24</v>
      </c>
      <c r="M1325">
        <v>0</v>
      </c>
      <c r="N1325">
        <v>1419.59</v>
      </c>
    </row>
    <row r="1326" spans="1:14" x14ac:dyDescent="0.25">
      <c r="A1326" s="1">
        <v>44300</v>
      </c>
      <c r="B1326" s="1" t="str">
        <f t="shared" si="60"/>
        <v>Apr</v>
      </c>
      <c r="C1326">
        <f t="shared" si="61"/>
        <v>2021</v>
      </c>
      <c r="D1326">
        <v>153646</v>
      </c>
      <c r="E1326" t="s">
        <v>11</v>
      </c>
      <c r="F1326">
        <v>33</v>
      </c>
      <c r="G1326" t="str">
        <f t="shared" si="62"/>
        <v>Adult</v>
      </c>
      <c r="H1326" t="s">
        <v>21</v>
      </c>
      <c r="I1326" t="s">
        <v>52</v>
      </c>
      <c r="J1326" t="s">
        <v>14</v>
      </c>
      <c r="K1326" t="s">
        <v>29</v>
      </c>
      <c r="L1326" t="s">
        <v>16</v>
      </c>
      <c r="M1326">
        <v>1</v>
      </c>
      <c r="N1326">
        <v>721.36</v>
      </c>
    </row>
    <row r="1327" spans="1:14" x14ac:dyDescent="0.25">
      <c r="A1327" s="1">
        <v>44300</v>
      </c>
      <c r="B1327" s="1" t="str">
        <f t="shared" si="60"/>
        <v>Apr</v>
      </c>
      <c r="C1327">
        <f t="shared" si="61"/>
        <v>2021</v>
      </c>
      <c r="D1327">
        <v>153647</v>
      </c>
      <c r="E1327" t="s">
        <v>11</v>
      </c>
      <c r="F1327">
        <v>24</v>
      </c>
      <c r="G1327" t="str">
        <f t="shared" si="62"/>
        <v>Adult</v>
      </c>
      <c r="H1327" t="s">
        <v>12</v>
      </c>
      <c r="I1327" t="s">
        <v>32</v>
      </c>
      <c r="J1327" t="s">
        <v>14</v>
      </c>
      <c r="K1327" t="s">
        <v>29</v>
      </c>
      <c r="L1327" t="s">
        <v>20</v>
      </c>
      <c r="M1327">
        <v>1</v>
      </c>
      <c r="N1327">
        <v>830.59</v>
      </c>
    </row>
    <row r="1328" spans="1:14" x14ac:dyDescent="0.25">
      <c r="A1328" s="1">
        <v>44301</v>
      </c>
      <c r="B1328" s="1" t="str">
        <f t="shared" si="60"/>
        <v>Apr</v>
      </c>
      <c r="C1328">
        <f t="shared" si="61"/>
        <v>2021</v>
      </c>
      <c r="D1328">
        <v>153651</v>
      </c>
      <c r="E1328" t="s">
        <v>11</v>
      </c>
      <c r="F1328">
        <v>58</v>
      </c>
      <c r="G1328" t="str">
        <f t="shared" si="62"/>
        <v>Adult</v>
      </c>
      <c r="H1328" t="s">
        <v>12</v>
      </c>
      <c r="I1328" t="s">
        <v>57</v>
      </c>
      <c r="J1328" t="s">
        <v>14</v>
      </c>
      <c r="K1328" t="s">
        <v>29</v>
      </c>
      <c r="L1328" t="s">
        <v>24</v>
      </c>
      <c r="M1328">
        <v>1</v>
      </c>
      <c r="N1328">
        <v>1180.5</v>
      </c>
    </row>
    <row r="1329" spans="1:14" x14ac:dyDescent="0.25">
      <c r="A1329" s="1">
        <v>44302</v>
      </c>
      <c r="B1329" s="1" t="str">
        <f t="shared" si="60"/>
        <v>Apr</v>
      </c>
      <c r="C1329">
        <f t="shared" si="61"/>
        <v>2021</v>
      </c>
      <c r="D1329">
        <v>153652</v>
      </c>
      <c r="E1329" t="s">
        <v>11</v>
      </c>
      <c r="F1329">
        <v>34</v>
      </c>
      <c r="G1329" t="str">
        <f t="shared" si="62"/>
        <v>Adult</v>
      </c>
      <c r="H1329" t="s">
        <v>21</v>
      </c>
      <c r="I1329" t="s">
        <v>75</v>
      </c>
      <c r="J1329" t="s">
        <v>14</v>
      </c>
      <c r="K1329" t="s">
        <v>29</v>
      </c>
      <c r="L1329" t="s">
        <v>24</v>
      </c>
      <c r="M1329">
        <v>0</v>
      </c>
      <c r="N1329">
        <v>2914.9</v>
      </c>
    </row>
    <row r="1330" spans="1:14" x14ac:dyDescent="0.25">
      <c r="A1330" s="1">
        <v>44302</v>
      </c>
      <c r="B1330" s="1" t="str">
        <f t="shared" si="60"/>
        <v>Apr</v>
      </c>
      <c r="C1330">
        <f t="shared" si="61"/>
        <v>2021</v>
      </c>
      <c r="D1330">
        <v>153654</v>
      </c>
      <c r="E1330" t="s">
        <v>11</v>
      </c>
      <c r="F1330">
        <v>76</v>
      </c>
      <c r="G1330" t="str">
        <f t="shared" si="62"/>
        <v>Old</v>
      </c>
      <c r="H1330" t="s">
        <v>21</v>
      </c>
      <c r="I1330" t="s">
        <v>41</v>
      </c>
      <c r="J1330" t="s">
        <v>33</v>
      </c>
      <c r="K1330" t="s">
        <v>29</v>
      </c>
      <c r="L1330" t="s">
        <v>24</v>
      </c>
      <c r="M1330">
        <v>1</v>
      </c>
      <c r="N1330">
        <v>2885.52</v>
      </c>
    </row>
    <row r="1331" spans="1:14" x14ac:dyDescent="0.25">
      <c r="A1331" s="1">
        <v>44304</v>
      </c>
      <c r="B1331" s="1" t="str">
        <f t="shared" si="60"/>
        <v>Apr</v>
      </c>
      <c r="C1331">
        <f t="shared" si="61"/>
        <v>2021</v>
      </c>
      <c r="D1331">
        <v>153656</v>
      </c>
      <c r="E1331" t="s">
        <v>11</v>
      </c>
      <c r="F1331">
        <v>73</v>
      </c>
      <c r="G1331" t="str">
        <f t="shared" si="62"/>
        <v>Old</v>
      </c>
      <c r="H1331" t="s">
        <v>21</v>
      </c>
      <c r="I1331" t="s">
        <v>68</v>
      </c>
      <c r="J1331" t="s">
        <v>33</v>
      </c>
      <c r="K1331" t="s">
        <v>29</v>
      </c>
      <c r="L1331" t="s">
        <v>24</v>
      </c>
      <c r="M1331">
        <v>1</v>
      </c>
      <c r="N1331">
        <v>2.09</v>
      </c>
    </row>
    <row r="1332" spans="1:14" x14ac:dyDescent="0.25">
      <c r="A1332" s="1">
        <v>44305</v>
      </c>
      <c r="B1332" s="1" t="str">
        <f t="shared" si="60"/>
        <v>Apr</v>
      </c>
      <c r="C1332">
        <f t="shared" si="61"/>
        <v>2021</v>
      </c>
      <c r="D1332">
        <v>153657</v>
      </c>
      <c r="E1332" t="s">
        <v>11</v>
      </c>
      <c r="F1332">
        <v>25</v>
      </c>
      <c r="G1332" t="str">
        <f t="shared" si="62"/>
        <v>Adult</v>
      </c>
      <c r="H1332" t="s">
        <v>21</v>
      </c>
      <c r="I1332" t="s">
        <v>59</v>
      </c>
      <c r="J1332" t="s">
        <v>26</v>
      </c>
      <c r="K1332" t="s">
        <v>29</v>
      </c>
      <c r="L1332" t="s">
        <v>24</v>
      </c>
      <c r="M1332">
        <v>1</v>
      </c>
      <c r="N1332">
        <v>2891.3</v>
      </c>
    </row>
    <row r="1333" spans="1:14" x14ac:dyDescent="0.25">
      <c r="A1333" s="1">
        <v>44305</v>
      </c>
      <c r="B1333" s="1" t="str">
        <f t="shared" si="60"/>
        <v>Apr</v>
      </c>
      <c r="C1333">
        <f t="shared" si="61"/>
        <v>2021</v>
      </c>
      <c r="D1333">
        <v>153658</v>
      </c>
      <c r="E1333" t="s">
        <v>11</v>
      </c>
      <c r="F1333">
        <v>28</v>
      </c>
      <c r="G1333" t="str">
        <f t="shared" si="62"/>
        <v>Adult</v>
      </c>
      <c r="H1333" t="s">
        <v>21</v>
      </c>
      <c r="I1333" t="s">
        <v>28</v>
      </c>
      <c r="J1333" t="s">
        <v>14</v>
      </c>
      <c r="K1333" t="s">
        <v>29</v>
      </c>
      <c r="L1333" t="s">
        <v>16</v>
      </c>
      <c r="M1333">
        <v>1</v>
      </c>
      <c r="N1333">
        <v>519.54</v>
      </c>
    </row>
    <row r="1334" spans="1:14" x14ac:dyDescent="0.25">
      <c r="A1334" s="1">
        <v>44305</v>
      </c>
      <c r="B1334" s="1" t="str">
        <f t="shared" si="60"/>
        <v>Apr</v>
      </c>
      <c r="C1334">
        <f t="shared" si="61"/>
        <v>2021</v>
      </c>
      <c r="D1334">
        <v>153660</v>
      </c>
      <c r="E1334" t="s">
        <v>11</v>
      </c>
      <c r="F1334">
        <v>16</v>
      </c>
      <c r="G1334" t="str">
        <f t="shared" si="62"/>
        <v>Adolescent</v>
      </c>
      <c r="H1334" t="s">
        <v>12</v>
      </c>
      <c r="I1334" t="s">
        <v>67</v>
      </c>
      <c r="J1334" t="s">
        <v>14</v>
      </c>
      <c r="K1334" t="s">
        <v>19</v>
      </c>
      <c r="L1334" t="s">
        <v>24</v>
      </c>
      <c r="M1334">
        <v>0</v>
      </c>
      <c r="N1334">
        <v>2027.31</v>
      </c>
    </row>
    <row r="1335" spans="1:14" x14ac:dyDescent="0.25">
      <c r="A1335" s="1">
        <v>44305</v>
      </c>
      <c r="B1335" s="1" t="str">
        <f t="shared" si="60"/>
        <v>Apr</v>
      </c>
      <c r="C1335">
        <f t="shared" si="61"/>
        <v>2021</v>
      </c>
      <c r="D1335">
        <v>153661</v>
      </c>
      <c r="E1335" t="s">
        <v>11</v>
      </c>
      <c r="F1335">
        <v>39</v>
      </c>
      <c r="G1335" t="str">
        <f t="shared" si="62"/>
        <v>Adult</v>
      </c>
      <c r="H1335" t="s">
        <v>21</v>
      </c>
      <c r="I1335" t="s">
        <v>27</v>
      </c>
      <c r="J1335" t="s">
        <v>31</v>
      </c>
      <c r="K1335" t="s">
        <v>29</v>
      </c>
      <c r="L1335" t="s">
        <v>24</v>
      </c>
      <c r="M1335">
        <v>1</v>
      </c>
      <c r="N1335">
        <v>869.08</v>
      </c>
    </row>
    <row r="1336" spans="1:14" x14ac:dyDescent="0.25">
      <c r="A1336" s="1">
        <v>44306</v>
      </c>
      <c r="B1336" s="1" t="str">
        <f t="shared" si="60"/>
        <v>Apr</v>
      </c>
      <c r="C1336">
        <f t="shared" si="61"/>
        <v>2021</v>
      </c>
      <c r="D1336">
        <v>153663</v>
      </c>
      <c r="E1336" t="s">
        <v>11</v>
      </c>
      <c r="F1336">
        <v>25</v>
      </c>
      <c r="G1336" t="str">
        <f t="shared" si="62"/>
        <v>Adult</v>
      </c>
      <c r="H1336" t="s">
        <v>21</v>
      </c>
      <c r="I1336" t="s">
        <v>72</v>
      </c>
      <c r="J1336" t="s">
        <v>31</v>
      </c>
      <c r="K1336" t="s">
        <v>19</v>
      </c>
      <c r="L1336" t="s">
        <v>16</v>
      </c>
      <c r="M1336">
        <v>1</v>
      </c>
      <c r="N1336">
        <v>719.54</v>
      </c>
    </row>
    <row r="1337" spans="1:14" x14ac:dyDescent="0.25">
      <c r="A1337" s="1">
        <v>44306</v>
      </c>
      <c r="B1337" s="1" t="str">
        <f t="shared" si="60"/>
        <v>Apr</v>
      </c>
      <c r="C1337">
        <f t="shared" si="61"/>
        <v>2021</v>
      </c>
      <c r="D1337">
        <v>153665</v>
      </c>
      <c r="E1337" t="s">
        <v>11</v>
      </c>
      <c r="F1337">
        <v>52</v>
      </c>
      <c r="G1337" t="str">
        <f t="shared" si="62"/>
        <v>Adult</v>
      </c>
      <c r="H1337" t="s">
        <v>21</v>
      </c>
      <c r="I1337" t="s">
        <v>22</v>
      </c>
      <c r="J1337" t="s">
        <v>14</v>
      </c>
      <c r="K1337" t="s">
        <v>29</v>
      </c>
      <c r="L1337" t="s">
        <v>20</v>
      </c>
      <c r="M1337">
        <v>0</v>
      </c>
      <c r="N1337">
        <v>2941.86</v>
      </c>
    </row>
    <row r="1338" spans="1:14" x14ac:dyDescent="0.25">
      <c r="A1338" s="1">
        <v>44308</v>
      </c>
      <c r="B1338" s="1" t="str">
        <f t="shared" si="60"/>
        <v>Apr</v>
      </c>
      <c r="C1338">
        <f t="shared" si="61"/>
        <v>2021</v>
      </c>
      <c r="D1338">
        <v>153669</v>
      </c>
      <c r="E1338" t="s">
        <v>11</v>
      </c>
      <c r="F1338">
        <v>75</v>
      </c>
      <c r="G1338" t="str">
        <f t="shared" si="62"/>
        <v>Old</v>
      </c>
      <c r="H1338" t="s">
        <v>21</v>
      </c>
      <c r="I1338" t="s">
        <v>34</v>
      </c>
      <c r="J1338" t="s">
        <v>14</v>
      </c>
      <c r="K1338" t="s">
        <v>29</v>
      </c>
      <c r="L1338" t="s">
        <v>24</v>
      </c>
      <c r="M1338">
        <v>0</v>
      </c>
      <c r="N1338">
        <v>1737.2</v>
      </c>
    </row>
    <row r="1339" spans="1:14" x14ac:dyDescent="0.25">
      <c r="A1339" s="1">
        <v>44309</v>
      </c>
      <c r="B1339" s="1" t="str">
        <f t="shared" si="60"/>
        <v>Apr</v>
      </c>
      <c r="C1339">
        <f t="shared" si="61"/>
        <v>2021</v>
      </c>
      <c r="D1339">
        <v>153670</v>
      </c>
      <c r="E1339" t="s">
        <v>11</v>
      </c>
      <c r="F1339">
        <v>77</v>
      </c>
      <c r="G1339" t="str">
        <f t="shared" si="62"/>
        <v>Old</v>
      </c>
      <c r="H1339" t="s">
        <v>21</v>
      </c>
      <c r="I1339" t="s">
        <v>64</v>
      </c>
      <c r="J1339" t="s">
        <v>31</v>
      </c>
      <c r="K1339" t="s">
        <v>29</v>
      </c>
      <c r="L1339" t="s">
        <v>24</v>
      </c>
      <c r="M1339">
        <v>1</v>
      </c>
      <c r="N1339">
        <v>1419.59</v>
      </c>
    </row>
    <row r="1340" spans="1:14" x14ac:dyDescent="0.25">
      <c r="A1340" s="1">
        <v>44310</v>
      </c>
      <c r="B1340" s="1" t="str">
        <f t="shared" si="60"/>
        <v>Apr</v>
      </c>
      <c r="C1340">
        <f t="shared" si="61"/>
        <v>2021</v>
      </c>
      <c r="D1340">
        <v>153673</v>
      </c>
      <c r="E1340" t="s">
        <v>11</v>
      </c>
      <c r="F1340">
        <v>70</v>
      </c>
      <c r="G1340" t="str">
        <f t="shared" si="62"/>
        <v>Old</v>
      </c>
      <c r="H1340" t="s">
        <v>21</v>
      </c>
      <c r="I1340" t="s">
        <v>60</v>
      </c>
      <c r="J1340" t="s">
        <v>14</v>
      </c>
      <c r="K1340" t="s">
        <v>15</v>
      </c>
      <c r="L1340" t="s">
        <v>20</v>
      </c>
      <c r="M1340">
        <v>0</v>
      </c>
      <c r="N1340">
        <v>2560.79</v>
      </c>
    </row>
    <row r="1341" spans="1:14" x14ac:dyDescent="0.25">
      <c r="A1341" s="1">
        <v>44311</v>
      </c>
      <c r="B1341" s="1" t="str">
        <f t="shared" si="60"/>
        <v>Apr</v>
      </c>
      <c r="C1341">
        <f t="shared" si="61"/>
        <v>2021</v>
      </c>
      <c r="D1341">
        <v>153674</v>
      </c>
      <c r="E1341" t="s">
        <v>11</v>
      </c>
      <c r="F1341">
        <v>68</v>
      </c>
      <c r="G1341" t="str">
        <f t="shared" si="62"/>
        <v>Old</v>
      </c>
      <c r="H1341" t="s">
        <v>21</v>
      </c>
      <c r="I1341" t="s">
        <v>45</v>
      </c>
      <c r="J1341" t="s">
        <v>14</v>
      </c>
      <c r="K1341" t="s">
        <v>29</v>
      </c>
      <c r="L1341" t="s">
        <v>24</v>
      </c>
      <c r="M1341">
        <v>0</v>
      </c>
      <c r="N1341">
        <v>2826.42</v>
      </c>
    </row>
    <row r="1342" spans="1:14" x14ac:dyDescent="0.25">
      <c r="A1342" s="1">
        <v>44312</v>
      </c>
      <c r="B1342" s="1" t="str">
        <f t="shared" si="60"/>
        <v>Apr</v>
      </c>
      <c r="C1342">
        <f t="shared" si="61"/>
        <v>2021</v>
      </c>
      <c r="D1342">
        <v>153677</v>
      </c>
      <c r="E1342" t="s">
        <v>11</v>
      </c>
      <c r="F1342">
        <v>77</v>
      </c>
      <c r="G1342" t="str">
        <f t="shared" si="62"/>
        <v>Old</v>
      </c>
      <c r="H1342" t="s">
        <v>21</v>
      </c>
      <c r="I1342" t="s">
        <v>73</v>
      </c>
      <c r="J1342" t="s">
        <v>14</v>
      </c>
      <c r="K1342" t="s">
        <v>29</v>
      </c>
      <c r="L1342" t="s">
        <v>24</v>
      </c>
      <c r="M1342">
        <v>0</v>
      </c>
      <c r="N1342">
        <v>1524.83</v>
      </c>
    </row>
    <row r="1343" spans="1:14" x14ac:dyDescent="0.25">
      <c r="A1343" s="1">
        <v>44312</v>
      </c>
      <c r="B1343" s="1" t="str">
        <f t="shared" si="60"/>
        <v>Apr</v>
      </c>
      <c r="C1343">
        <f t="shared" si="61"/>
        <v>2021</v>
      </c>
      <c r="D1343">
        <v>153678</v>
      </c>
      <c r="E1343" t="s">
        <v>11</v>
      </c>
      <c r="F1343">
        <v>50</v>
      </c>
      <c r="G1343" t="str">
        <f t="shared" si="62"/>
        <v>Adult</v>
      </c>
      <c r="H1343" t="s">
        <v>21</v>
      </c>
      <c r="I1343" t="s">
        <v>18</v>
      </c>
      <c r="J1343" t="s">
        <v>31</v>
      </c>
      <c r="K1343" t="s">
        <v>19</v>
      </c>
      <c r="L1343" t="s">
        <v>24</v>
      </c>
      <c r="M1343">
        <v>1</v>
      </c>
      <c r="N1343">
        <v>1453.75</v>
      </c>
    </row>
    <row r="1344" spans="1:14" x14ac:dyDescent="0.25">
      <c r="A1344" s="1">
        <v>44312</v>
      </c>
      <c r="B1344" s="1" t="str">
        <f t="shared" si="60"/>
        <v>Apr</v>
      </c>
      <c r="C1344">
        <f t="shared" si="61"/>
        <v>2021</v>
      </c>
      <c r="D1344">
        <v>153680</v>
      </c>
      <c r="E1344" t="s">
        <v>11</v>
      </c>
      <c r="F1344">
        <v>33</v>
      </c>
      <c r="G1344" t="str">
        <f t="shared" si="62"/>
        <v>Adult</v>
      </c>
      <c r="H1344" t="s">
        <v>21</v>
      </c>
      <c r="I1344" t="s">
        <v>63</v>
      </c>
      <c r="J1344" t="s">
        <v>14</v>
      </c>
      <c r="K1344" t="s">
        <v>29</v>
      </c>
      <c r="L1344" t="s">
        <v>24</v>
      </c>
      <c r="M1344">
        <v>1</v>
      </c>
      <c r="N1344">
        <v>716.58</v>
      </c>
    </row>
    <row r="1345" spans="1:14" x14ac:dyDescent="0.25">
      <c r="A1345" s="1">
        <v>44313</v>
      </c>
      <c r="B1345" s="1" t="str">
        <f t="shared" si="60"/>
        <v>Apr</v>
      </c>
      <c r="C1345">
        <f t="shared" si="61"/>
        <v>2021</v>
      </c>
      <c r="D1345">
        <v>153683</v>
      </c>
      <c r="E1345" t="s">
        <v>11</v>
      </c>
      <c r="F1345">
        <v>20</v>
      </c>
      <c r="G1345" t="str">
        <f t="shared" si="62"/>
        <v>Adult</v>
      </c>
      <c r="H1345" t="s">
        <v>21</v>
      </c>
      <c r="I1345" t="s">
        <v>53</v>
      </c>
      <c r="J1345" t="s">
        <v>26</v>
      </c>
      <c r="K1345" t="s">
        <v>29</v>
      </c>
      <c r="L1345" t="s">
        <v>16</v>
      </c>
      <c r="M1345">
        <v>0</v>
      </c>
      <c r="N1345">
        <v>1419.59</v>
      </c>
    </row>
    <row r="1346" spans="1:14" x14ac:dyDescent="0.25">
      <c r="A1346" s="1">
        <v>44314</v>
      </c>
      <c r="B1346" s="1" t="str">
        <f t="shared" si="60"/>
        <v>Apr</v>
      </c>
      <c r="C1346">
        <f t="shared" si="61"/>
        <v>2021</v>
      </c>
      <c r="D1346">
        <v>153684</v>
      </c>
      <c r="E1346" t="s">
        <v>11</v>
      </c>
      <c r="F1346">
        <v>33</v>
      </c>
      <c r="G1346" t="str">
        <f t="shared" si="62"/>
        <v>Adult</v>
      </c>
      <c r="H1346" t="s">
        <v>21</v>
      </c>
      <c r="I1346" t="s">
        <v>57</v>
      </c>
      <c r="J1346" t="s">
        <v>14</v>
      </c>
      <c r="K1346" t="s">
        <v>29</v>
      </c>
      <c r="L1346" t="s">
        <v>20</v>
      </c>
      <c r="M1346">
        <v>0</v>
      </c>
      <c r="N1346">
        <v>1419.59</v>
      </c>
    </row>
    <row r="1347" spans="1:14" x14ac:dyDescent="0.25">
      <c r="A1347" s="1">
        <v>44314</v>
      </c>
      <c r="B1347" s="1" t="str">
        <f t="shared" ref="B1347:B1410" si="63">TEXT(A1347,"mmm")</f>
        <v>Apr</v>
      </c>
      <c r="C1347">
        <f t="shared" ref="C1347:C1410" si="64">YEAR(A1347)</f>
        <v>2021</v>
      </c>
      <c r="D1347">
        <v>153685</v>
      </c>
      <c r="E1347" t="s">
        <v>11</v>
      </c>
      <c r="F1347">
        <v>72</v>
      </c>
      <c r="G1347" t="str">
        <f t="shared" ref="G1347:G1410" si="65">IF(F1347&gt;=65, "Old", IF(F1347&gt;=18, "Adult", IF(F1347&gt;13, "Adolescent")))</f>
        <v>Old</v>
      </c>
      <c r="H1347" t="s">
        <v>21</v>
      </c>
      <c r="I1347" t="s">
        <v>37</v>
      </c>
      <c r="J1347" t="s">
        <v>14</v>
      </c>
      <c r="K1347" t="s">
        <v>29</v>
      </c>
      <c r="L1347" t="s">
        <v>20</v>
      </c>
      <c r="M1347">
        <v>0</v>
      </c>
      <c r="N1347">
        <v>982.08</v>
      </c>
    </row>
    <row r="1348" spans="1:14" x14ac:dyDescent="0.25">
      <c r="A1348" s="1">
        <v>44314</v>
      </c>
      <c r="B1348" s="1" t="str">
        <f t="shared" si="63"/>
        <v>Apr</v>
      </c>
      <c r="C1348">
        <f t="shared" si="64"/>
        <v>2021</v>
      </c>
      <c r="D1348">
        <v>153686</v>
      </c>
      <c r="E1348" t="s">
        <v>11</v>
      </c>
      <c r="F1348">
        <v>55</v>
      </c>
      <c r="G1348" t="str">
        <f t="shared" si="65"/>
        <v>Adult</v>
      </c>
      <c r="H1348" t="s">
        <v>12</v>
      </c>
      <c r="I1348" t="s">
        <v>44</v>
      </c>
      <c r="J1348" t="s">
        <v>31</v>
      </c>
      <c r="K1348" t="s">
        <v>15</v>
      </c>
      <c r="L1348" t="s">
        <v>24</v>
      </c>
      <c r="M1348">
        <v>0</v>
      </c>
      <c r="N1348">
        <v>1553.61</v>
      </c>
    </row>
    <row r="1349" spans="1:14" x14ac:dyDescent="0.25">
      <c r="A1349" s="1">
        <v>44315</v>
      </c>
      <c r="B1349" s="1" t="str">
        <f t="shared" si="63"/>
        <v>Apr</v>
      </c>
      <c r="C1349">
        <f t="shared" si="64"/>
        <v>2021</v>
      </c>
      <c r="D1349">
        <v>153688</v>
      </c>
      <c r="E1349" t="s">
        <v>11</v>
      </c>
      <c r="F1349">
        <v>73</v>
      </c>
      <c r="G1349" t="str">
        <f t="shared" si="65"/>
        <v>Old</v>
      </c>
      <c r="H1349" t="s">
        <v>21</v>
      </c>
      <c r="I1349" t="s">
        <v>27</v>
      </c>
      <c r="J1349" t="s">
        <v>14</v>
      </c>
      <c r="K1349" t="s">
        <v>29</v>
      </c>
      <c r="L1349" t="s">
        <v>16</v>
      </c>
      <c r="M1349">
        <v>1</v>
      </c>
      <c r="N1349">
        <v>176.26</v>
      </c>
    </row>
    <row r="1350" spans="1:14" x14ac:dyDescent="0.25">
      <c r="A1350" s="1">
        <v>44315</v>
      </c>
      <c r="B1350" s="1" t="str">
        <f t="shared" si="63"/>
        <v>Apr</v>
      </c>
      <c r="C1350">
        <f t="shared" si="64"/>
        <v>2021</v>
      </c>
      <c r="D1350">
        <v>153689</v>
      </c>
      <c r="E1350" t="s">
        <v>11</v>
      </c>
      <c r="F1350">
        <v>65</v>
      </c>
      <c r="G1350" t="str">
        <f t="shared" si="65"/>
        <v>Old</v>
      </c>
      <c r="H1350" t="s">
        <v>12</v>
      </c>
      <c r="I1350" t="s">
        <v>66</v>
      </c>
      <c r="J1350" t="s">
        <v>31</v>
      </c>
      <c r="K1350" t="s">
        <v>15</v>
      </c>
      <c r="L1350" t="s">
        <v>20</v>
      </c>
      <c r="M1350">
        <v>1</v>
      </c>
      <c r="N1350">
        <v>1419.59</v>
      </c>
    </row>
    <row r="1351" spans="1:14" x14ac:dyDescent="0.25">
      <c r="A1351" s="1">
        <v>44317</v>
      </c>
      <c r="B1351" s="1" t="str">
        <f t="shared" si="63"/>
        <v>May</v>
      </c>
      <c r="C1351">
        <f t="shared" si="64"/>
        <v>2021</v>
      </c>
      <c r="D1351">
        <v>153695</v>
      </c>
      <c r="E1351" t="s">
        <v>11</v>
      </c>
      <c r="F1351">
        <v>57</v>
      </c>
      <c r="G1351" t="str">
        <f t="shared" si="65"/>
        <v>Adult</v>
      </c>
      <c r="H1351" t="s">
        <v>12</v>
      </c>
      <c r="I1351" t="s">
        <v>37</v>
      </c>
      <c r="J1351" t="s">
        <v>26</v>
      </c>
      <c r="K1351" t="s">
        <v>19</v>
      </c>
      <c r="L1351" t="s">
        <v>20</v>
      </c>
      <c r="M1351">
        <v>0</v>
      </c>
      <c r="N1351">
        <v>150.1</v>
      </c>
    </row>
    <row r="1352" spans="1:14" x14ac:dyDescent="0.25">
      <c r="A1352" s="1">
        <v>44317</v>
      </c>
      <c r="B1352" s="1" t="str">
        <f t="shared" si="63"/>
        <v>May</v>
      </c>
      <c r="C1352">
        <f t="shared" si="64"/>
        <v>2021</v>
      </c>
      <c r="D1352">
        <v>153696</v>
      </c>
      <c r="E1352" t="s">
        <v>11</v>
      </c>
      <c r="F1352">
        <v>36</v>
      </c>
      <c r="G1352" t="str">
        <f t="shared" si="65"/>
        <v>Adult</v>
      </c>
      <c r="H1352" t="s">
        <v>21</v>
      </c>
      <c r="I1352" t="s">
        <v>28</v>
      </c>
      <c r="J1352" t="s">
        <v>31</v>
      </c>
      <c r="K1352" t="s">
        <v>19</v>
      </c>
      <c r="L1352" t="s">
        <v>24</v>
      </c>
      <c r="M1352">
        <v>1</v>
      </c>
      <c r="N1352">
        <v>708.88</v>
      </c>
    </row>
    <row r="1353" spans="1:14" x14ac:dyDescent="0.25">
      <c r="A1353" s="1">
        <v>43466</v>
      </c>
      <c r="B1353" s="1" t="str">
        <f t="shared" si="63"/>
        <v>Jan</v>
      </c>
      <c r="C1353">
        <f t="shared" si="64"/>
        <v>2019</v>
      </c>
      <c r="D1353">
        <v>151201</v>
      </c>
      <c r="E1353" t="s">
        <v>17</v>
      </c>
      <c r="F1353">
        <v>49</v>
      </c>
      <c r="G1353" t="str">
        <f t="shared" si="65"/>
        <v>Adult</v>
      </c>
      <c r="H1353" t="s">
        <v>12</v>
      </c>
      <c r="I1353" t="s">
        <v>18</v>
      </c>
      <c r="J1353" t="s">
        <v>14</v>
      </c>
      <c r="K1353" t="s">
        <v>19</v>
      </c>
      <c r="L1353" t="s">
        <v>20</v>
      </c>
      <c r="M1353">
        <v>0</v>
      </c>
      <c r="N1353">
        <v>544.04</v>
      </c>
    </row>
    <row r="1354" spans="1:14" x14ac:dyDescent="0.25">
      <c r="A1354" s="1">
        <v>43466</v>
      </c>
      <c r="B1354" s="1" t="str">
        <f t="shared" si="63"/>
        <v>Jan</v>
      </c>
      <c r="C1354">
        <f t="shared" si="64"/>
        <v>2019</v>
      </c>
      <c r="D1354">
        <v>151202</v>
      </c>
      <c r="E1354" t="s">
        <v>17</v>
      </c>
      <c r="F1354">
        <v>63</v>
      </c>
      <c r="G1354" t="str">
        <f t="shared" si="65"/>
        <v>Adult</v>
      </c>
      <c r="H1354" t="s">
        <v>21</v>
      </c>
      <c r="I1354" t="s">
        <v>22</v>
      </c>
      <c r="J1354" t="s">
        <v>14</v>
      </c>
      <c r="K1354" t="s">
        <v>29</v>
      </c>
      <c r="L1354" t="s">
        <v>24</v>
      </c>
      <c r="M1354">
        <v>1</v>
      </c>
      <c r="N1354">
        <v>1572.6</v>
      </c>
    </row>
    <row r="1355" spans="1:14" x14ac:dyDescent="0.25">
      <c r="A1355" s="1">
        <v>43466</v>
      </c>
      <c r="B1355" s="1" t="str">
        <f t="shared" si="63"/>
        <v>Jan</v>
      </c>
      <c r="C1355">
        <f t="shared" si="64"/>
        <v>2019</v>
      </c>
      <c r="D1355">
        <v>151204</v>
      </c>
      <c r="E1355" t="s">
        <v>17</v>
      </c>
      <c r="F1355">
        <v>27</v>
      </c>
      <c r="G1355" t="str">
        <f t="shared" si="65"/>
        <v>Adult</v>
      </c>
      <c r="H1355" t="s">
        <v>12</v>
      </c>
      <c r="I1355" t="s">
        <v>27</v>
      </c>
      <c r="J1355" t="s">
        <v>14</v>
      </c>
      <c r="K1355" t="s">
        <v>19</v>
      </c>
      <c r="L1355" t="s">
        <v>20</v>
      </c>
      <c r="M1355">
        <v>0</v>
      </c>
      <c r="N1355">
        <v>1419.59</v>
      </c>
    </row>
    <row r="1356" spans="1:14" x14ac:dyDescent="0.25">
      <c r="A1356" s="1">
        <v>43468</v>
      </c>
      <c r="B1356" s="1" t="str">
        <f t="shared" si="63"/>
        <v>Jan</v>
      </c>
      <c r="C1356">
        <f t="shared" si="64"/>
        <v>2019</v>
      </c>
      <c r="D1356">
        <v>151205</v>
      </c>
      <c r="E1356" t="s">
        <v>17</v>
      </c>
      <c r="F1356">
        <v>71</v>
      </c>
      <c r="G1356" t="str">
        <f t="shared" si="65"/>
        <v>Old</v>
      </c>
      <c r="H1356" t="s">
        <v>12</v>
      </c>
      <c r="I1356" t="s">
        <v>28</v>
      </c>
      <c r="J1356" t="s">
        <v>14</v>
      </c>
      <c r="K1356" t="s">
        <v>29</v>
      </c>
      <c r="L1356" t="s">
        <v>24</v>
      </c>
      <c r="M1356">
        <v>1</v>
      </c>
      <c r="N1356">
        <v>2922.66</v>
      </c>
    </row>
    <row r="1357" spans="1:14" x14ac:dyDescent="0.25">
      <c r="A1357" s="1">
        <v>43468</v>
      </c>
      <c r="B1357" s="1" t="str">
        <f t="shared" si="63"/>
        <v>Jan</v>
      </c>
      <c r="C1357">
        <f t="shared" si="64"/>
        <v>2019</v>
      </c>
      <c r="D1357">
        <v>151207</v>
      </c>
      <c r="E1357" t="s">
        <v>17</v>
      </c>
      <c r="F1357">
        <v>37</v>
      </c>
      <c r="G1357" t="str">
        <f t="shared" si="65"/>
        <v>Adult</v>
      </c>
      <c r="H1357" t="s">
        <v>21</v>
      </c>
      <c r="I1357" t="s">
        <v>27</v>
      </c>
      <c r="J1357" t="s">
        <v>14</v>
      </c>
      <c r="K1357" t="s">
        <v>29</v>
      </c>
      <c r="L1357" t="s">
        <v>24</v>
      </c>
      <c r="M1357">
        <v>1</v>
      </c>
      <c r="N1357">
        <v>1149.55</v>
      </c>
    </row>
    <row r="1358" spans="1:14" x14ac:dyDescent="0.25">
      <c r="A1358" s="1">
        <v>43469</v>
      </c>
      <c r="B1358" s="1" t="str">
        <f t="shared" si="63"/>
        <v>Jan</v>
      </c>
      <c r="C1358">
        <f t="shared" si="64"/>
        <v>2019</v>
      </c>
      <c r="D1358">
        <v>151208</v>
      </c>
      <c r="E1358" t="s">
        <v>17</v>
      </c>
      <c r="F1358">
        <v>75</v>
      </c>
      <c r="G1358" t="str">
        <f t="shared" si="65"/>
        <v>Old</v>
      </c>
      <c r="H1358" t="s">
        <v>21</v>
      </c>
      <c r="I1358" t="s">
        <v>30</v>
      </c>
      <c r="J1358" t="s">
        <v>31</v>
      </c>
      <c r="K1358" t="s">
        <v>29</v>
      </c>
      <c r="L1358" t="s">
        <v>20</v>
      </c>
      <c r="M1358">
        <v>0</v>
      </c>
      <c r="N1358">
        <v>1046.2</v>
      </c>
    </row>
    <row r="1359" spans="1:14" x14ac:dyDescent="0.25">
      <c r="A1359" s="1">
        <v>43470</v>
      </c>
      <c r="B1359" s="1" t="str">
        <f t="shared" si="63"/>
        <v>Jan</v>
      </c>
      <c r="C1359">
        <f t="shared" si="64"/>
        <v>2019</v>
      </c>
      <c r="D1359">
        <v>151213</v>
      </c>
      <c r="E1359" t="s">
        <v>17</v>
      </c>
      <c r="F1359">
        <v>47</v>
      </c>
      <c r="G1359" t="str">
        <f t="shared" si="65"/>
        <v>Adult</v>
      </c>
      <c r="H1359" t="s">
        <v>12</v>
      </c>
      <c r="I1359" t="s">
        <v>37</v>
      </c>
      <c r="J1359" t="s">
        <v>14</v>
      </c>
      <c r="K1359" t="s">
        <v>29</v>
      </c>
      <c r="L1359" t="s">
        <v>24</v>
      </c>
      <c r="M1359">
        <v>1</v>
      </c>
      <c r="N1359">
        <v>1719.83</v>
      </c>
    </row>
    <row r="1360" spans="1:14" x14ac:dyDescent="0.25">
      <c r="A1360" s="1">
        <v>43470</v>
      </c>
      <c r="B1360" s="1" t="str">
        <f t="shared" si="63"/>
        <v>Jan</v>
      </c>
      <c r="C1360">
        <f t="shared" si="64"/>
        <v>2019</v>
      </c>
      <c r="D1360">
        <v>151214</v>
      </c>
      <c r="E1360" t="s">
        <v>17</v>
      </c>
      <c r="F1360">
        <v>24</v>
      </c>
      <c r="G1360" t="str">
        <f t="shared" si="65"/>
        <v>Adult</v>
      </c>
      <c r="H1360" t="s">
        <v>21</v>
      </c>
      <c r="I1360" t="s">
        <v>35</v>
      </c>
      <c r="J1360" t="s">
        <v>26</v>
      </c>
      <c r="K1360" t="s">
        <v>19</v>
      </c>
      <c r="L1360" t="s">
        <v>16</v>
      </c>
      <c r="M1360">
        <v>1</v>
      </c>
      <c r="N1360">
        <v>954.12</v>
      </c>
    </row>
    <row r="1361" spans="1:14" x14ac:dyDescent="0.25">
      <c r="A1361" s="1">
        <v>43471</v>
      </c>
      <c r="B1361" s="1" t="str">
        <f t="shared" si="63"/>
        <v>Jan</v>
      </c>
      <c r="C1361">
        <f t="shared" si="64"/>
        <v>2019</v>
      </c>
      <c r="D1361">
        <v>151215</v>
      </c>
      <c r="E1361" t="s">
        <v>17</v>
      </c>
      <c r="F1361">
        <v>16</v>
      </c>
      <c r="G1361" t="str">
        <f t="shared" si="65"/>
        <v>Adolescent</v>
      </c>
      <c r="H1361" t="s">
        <v>12</v>
      </c>
      <c r="I1361" t="s">
        <v>38</v>
      </c>
      <c r="J1361" t="s">
        <v>26</v>
      </c>
      <c r="K1361" t="s">
        <v>29</v>
      </c>
      <c r="L1361" t="s">
        <v>16</v>
      </c>
      <c r="M1361">
        <v>1</v>
      </c>
      <c r="N1361">
        <v>1005.92</v>
      </c>
    </row>
    <row r="1362" spans="1:14" x14ac:dyDescent="0.25">
      <c r="A1362" s="1">
        <v>43472</v>
      </c>
      <c r="B1362" s="1" t="str">
        <f t="shared" si="63"/>
        <v>Jan</v>
      </c>
      <c r="C1362">
        <f t="shared" si="64"/>
        <v>2019</v>
      </c>
      <c r="D1362">
        <v>151218</v>
      </c>
      <c r="E1362" t="s">
        <v>17</v>
      </c>
      <c r="F1362">
        <v>42</v>
      </c>
      <c r="G1362" t="str">
        <f t="shared" si="65"/>
        <v>Adult</v>
      </c>
      <c r="H1362" t="s">
        <v>21</v>
      </c>
      <c r="I1362" t="s">
        <v>40</v>
      </c>
      <c r="J1362" t="s">
        <v>14</v>
      </c>
      <c r="K1362" t="s">
        <v>19</v>
      </c>
      <c r="L1362" t="s">
        <v>16</v>
      </c>
      <c r="M1362">
        <v>0</v>
      </c>
      <c r="N1362">
        <v>1902.73</v>
      </c>
    </row>
    <row r="1363" spans="1:14" x14ac:dyDescent="0.25">
      <c r="A1363" s="1">
        <v>43473</v>
      </c>
      <c r="B1363" s="1" t="str">
        <f t="shared" si="63"/>
        <v>Jan</v>
      </c>
      <c r="C1363">
        <f t="shared" si="64"/>
        <v>2019</v>
      </c>
      <c r="D1363">
        <v>151221</v>
      </c>
      <c r="E1363" t="s">
        <v>17</v>
      </c>
      <c r="F1363">
        <v>42</v>
      </c>
      <c r="G1363" t="str">
        <f t="shared" si="65"/>
        <v>Adult</v>
      </c>
      <c r="H1363" t="s">
        <v>21</v>
      </c>
      <c r="I1363" t="s">
        <v>43</v>
      </c>
      <c r="J1363" t="s">
        <v>31</v>
      </c>
      <c r="K1363" t="s">
        <v>29</v>
      </c>
      <c r="L1363" t="s">
        <v>24</v>
      </c>
      <c r="M1363">
        <v>0</v>
      </c>
      <c r="N1363">
        <v>995.77</v>
      </c>
    </row>
    <row r="1364" spans="1:14" x14ac:dyDescent="0.25">
      <c r="A1364" s="1">
        <v>43474</v>
      </c>
      <c r="B1364" s="1" t="str">
        <f t="shared" si="63"/>
        <v>Jan</v>
      </c>
      <c r="C1364">
        <f t="shared" si="64"/>
        <v>2019</v>
      </c>
      <c r="D1364">
        <v>151223</v>
      </c>
      <c r="E1364" t="s">
        <v>17</v>
      </c>
      <c r="F1364">
        <v>47</v>
      </c>
      <c r="G1364" t="str">
        <f t="shared" si="65"/>
        <v>Adult</v>
      </c>
      <c r="H1364" t="s">
        <v>12</v>
      </c>
      <c r="I1364" t="s">
        <v>45</v>
      </c>
      <c r="J1364" t="s">
        <v>14</v>
      </c>
      <c r="K1364" t="s">
        <v>19</v>
      </c>
      <c r="L1364" t="s">
        <v>24</v>
      </c>
      <c r="M1364">
        <v>1</v>
      </c>
      <c r="N1364">
        <v>2407.36</v>
      </c>
    </row>
    <row r="1365" spans="1:14" x14ac:dyDescent="0.25">
      <c r="A1365" s="1">
        <v>43476</v>
      </c>
      <c r="B1365" s="1" t="str">
        <f t="shared" si="63"/>
        <v>Jan</v>
      </c>
      <c r="C1365">
        <f t="shared" si="64"/>
        <v>2019</v>
      </c>
      <c r="D1365">
        <v>151225</v>
      </c>
      <c r="E1365" t="s">
        <v>17</v>
      </c>
      <c r="F1365">
        <v>25</v>
      </c>
      <c r="G1365" t="str">
        <f t="shared" si="65"/>
        <v>Adult</v>
      </c>
      <c r="H1365" t="s">
        <v>21</v>
      </c>
      <c r="I1365" t="s">
        <v>47</v>
      </c>
      <c r="J1365" t="s">
        <v>14</v>
      </c>
      <c r="K1365" t="s">
        <v>19</v>
      </c>
      <c r="L1365" t="s">
        <v>16</v>
      </c>
      <c r="M1365">
        <v>1</v>
      </c>
      <c r="N1365">
        <v>1514.75</v>
      </c>
    </row>
    <row r="1366" spans="1:14" x14ac:dyDescent="0.25">
      <c r="A1366" s="1">
        <v>43477</v>
      </c>
      <c r="B1366" s="1" t="str">
        <f t="shared" si="63"/>
        <v>Jan</v>
      </c>
      <c r="C1366">
        <f t="shared" si="64"/>
        <v>2019</v>
      </c>
      <c r="D1366">
        <v>151226</v>
      </c>
      <c r="E1366" t="s">
        <v>17</v>
      </c>
      <c r="F1366">
        <v>33</v>
      </c>
      <c r="G1366" t="str">
        <f t="shared" si="65"/>
        <v>Adult</v>
      </c>
      <c r="H1366" t="s">
        <v>21</v>
      </c>
      <c r="I1366" t="s">
        <v>48</v>
      </c>
      <c r="J1366" t="s">
        <v>14</v>
      </c>
      <c r="K1366" t="s">
        <v>19</v>
      </c>
      <c r="L1366" t="s">
        <v>20</v>
      </c>
      <c r="M1366">
        <v>1</v>
      </c>
      <c r="N1366">
        <v>293.58</v>
      </c>
    </row>
    <row r="1367" spans="1:14" x14ac:dyDescent="0.25">
      <c r="A1367" s="1">
        <v>43477</v>
      </c>
      <c r="B1367" s="1" t="str">
        <f t="shared" si="63"/>
        <v>Jan</v>
      </c>
      <c r="C1367">
        <f t="shared" si="64"/>
        <v>2019</v>
      </c>
      <c r="D1367">
        <v>151227</v>
      </c>
      <c r="E1367" t="s">
        <v>17</v>
      </c>
      <c r="F1367">
        <v>61</v>
      </c>
      <c r="G1367" t="str">
        <f t="shared" si="65"/>
        <v>Adult</v>
      </c>
      <c r="H1367" t="s">
        <v>21</v>
      </c>
      <c r="I1367" t="s">
        <v>49</v>
      </c>
      <c r="J1367" t="s">
        <v>26</v>
      </c>
      <c r="K1367" t="s">
        <v>29</v>
      </c>
      <c r="L1367" t="s">
        <v>20</v>
      </c>
      <c r="M1367">
        <v>1</v>
      </c>
      <c r="N1367">
        <v>1094.67</v>
      </c>
    </row>
    <row r="1368" spans="1:14" x14ac:dyDescent="0.25">
      <c r="A1368" s="1">
        <v>43477</v>
      </c>
      <c r="B1368" s="1" t="str">
        <f t="shared" si="63"/>
        <v>Jan</v>
      </c>
      <c r="C1368">
        <f t="shared" si="64"/>
        <v>2019</v>
      </c>
      <c r="D1368">
        <v>151228</v>
      </c>
      <c r="E1368" t="s">
        <v>17</v>
      </c>
      <c r="F1368">
        <v>75</v>
      </c>
      <c r="G1368" t="str">
        <f t="shared" si="65"/>
        <v>Old</v>
      </c>
      <c r="H1368" t="s">
        <v>21</v>
      </c>
      <c r="I1368" t="s">
        <v>49</v>
      </c>
      <c r="J1368" t="s">
        <v>14</v>
      </c>
      <c r="K1368" t="s">
        <v>19</v>
      </c>
      <c r="L1368" t="s">
        <v>24</v>
      </c>
      <c r="M1368">
        <v>1</v>
      </c>
      <c r="N1368">
        <v>233.05</v>
      </c>
    </row>
    <row r="1369" spans="1:14" x14ac:dyDescent="0.25">
      <c r="A1369" s="1">
        <v>43477</v>
      </c>
      <c r="B1369" s="1" t="str">
        <f t="shared" si="63"/>
        <v>Jan</v>
      </c>
      <c r="C1369">
        <f t="shared" si="64"/>
        <v>2019</v>
      </c>
      <c r="D1369">
        <v>151230</v>
      </c>
      <c r="E1369" t="s">
        <v>17</v>
      </c>
      <c r="F1369">
        <v>17</v>
      </c>
      <c r="G1369" t="str">
        <f t="shared" si="65"/>
        <v>Adolescent</v>
      </c>
      <c r="H1369" t="s">
        <v>21</v>
      </c>
      <c r="I1369" t="s">
        <v>39</v>
      </c>
      <c r="J1369" t="s">
        <v>14</v>
      </c>
      <c r="K1369" t="s">
        <v>29</v>
      </c>
      <c r="L1369" t="s">
        <v>24</v>
      </c>
      <c r="M1369">
        <v>1</v>
      </c>
      <c r="N1369">
        <v>1419.59</v>
      </c>
    </row>
    <row r="1370" spans="1:14" x14ac:dyDescent="0.25">
      <c r="A1370" s="1">
        <v>43478</v>
      </c>
      <c r="B1370" s="1" t="str">
        <f t="shared" si="63"/>
        <v>Jan</v>
      </c>
      <c r="C1370">
        <f t="shared" si="64"/>
        <v>2019</v>
      </c>
      <c r="D1370">
        <v>151232</v>
      </c>
      <c r="E1370" t="s">
        <v>17</v>
      </c>
      <c r="F1370">
        <v>39</v>
      </c>
      <c r="G1370" t="str">
        <f t="shared" si="65"/>
        <v>Adult</v>
      </c>
      <c r="H1370" t="s">
        <v>12</v>
      </c>
      <c r="I1370" t="s">
        <v>50</v>
      </c>
      <c r="J1370" t="s">
        <v>14</v>
      </c>
      <c r="K1370" t="s">
        <v>29</v>
      </c>
      <c r="L1370" t="s">
        <v>16</v>
      </c>
      <c r="M1370">
        <v>0</v>
      </c>
      <c r="N1370">
        <v>128.29</v>
      </c>
    </row>
    <row r="1371" spans="1:14" x14ac:dyDescent="0.25">
      <c r="A1371" s="1">
        <v>43479</v>
      </c>
      <c r="B1371" s="1" t="str">
        <f t="shared" si="63"/>
        <v>Jan</v>
      </c>
      <c r="C1371">
        <f t="shared" si="64"/>
        <v>2019</v>
      </c>
      <c r="D1371">
        <v>151233</v>
      </c>
      <c r="E1371" t="s">
        <v>17</v>
      </c>
      <c r="F1371">
        <v>15</v>
      </c>
      <c r="G1371" t="str">
        <f t="shared" si="65"/>
        <v>Adolescent</v>
      </c>
      <c r="H1371" t="s">
        <v>21</v>
      </c>
      <c r="I1371" t="s">
        <v>41</v>
      </c>
      <c r="J1371" t="s">
        <v>33</v>
      </c>
      <c r="K1371" t="s">
        <v>19</v>
      </c>
      <c r="L1371" t="s">
        <v>20</v>
      </c>
      <c r="M1371">
        <v>1</v>
      </c>
      <c r="N1371">
        <v>628.92999999999995</v>
      </c>
    </row>
    <row r="1372" spans="1:14" x14ac:dyDescent="0.25">
      <c r="A1372" s="1">
        <v>43479</v>
      </c>
      <c r="B1372" s="1" t="str">
        <f t="shared" si="63"/>
        <v>Jan</v>
      </c>
      <c r="C1372">
        <f t="shared" si="64"/>
        <v>2019</v>
      </c>
      <c r="D1372">
        <v>151235</v>
      </c>
      <c r="E1372" t="s">
        <v>17</v>
      </c>
      <c r="F1372">
        <v>70</v>
      </c>
      <c r="G1372" t="str">
        <f t="shared" si="65"/>
        <v>Old</v>
      </c>
      <c r="H1372" t="s">
        <v>21</v>
      </c>
      <c r="I1372" t="s">
        <v>52</v>
      </c>
      <c r="J1372" t="s">
        <v>31</v>
      </c>
      <c r="K1372" t="s">
        <v>29</v>
      </c>
      <c r="L1372" t="s">
        <v>16</v>
      </c>
      <c r="M1372">
        <v>1</v>
      </c>
      <c r="N1372">
        <v>2040.29</v>
      </c>
    </row>
    <row r="1373" spans="1:14" x14ac:dyDescent="0.25">
      <c r="A1373" s="1">
        <v>43479</v>
      </c>
      <c r="B1373" s="1" t="str">
        <f t="shared" si="63"/>
        <v>Jan</v>
      </c>
      <c r="C1373">
        <f t="shared" si="64"/>
        <v>2019</v>
      </c>
      <c r="D1373">
        <v>151236</v>
      </c>
      <c r="E1373" t="s">
        <v>17</v>
      </c>
      <c r="F1373">
        <v>75</v>
      </c>
      <c r="G1373" t="str">
        <f t="shared" si="65"/>
        <v>Old</v>
      </c>
      <c r="H1373" t="s">
        <v>21</v>
      </c>
      <c r="I1373" t="s">
        <v>53</v>
      </c>
      <c r="J1373" t="s">
        <v>26</v>
      </c>
      <c r="K1373" t="s">
        <v>29</v>
      </c>
      <c r="L1373" t="s">
        <v>24</v>
      </c>
      <c r="M1373">
        <v>1</v>
      </c>
      <c r="N1373">
        <v>2744.88</v>
      </c>
    </row>
    <row r="1374" spans="1:14" x14ac:dyDescent="0.25">
      <c r="A1374" s="1">
        <v>43481</v>
      </c>
      <c r="B1374" s="1" t="str">
        <f t="shared" si="63"/>
        <v>Jan</v>
      </c>
      <c r="C1374">
        <f t="shared" si="64"/>
        <v>2019</v>
      </c>
      <c r="D1374">
        <v>151237</v>
      </c>
      <c r="E1374" t="s">
        <v>17</v>
      </c>
      <c r="F1374">
        <v>64</v>
      </c>
      <c r="G1374" t="str">
        <f t="shared" si="65"/>
        <v>Adult</v>
      </c>
      <c r="H1374" t="s">
        <v>21</v>
      </c>
      <c r="I1374" t="s">
        <v>54</v>
      </c>
      <c r="J1374" t="s">
        <v>14</v>
      </c>
      <c r="K1374" t="s">
        <v>29</v>
      </c>
      <c r="L1374" t="s">
        <v>24</v>
      </c>
      <c r="M1374">
        <v>1</v>
      </c>
      <c r="N1374">
        <v>351.88</v>
      </c>
    </row>
    <row r="1375" spans="1:14" x14ac:dyDescent="0.25">
      <c r="A1375" s="1">
        <v>43482</v>
      </c>
      <c r="B1375" s="1" t="str">
        <f t="shared" si="63"/>
        <v>Jan</v>
      </c>
      <c r="C1375">
        <f t="shared" si="64"/>
        <v>2019</v>
      </c>
      <c r="D1375">
        <v>151239</v>
      </c>
      <c r="E1375" t="s">
        <v>17</v>
      </c>
      <c r="F1375">
        <v>64</v>
      </c>
      <c r="G1375" t="str">
        <f t="shared" si="65"/>
        <v>Adult</v>
      </c>
      <c r="H1375" t="s">
        <v>21</v>
      </c>
      <c r="I1375" t="s">
        <v>38</v>
      </c>
      <c r="J1375" t="s">
        <v>31</v>
      </c>
      <c r="K1375" t="s">
        <v>15</v>
      </c>
      <c r="L1375" t="s">
        <v>24</v>
      </c>
      <c r="M1375">
        <v>1</v>
      </c>
      <c r="N1375">
        <v>2418.62</v>
      </c>
    </row>
    <row r="1376" spans="1:14" x14ac:dyDescent="0.25">
      <c r="A1376" s="1">
        <v>43484</v>
      </c>
      <c r="B1376" s="1" t="str">
        <f t="shared" si="63"/>
        <v>Jan</v>
      </c>
      <c r="C1376">
        <f t="shared" si="64"/>
        <v>2019</v>
      </c>
      <c r="D1376">
        <v>151244</v>
      </c>
      <c r="E1376" t="s">
        <v>17</v>
      </c>
      <c r="F1376">
        <v>75</v>
      </c>
      <c r="G1376" t="str">
        <f t="shared" si="65"/>
        <v>Old</v>
      </c>
      <c r="H1376" t="s">
        <v>12</v>
      </c>
      <c r="I1376" t="s">
        <v>56</v>
      </c>
      <c r="J1376" t="s">
        <v>14</v>
      </c>
      <c r="K1376" t="s">
        <v>29</v>
      </c>
      <c r="L1376" t="s">
        <v>24</v>
      </c>
      <c r="M1376">
        <v>1</v>
      </c>
      <c r="N1376">
        <v>747.68</v>
      </c>
    </row>
    <row r="1377" spans="1:14" x14ac:dyDescent="0.25">
      <c r="A1377" s="1">
        <v>43485</v>
      </c>
      <c r="B1377" s="1" t="str">
        <f t="shared" si="63"/>
        <v>Jan</v>
      </c>
      <c r="C1377">
        <f t="shared" si="64"/>
        <v>2019</v>
      </c>
      <c r="D1377">
        <v>151245</v>
      </c>
      <c r="E1377" t="s">
        <v>17</v>
      </c>
      <c r="F1377">
        <v>70</v>
      </c>
      <c r="G1377" t="str">
        <f t="shared" si="65"/>
        <v>Old</v>
      </c>
      <c r="H1377" t="s">
        <v>21</v>
      </c>
      <c r="I1377" t="s">
        <v>57</v>
      </c>
      <c r="J1377" t="s">
        <v>14</v>
      </c>
      <c r="K1377" t="s">
        <v>15</v>
      </c>
      <c r="L1377" t="s">
        <v>20</v>
      </c>
      <c r="M1377">
        <v>1</v>
      </c>
      <c r="N1377">
        <v>1784.15</v>
      </c>
    </row>
    <row r="1378" spans="1:14" x14ac:dyDescent="0.25">
      <c r="A1378" s="1">
        <v>43485</v>
      </c>
      <c r="B1378" s="1" t="str">
        <f t="shared" si="63"/>
        <v>Jan</v>
      </c>
      <c r="C1378">
        <f t="shared" si="64"/>
        <v>2019</v>
      </c>
      <c r="D1378">
        <v>151246</v>
      </c>
      <c r="E1378" t="s">
        <v>17</v>
      </c>
      <c r="F1378">
        <v>41</v>
      </c>
      <c r="G1378" t="str">
        <f t="shared" si="65"/>
        <v>Adult</v>
      </c>
      <c r="H1378" t="s">
        <v>12</v>
      </c>
      <c r="I1378" t="s">
        <v>55</v>
      </c>
      <c r="J1378" t="s">
        <v>14</v>
      </c>
      <c r="K1378" t="s">
        <v>29</v>
      </c>
      <c r="L1378" t="s">
        <v>24</v>
      </c>
      <c r="M1378">
        <v>1</v>
      </c>
      <c r="N1378">
        <v>1115.9000000000001</v>
      </c>
    </row>
    <row r="1379" spans="1:14" x14ac:dyDescent="0.25">
      <c r="A1379" s="1">
        <v>43486</v>
      </c>
      <c r="B1379" s="1" t="str">
        <f t="shared" si="63"/>
        <v>Jan</v>
      </c>
      <c r="C1379">
        <f t="shared" si="64"/>
        <v>2019</v>
      </c>
      <c r="D1379">
        <v>151247</v>
      </c>
      <c r="E1379" t="s">
        <v>17</v>
      </c>
      <c r="F1379">
        <v>33</v>
      </c>
      <c r="G1379" t="str">
        <f t="shared" si="65"/>
        <v>Adult</v>
      </c>
      <c r="H1379" t="s">
        <v>21</v>
      </c>
      <c r="I1379" t="s">
        <v>30</v>
      </c>
      <c r="J1379" t="s">
        <v>31</v>
      </c>
      <c r="K1379" t="s">
        <v>29</v>
      </c>
      <c r="L1379" t="s">
        <v>16</v>
      </c>
      <c r="M1379">
        <v>0</v>
      </c>
      <c r="N1379">
        <v>1902.47</v>
      </c>
    </row>
    <row r="1380" spans="1:14" x14ac:dyDescent="0.25">
      <c r="A1380" s="1">
        <v>43487</v>
      </c>
      <c r="B1380" s="1" t="str">
        <f t="shared" si="63"/>
        <v>Jan</v>
      </c>
      <c r="C1380">
        <f t="shared" si="64"/>
        <v>2019</v>
      </c>
      <c r="D1380">
        <v>151251</v>
      </c>
      <c r="E1380" t="s">
        <v>17</v>
      </c>
      <c r="F1380">
        <v>56</v>
      </c>
      <c r="G1380" t="str">
        <f t="shared" si="65"/>
        <v>Adult</v>
      </c>
      <c r="H1380" t="s">
        <v>12</v>
      </c>
      <c r="I1380" t="s">
        <v>58</v>
      </c>
      <c r="J1380" t="s">
        <v>14</v>
      </c>
      <c r="K1380" t="s">
        <v>19</v>
      </c>
      <c r="L1380" t="s">
        <v>20</v>
      </c>
      <c r="M1380">
        <v>0</v>
      </c>
      <c r="N1380">
        <v>2445.0300000000002</v>
      </c>
    </row>
    <row r="1381" spans="1:14" x14ac:dyDescent="0.25">
      <c r="A1381" s="1">
        <v>43487</v>
      </c>
      <c r="B1381" s="1" t="str">
        <f t="shared" si="63"/>
        <v>Jan</v>
      </c>
      <c r="C1381">
        <f t="shared" si="64"/>
        <v>2019</v>
      </c>
      <c r="D1381">
        <v>151252</v>
      </c>
      <c r="E1381" t="s">
        <v>17</v>
      </c>
      <c r="F1381">
        <v>35</v>
      </c>
      <c r="G1381" t="str">
        <f t="shared" si="65"/>
        <v>Adult</v>
      </c>
      <c r="H1381" t="s">
        <v>21</v>
      </c>
      <c r="I1381" t="s">
        <v>59</v>
      </c>
      <c r="J1381" t="s">
        <v>14</v>
      </c>
      <c r="K1381" t="s">
        <v>15</v>
      </c>
      <c r="L1381" t="s">
        <v>24</v>
      </c>
      <c r="M1381">
        <v>1</v>
      </c>
      <c r="N1381">
        <v>1107.96</v>
      </c>
    </row>
    <row r="1382" spans="1:14" x14ac:dyDescent="0.25">
      <c r="A1382" s="1">
        <v>43488</v>
      </c>
      <c r="B1382" s="1" t="str">
        <f t="shared" si="63"/>
        <v>Jan</v>
      </c>
      <c r="C1382">
        <f t="shared" si="64"/>
        <v>2019</v>
      </c>
      <c r="D1382">
        <v>151253</v>
      </c>
      <c r="E1382" t="s">
        <v>17</v>
      </c>
      <c r="F1382">
        <v>51</v>
      </c>
      <c r="G1382" t="str">
        <f t="shared" si="65"/>
        <v>Adult</v>
      </c>
      <c r="H1382" t="s">
        <v>12</v>
      </c>
      <c r="I1382" t="s">
        <v>55</v>
      </c>
      <c r="J1382" t="s">
        <v>14</v>
      </c>
      <c r="K1382" t="s">
        <v>19</v>
      </c>
      <c r="L1382" t="s">
        <v>24</v>
      </c>
      <c r="M1382">
        <v>1</v>
      </c>
      <c r="N1382">
        <v>1312.78</v>
      </c>
    </row>
    <row r="1383" spans="1:14" x14ac:dyDescent="0.25">
      <c r="A1383" s="1">
        <v>43488</v>
      </c>
      <c r="B1383" s="1" t="str">
        <f t="shared" si="63"/>
        <v>Jan</v>
      </c>
      <c r="C1383">
        <f t="shared" si="64"/>
        <v>2019</v>
      </c>
      <c r="D1383">
        <v>151254</v>
      </c>
      <c r="E1383" t="s">
        <v>17</v>
      </c>
      <c r="F1383">
        <v>15</v>
      </c>
      <c r="G1383" t="str">
        <f t="shared" si="65"/>
        <v>Adolescent</v>
      </c>
      <c r="H1383" t="s">
        <v>21</v>
      </c>
      <c r="I1383" t="s">
        <v>18</v>
      </c>
      <c r="J1383" t="s">
        <v>14</v>
      </c>
      <c r="K1383" t="s">
        <v>29</v>
      </c>
      <c r="L1383" t="s">
        <v>20</v>
      </c>
      <c r="M1383">
        <v>1</v>
      </c>
      <c r="N1383">
        <v>2690.18</v>
      </c>
    </row>
    <row r="1384" spans="1:14" x14ac:dyDescent="0.25">
      <c r="A1384" s="1">
        <v>43489</v>
      </c>
      <c r="B1384" s="1" t="str">
        <f t="shared" si="63"/>
        <v>Jan</v>
      </c>
      <c r="C1384">
        <f t="shared" si="64"/>
        <v>2019</v>
      </c>
      <c r="D1384">
        <v>151255</v>
      </c>
      <c r="E1384" t="s">
        <v>17</v>
      </c>
      <c r="F1384">
        <v>26</v>
      </c>
      <c r="G1384" t="str">
        <f t="shared" si="65"/>
        <v>Adult</v>
      </c>
      <c r="H1384" t="s">
        <v>12</v>
      </c>
      <c r="I1384" t="s">
        <v>60</v>
      </c>
      <c r="J1384" t="s">
        <v>14</v>
      </c>
      <c r="K1384" t="s">
        <v>29</v>
      </c>
      <c r="L1384" t="s">
        <v>24</v>
      </c>
      <c r="M1384">
        <v>1</v>
      </c>
      <c r="N1384">
        <v>2603.2199999999998</v>
      </c>
    </row>
    <row r="1385" spans="1:14" x14ac:dyDescent="0.25">
      <c r="A1385" s="1">
        <v>43490</v>
      </c>
      <c r="B1385" s="1" t="str">
        <f t="shared" si="63"/>
        <v>Jan</v>
      </c>
      <c r="C1385">
        <f t="shared" si="64"/>
        <v>2019</v>
      </c>
      <c r="D1385">
        <v>151257</v>
      </c>
      <c r="E1385" t="s">
        <v>17</v>
      </c>
      <c r="F1385">
        <v>71</v>
      </c>
      <c r="G1385" t="str">
        <f t="shared" si="65"/>
        <v>Old</v>
      </c>
      <c r="H1385" t="s">
        <v>12</v>
      </c>
      <c r="I1385" t="s">
        <v>56</v>
      </c>
      <c r="J1385" t="s">
        <v>33</v>
      </c>
      <c r="K1385" t="s">
        <v>29</v>
      </c>
      <c r="L1385" t="s">
        <v>24</v>
      </c>
      <c r="M1385">
        <v>1</v>
      </c>
      <c r="N1385">
        <v>2569.67</v>
      </c>
    </row>
    <row r="1386" spans="1:14" x14ac:dyDescent="0.25">
      <c r="A1386" s="1">
        <v>43490</v>
      </c>
      <c r="B1386" s="1" t="str">
        <f t="shared" si="63"/>
        <v>Jan</v>
      </c>
      <c r="C1386">
        <f t="shared" si="64"/>
        <v>2019</v>
      </c>
      <c r="D1386">
        <v>151259</v>
      </c>
      <c r="E1386" t="s">
        <v>17</v>
      </c>
      <c r="F1386">
        <v>73</v>
      </c>
      <c r="G1386" t="str">
        <f t="shared" si="65"/>
        <v>Old</v>
      </c>
      <c r="H1386" t="s">
        <v>21</v>
      </c>
      <c r="I1386" t="s">
        <v>61</v>
      </c>
      <c r="J1386" t="s">
        <v>14</v>
      </c>
      <c r="K1386" t="s">
        <v>29</v>
      </c>
      <c r="L1386" t="s">
        <v>24</v>
      </c>
      <c r="M1386">
        <v>0</v>
      </c>
      <c r="N1386">
        <v>1397.09</v>
      </c>
    </row>
    <row r="1387" spans="1:14" x14ac:dyDescent="0.25">
      <c r="A1387" s="1">
        <v>43491</v>
      </c>
      <c r="B1387" s="1" t="str">
        <f t="shared" si="63"/>
        <v>Jan</v>
      </c>
      <c r="C1387">
        <f t="shared" si="64"/>
        <v>2019</v>
      </c>
      <c r="D1387">
        <v>151260</v>
      </c>
      <c r="E1387" t="s">
        <v>17</v>
      </c>
      <c r="F1387">
        <v>55</v>
      </c>
      <c r="G1387" t="str">
        <f t="shared" si="65"/>
        <v>Adult</v>
      </c>
      <c r="H1387" t="s">
        <v>21</v>
      </c>
      <c r="I1387" t="s">
        <v>13</v>
      </c>
      <c r="J1387" t="s">
        <v>14</v>
      </c>
      <c r="K1387" t="s">
        <v>29</v>
      </c>
      <c r="L1387" t="s">
        <v>16</v>
      </c>
      <c r="M1387">
        <v>1</v>
      </c>
      <c r="N1387">
        <v>1277.6400000000001</v>
      </c>
    </row>
    <row r="1388" spans="1:14" x14ac:dyDescent="0.25">
      <c r="A1388" s="1">
        <v>43491</v>
      </c>
      <c r="B1388" s="1" t="str">
        <f t="shared" si="63"/>
        <v>Jan</v>
      </c>
      <c r="C1388">
        <f t="shared" si="64"/>
        <v>2019</v>
      </c>
      <c r="D1388">
        <v>151262</v>
      </c>
      <c r="E1388" t="s">
        <v>17</v>
      </c>
      <c r="F1388">
        <v>15</v>
      </c>
      <c r="G1388" t="str">
        <f t="shared" si="65"/>
        <v>Adolescent</v>
      </c>
      <c r="H1388" t="s">
        <v>21</v>
      </c>
      <c r="I1388" t="s">
        <v>37</v>
      </c>
      <c r="J1388" t="s">
        <v>14</v>
      </c>
      <c r="K1388" t="s">
        <v>19</v>
      </c>
      <c r="L1388" t="s">
        <v>16</v>
      </c>
      <c r="M1388">
        <v>1</v>
      </c>
      <c r="N1388">
        <v>790.1</v>
      </c>
    </row>
    <row r="1389" spans="1:14" x14ac:dyDescent="0.25">
      <c r="A1389" s="1">
        <v>43492</v>
      </c>
      <c r="B1389" s="1" t="str">
        <f t="shared" si="63"/>
        <v>Jan</v>
      </c>
      <c r="C1389">
        <f t="shared" si="64"/>
        <v>2019</v>
      </c>
      <c r="D1389">
        <v>151264</v>
      </c>
      <c r="E1389" t="s">
        <v>17</v>
      </c>
      <c r="F1389">
        <v>52</v>
      </c>
      <c r="G1389" t="str">
        <f t="shared" si="65"/>
        <v>Adult</v>
      </c>
      <c r="H1389" t="s">
        <v>21</v>
      </c>
      <c r="I1389" t="s">
        <v>62</v>
      </c>
      <c r="J1389" t="s">
        <v>14</v>
      </c>
      <c r="K1389" t="s">
        <v>19</v>
      </c>
      <c r="L1389" t="s">
        <v>24</v>
      </c>
      <c r="M1389">
        <v>1</v>
      </c>
      <c r="N1389">
        <v>2850.48</v>
      </c>
    </row>
    <row r="1390" spans="1:14" x14ac:dyDescent="0.25">
      <c r="A1390" s="1">
        <v>43494</v>
      </c>
      <c r="B1390" s="1" t="str">
        <f t="shared" si="63"/>
        <v>Jan</v>
      </c>
      <c r="C1390">
        <f t="shared" si="64"/>
        <v>2019</v>
      </c>
      <c r="D1390">
        <v>151266</v>
      </c>
      <c r="E1390" t="s">
        <v>17</v>
      </c>
      <c r="F1390">
        <v>24</v>
      </c>
      <c r="G1390" t="str">
        <f t="shared" si="65"/>
        <v>Adult</v>
      </c>
      <c r="H1390" t="s">
        <v>21</v>
      </c>
      <c r="I1390" t="s">
        <v>35</v>
      </c>
      <c r="J1390" t="s">
        <v>26</v>
      </c>
      <c r="K1390" t="s">
        <v>29</v>
      </c>
      <c r="L1390" t="s">
        <v>24</v>
      </c>
      <c r="M1390">
        <v>0</v>
      </c>
      <c r="N1390">
        <v>1731.54</v>
      </c>
    </row>
    <row r="1391" spans="1:14" x14ac:dyDescent="0.25">
      <c r="A1391" s="1">
        <v>43494</v>
      </c>
      <c r="B1391" s="1" t="str">
        <f t="shared" si="63"/>
        <v>Jan</v>
      </c>
      <c r="C1391">
        <f t="shared" si="64"/>
        <v>2019</v>
      </c>
      <c r="D1391">
        <v>151268</v>
      </c>
      <c r="E1391" t="s">
        <v>17</v>
      </c>
      <c r="F1391">
        <v>53</v>
      </c>
      <c r="G1391" t="str">
        <f t="shared" si="65"/>
        <v>Adult</v>
      </c>
      <c r="H1391" t="s">
        <v>21</v>
      </c>
      <c r="I1391" t="s">
        <v>39</v>
      </c>
      <c r="J1391" t="s">
        <v>31</v>
      </c>
      <c r="K1391" t="s">
        <v>29</v>
      </c>
      <c r="L1391" t="s">
        <v>20</v>
      </c>
      <c r="M1391">
        <v>0</v>
      </c>
      <c r="N1391">
        <v>1419.59</v>
      </c>
    </row>
    <row r="1392" spans="1:14" x14ac:dyDescent="0.25">
      <c r="A1392" s="1">
        <v>43494</v>
      </c>
      <c r="B1392" s="1" t="str">
        <f t="shared" si="63"/>
        <v>Jan</v>
      </c>
      <c r="C1392">
        <f t="shared" si="64"/>
        <v>2019</v>
      </c>
      <c r="D1392">
        <v>151269</v>
      </c>
      <c r="E1392" t="s">
        <v>17</v>
      </c>
      <c r="F1392">
        <v>21</v>
      </c>
      <c r="G1392" t="str">
        <f t="shared" si="65"/>
        <v>Adult</v>
      </c>
      <c r="H1392" t="s">
        <v>21</v>
      </c>
      <c r="I1392" t="s">
        <v>46</v>
      </c>
      <c r="J1392" t="s">
        <v>14</v>
      </c>
      <c r="K1392" t="s">
        <v>29</v>
      </c>
      <c r="L1392" t="s">
        <v>24</v>
      </c>
      <c r="M1392">
        <v>0</v>
      </c>
      <c r="N1392">
        <v>340.38</v>
      </c>
    </row>
    <row r="1393" spans="1:14" x14ac:dyDescent="0.25">
      <c r="A1393" s="1">
        <v>43494</v>
      </c>
      <c r="B1393" s="1" t="str">
        <f t="shared" si="63"/>
        <v>Jan</v>
      </c>
      <c r="C1393">
        <f t="shared" si="64"/>
        <v>2019</v>
      </c>
      <c r="D1393">
        <v>151270</v>
      </c>
      <c r="E1393" t="s">
        <v>17</v>
      </c>
      <c r="F1393">
        <v>24</v>
      </c>
      <c r="G1393" t="str">
        <f t="shared" si="65"/>
        <v>Adult</v>
      </c>
      <c r="H1393" t="s">
        <v>21</v>
      </c>
      <c r="I1393" t="s">
        <v>63</v>
      </c>
      <c r="J1393" t="s">
        <v>31</v>
      </c>
      <c r="K1393" t="s">
        <v>29</v>
      </c>
      <c r="L1393" t="s">
        <v>16</v>
      </c>
      <c r="M1393">
        <v>1</v>
      </c>
      <c r="N1393">
        <v>1663.72</v>
      </c>
    </row>
    <row r="1394" spans="1:14" x14ac:dyDescent="0.25">
      <c r="A1394" s="1">
        <v>43495</v>
      </c>
      <c r="B1394" s="1" t="str">
        <f t="shared" si="63"/>
        <v>Jan</v>
      </c>
      <c r="C1394">
        <f t="shared" si="64"/>
        <v>2019</v>
      </c>
      <c r="D1394">
        <v>151274</v>
      </c>
      <c r="E1394" t="s">
        <v>17</v>
      </c>
      <c r="F1394">
        <v>50</v>
      </c>
      <c r="G1394" t="str">
        <f t="shared" si="65"/>
        <v>Adult</v>
      </c>
      <c r="H1394" t="s">
        <v>12</v>
      </c>
      <c r="I1394" t="s">
        <v>65</v>
      </c>
      <c r="J1394" t="s">
        <v>14</v>
      </c>
      <c r="K1394" t="s">
        <v>29</v>
      </c>
      <c r="L1394" t="s">
        <v>20</v>
      </c>
      <c r="M1394">
        <v>1</v>
      </c>
      <c r="N1394">
        <v>2943.46</v>
      </c>
    </row>
    <row r="1395" spans="1:14" x14ac:dyDescent="0.25">
      <c r="A1395" s="1">
        <v>43495</v>
      </c>
      <c r="B1395" s="1" t="str">
        <f t="shared" si="63"/>
        <v>Jan</v>
      </c>
      <c r="C1395">
        <f t="shared" si="64"/>
        <v>2019</v>
      </c>
      <c r="D1395">
        <v>151275</v>
      </c>
      <c r="E1395" t="s">
        <v>17</v>
      </c>
      <c r="F1395">
        <v>28</v>
      </c>
      <c r="G1395" t="str">
        <f t="shared" si="65"/>
        <v>Adult</v>
      </c>
      <c r="H1395" t="s">
        <v>12</v>
      </c>
      <c r="I1395" t="s">
        <v>27</v>
      </c>
      <c r="J1395" t="s">
        <v>14</v>
      </c>
      <c r="K1395" t="s">
        <v>15</v>
      </c>
      <c r="L1395" t="s">
        <v>20</v>
      </c>
      <c r="M1395">
        <v>1</v>
      </c>
      <c r="N1395">
        <v>2768.15</v>
      </c>
    </row>
    <row r="1396" spans="1:14" x14ac:dyDescent="0.25">
      <c r="A1396" s="1">
        <v>43498</v>
      </c>
      <c r="B1396" s="1" t="str">
        <f t="shared" si="63"/>
        <v>Feb</v>
      </c>
      <c r="C1396">
        <f t="shared" si="64"/>
        <v>2019</v>
      </c>
      <c r="D1396">
        <v>151280</v>
      </c>
      <c r="E1396" t="s">
        <v>17</v>
      </c>
      <c r="F1396">
        <v>34</v>
      </c>
      <c r="G1396" t="str">
        <f t="shared" si="65"/>
        <v>Adult</v>
      </c>
      <c r="H1396" t="s">
        <v>12</v>
      </c>
      <c r="I1396" t="s">
        <v>18</v>
      </c>
      <c r="J1396" t="s">
        <v>31</v>
      </c>
      <c r="K1396" t="s">
        <v>29</v>
      </c>
      <c r="L1396" t="s">
        <v>24</v>
      </c>
      <c r="M1396">
        <v>1</v>
      </c>
      <c r="N1396">
        <v>1933.66</v>
      </c>
    </row>
    <row r="1397" spans="1:14" x14ac:dyDescent="0.25">
      <c r="A1397" s="1">
        <v>43498</v>
      </c>
      <c r="B1397" s="1" t="str">
        <f t="shared" si="63"/>
        <v>Feb</v>
      </c>
      <c r="C1397">
        <f t="shared" si="64"/>
        <v>2019</v>
      </c>
      <c r="D1397">
        <v>151282</v>
      </c>
      <c r="E1397" t="s">
        <v>17</v>
      </c>
      <c r="F1397">
        <v>70</v>
      </c>
      <c r="G1397" t="str">
        <f t="shared" si="65"/>
        <v>Old</v>
      </c>
      <c r="H1397" t="s">
        <v>12</v>
      </c>
      <c r="I1397" t="s">
        <v>67</v>
      </c>
      <c r="J1397" t="s">
        <v>14</v>
      </c>
      <c r="K1397" t="s">
        <v>29</v>
      </c>
      <c r="L1397" t="s">
        <v>24</v>
      </c>
      <c r="M1397">
        <v>0</v>
      </c>
      <c r="N1397">
        <v>2969.24</v>
      </c>
    </row>
    <row r="1398" spans="1:14" x14ac:dyDescent="0.25">
      <c r="A1398" s="1">
        <v>43499</v>
      </c>
      <c r="B1398" s="1" t="str">
        <f t="shared" si="63"/>
        <v>Feb</v>
      </c>
      <c r="C1398">
        <f t="shared" si="64"/>
        <v>2019</v>
      </c>
      <c r="D1398">
        <v>151286</v>
      </c>
      <c r="E1398" t="s">
        <v>17</v>
      </c>
      <c r="F1398">
        <v>45</v>
      </c>
      <c r="G1398" t="str">
        <f t="shared" si="65"/>
        <v>Adult</v>
      </c>
      <c r="H1398" t="s">
        <v>12</v>
      </c>
      <c r="I1398" t="s">
        <v>38</v>
      </c>
      <c r="J1398" t="s">
        <v>14</v>
      </c>
      <c r="K1398" t="s">
        <v>29</v>
      </c>
      <c r="L1398" t="s">
        <v>16</v>
      </c>
      <c r="M1398">
        <v>0</v>
      </c>
      <c r="N1398">
        <v>2823.89</v>
      </c>
    </row>
    <row r="1399" spans="1:14" x14ac:dyDescent="0.25">
      <c r="A1399" s="1">
        <v>43500</v>
      </c>
      <c r="B1399" s="1" t="str">
        <f t="shared" si="63"/>
        <v>Feb</v>
      </c>
      <c r="C1399">
        <f t="shared" si="64"/>
        <v>2019</v>
      </c>
      <c r="D1399">
        <v>151288</v>
      </c>
      <c r="E1399" t="s">
        <v>17</v>
      </c>
      <c r="F1399">
        <v>60</v>
      </c>
      <c r="G1399" t="str">
        <f t="shared" si="65"/>
        <v>Adult</v>
      </c>
      <c r="H1399" t="s">
        <v>21</v>
      </c>
      <c r="I1399" t="s">
        <v>60</v>
      </c>
      <c r="J1399" t="s">
        <v>31</v>
      </c>
      <c r="K1399" t="s">
        <v>29</v>
      </c>
      <c r="L1399" t="s">
        <v>20</v>
      </c>
      <c r="M1399">
        <v>1</v>
      </c>
      <c r="N1399">
        <v>841.26</v>
      </c>
    </row>
    <row r="1400" spans="1:14" x14ac:dyDescent="0.25">
      <c r="A1400" s="1">
        <v>43501</v>
      </c>
      <c r="B1400" s="1" t="str">
        <f t="shared" si="63"/>
        <v>Feb</v>
      </c>
      <c r="C1400">
        <f t="shared" si="64"/>
        <v>2019</v>
      </c>
      <c r="D1400">
        <v>151292</v>
      </c>
      <c r="E1400" t="s">
        <v>17</v>
      </c>
      <c r="F1400">
        <v>55</v>
      </c>
      <c r="G1400" t="str">
        <f t="shared" si="65"/>
        <v>Adult</v>
      </c>
      <c r="H1400" t="s">
        <v>21</v>
      </c>
      <c r="I1400" t="s">
        <v>68</v>
      </c>
      <c r="J1400" t="s">
        <v>14</v>
      </c>
      <c r="K1400" t="s">
        <v>29</v>
      </c>
      <c r="L1400" t="s">
        <v>24</v>
      </c>
      <c r="M1400">
        <v>0</v>
      </c>
      <c r="N1400">
        <v>803.5</v>
      </c>
    </row>
    <row r="1401" spans="1:14" x14ac:dyDescent="0.25">
      <c r="A1401" s="1">
        <v>43502</v>
      </c>
      <c r="B1401" s="1" t="str">
        <f t="shared" si="63"/>
        <v>Feb</v>
      </c>
      <c r="C1401">
        <f t="shared" si="64"/>
        <v>2019</v>
      </c>
      <c r="D1401">
        <v>151293</v>
      </c>
      <c r="E1401" t="s">
        <v>17</v>
      </c>
      <c r="F1401">
        <v>75</v>
      </c>
      <c r="G1401" t="str">
        <f t="shared" si="65"/>
        <v>Old</v>
      </c>
      <c r="H1401" t="s">
        <v>21</v>
      </c>
      <c r="I1401" t="s">
        <v>40</v>
      </c>
      <c r="J1401" t="s">
        <v>14</v>
      </c>
      <c r="K1401" t="s">
        <v>29</v>
      </c>
      <c r="L1401" t="s">
        <v>20</v>
      </c>
      <c r="M1401">
        <v>1</v>
      </c>
      <c r="N1401">
        <v>1612.63</v>
      </c>
    </row>
    <row r="1402" spans="1:14" x14ac:dyDescent="0.25">
      <c r="A1402" s="1">
        <v>43502</v>
      </c>
      <c r="B1402" s="1" t="str">
        <f t="shared" si="63"/>
        <v>Feb</v>
      </c>
      <c r="C1402">
        <f t="shared" si="64"/>
        <v>2019</v>
      </c>
      <c r="D1402">
        <v>151297</v>
      </c>
      <c r="E1402" t="s">
        <v>17</v>
      </c>
      <c r="F1402">
        <v>60</v>
      </c>
      <c r="G1402" t="str">
        <f t="shared" si="65"/>
        <v>Adult</v>
      </c>
      <c r="H1402" t="s">
        <v>21</v>
      </c>
      <c r="I1402" t="s">
        <v>69</v>
      </c>
      <c r="J1402" t="s">
        <v>31</v>
      </c>
      <c r="K1402" t="s">
        <v>15</v>
      </c>
      <c r="L1402" t="s">
        <v>16</v>
      </c>
      <c r="M1402">
        <v>1</v>
      </c>
      <c r="N1402">
        <v>433.2</v>
      </c>
    </row>
    <row r="1403" spans="1:14" x14ac:dyDescent="0.25">
      <c r="A1403" s="1">
        <v>43504</v>
      </c>
      <c r="B1403" s="1" t="str">
        <f t="shared" si="63"/>
        <v>Feb</v>
      </c>
      <c r="C1403">
        <f t="shared" si="64"/>
        <v>2019</v>
      </c>
      <c r="D1403">
        <v>151299</v>
      </c>
      <c r="E1403" t="s">
        <v>17</v>
      </c>
      <c r="F1403">
        <v>33</v>
      </c>
      <c r="G1403" t="str">
        <f t="shared" si="65"/>
        <v>Adult</v>
      </c>
      <c r="H1403" t="s">
        <v>12</v>
      </c>
      <c r="I1403" t="s">
        <v>70</v>
      </c>
      <c r="J1403" t="s">
        <v>31</v>
      </c>
      <c r="K1403" t="s">
        <v>29</v>
      </c>
      <c r="L1403" t="s">
        <v>24</v>
      </c>
      <c r="M1403">
        <v>0</v>
      </c>
      <c r="N1403">
        <v>2560.2600000000002</v>
      </c>
    </row>
    <row r="1404" spans="1:14" x14ac:dyDescent="0.25">
      <c r="A1404" s="1">
        <v>43504</v>
      </c>
      <c r="B1404" s="1" t="str">
        <f t="shared" si="63"/>
        <v>Feb</v>
      </c>
      <c r="C1404">
        <f t="shared" si="64"/>
        <v>2019</v>
      </c>
      <c r="D1404">
        <v>151300</v>
      </c>
      <c r="E1404" t="s">
        <v>17</v>
      </c>
      <c r="F1404">
        <v>24</v>
      </c>
      <c r="G1404" t="str">
        <f t="shared" si="65"/>
        <v>Adult</v>
      </c>
      <c r="H1404" t="s">
        <v>21</v>
      </c>
      <c r="I1404" t="s">
        <v>37</v>
      </c>
      <c r="J1404" t="s">
        <v>14</v>
      </c>
      <c r="K1404" t="s">
        <v>15</v>
      </c>
      <c r="L1404" t="s">
        <v>16</v>
      </c>
      <c r="M1404">
        <v>0</v>
      </c>
      <c r="N1404">
        <v>1419.59</v>
      </c>
    </row>
    <row r="1405" spans="1:14" x14ac:dyDescent="0.25">
      <c r="A1405" s="1">
        <v>43504</v>
      </c>
      <c r="B1405" s="1" t="str">
        <f t="shared" si="63"/>
        <v>Feb</v>
      </c>
      <c r="C1405">
        <f t="shared" si="64"/>
        <v>2019</v>
      </c>
      <c r="D1405">
        <v>151303</v>
      </c>
      <c r="E1405" t="s">
        <v>17</v>
      </c>
      <c r="F1405">
        <v>16</v>
      </c>
      <c r="G1405" t="str">
        <f t="shared" si="65"/>
        <v>Adolescent</v>
      </c>
      <c r="H1405" t="s">
        <v>21</v>
      </c>
      <c r="I1405" t="s">
        <v>45</v>
      </c>
      <c r="J1405" t="s">
        <v>14</v>
      </c>
      <c r="K1405" t="s">
        <v>29</v>
      </c>
      <c r="L1405" t="s">
        <v>24</v>
      </c>
      <c r="M1405">
        <v>1</v>
      </c>
      <c r="N1405">
        <v>1264.73</v>
      </c>
    </row>
    <row r="1406" spans="1:14" x14ac:dyDescent="0.25">
      <c r="A1406" s="1">
        <v>43506</v>
      </c>
      <c r="B1406" s="1" t="str">
        <f t="shared" si="63"/>
        <v>Feb</v>
      </c>
      <c r="C1406">
        <f t="shared" si="64"/>
        <v>2019</v>
      </c>
      <c r="D1406">
        <v>151304</v>
      </c>
      <c r="E1406" t="s">
        <v>17</v>
      </c>
      <c r="F1406">
        <v>50</v>
      </c>
      <c r="G1406" t="str">
        <f t="shared" si="65"/>
        <v>Adult</v>
      </c>
      <c r="H1406" t="s">
        <v>21</v>
      </c>
      <c r="I1406" t="s">
        <v>46</v>
      </c>
      <c r="J1406" t="s">
        <v>14</v>
      </c>
      <c r="K1406" t="s">
        <v>29</v>
      </c>
      <c r="L1406" t="s">
        <v>20</v>
      </c>
      <c r="M1406">
        <v>1</v>
      </c>
      <c r="N1406">
        <v>1419.59</v>
      </c>
    </row>
    <row r="1407" spans="1:14" x14ac:dyDescent="0.25">
      <c r="A1407" s="1">
        <v>43507</v>
      </c>
      <c r="B1407" s="1" t="str">
        <f t="shared" si="63"/>
        <v>Feb</v>
      </c>
      <c r="C1407">
        <f t="shared" si="64"/>
        <v>2019</v>
      </c>
      <c r="D1407">
        <v>151309</v>
      </c>
      <c r="E1407" t="s">
        <v>17</v>
      </c>
      <c r="F1407">
        <v>43</v>
      </c>
      <c r="G1407" t="str">
        <f t="shared" si="65"/>
        <v>Adult</v>
      </c>
      <c r="H1407" t="s">
        <v>21</v>
      </c>
      <c r="I1407" t="s">
        <v>62</v>
      </c>
      <c r="J1407" t="s">
        <v>31</v>
      </c>
      <c r="K1407" t="s">
        <v>19</v>
      </c>
      <c r="L1407" t="s">
        <v>24</v>
      </c>
      <c r="M1407">
        <v>0</v>
      </c>
      <c r="N1407">
        <v>2434.81</v>
      </c>
    </row>
    <row r="1408" spans="1:14" x14ac:dyDescent="0.25">
      <c r="A1408" s="1">
        <v>43508</v>
      </c>
      <c r="B1408" s="1" t="str">
        <f t="shared" si="63"/>
        <v>Feb</v>
      </c>
      <c r="C1408">
        <f t="shared" si="64"/>
        <v>2019</v>
      </c>
      <c r="D1408">
        <v>151312</v>
      </c>
      <c r="E1408" t="s">
        <v>17</v>
      </c>
      <c r="F1408">
        <v>32</v>
      </c>
      <c r="G1408" t="str">
        <f t="shared" si="65"/>
        <v>Adult</v>
      </c>
      <c r="H1408" t="s">
        <v>21</v>
      </c>
      <c r="I1408" t="s">
        <v>30</v>
      </c>
      <c r="J1408" t="s">
        <v>31</v>
      </c>
      <c r="K1408" t="s">
        <v>29</v>
      </c>
      <c r="L1408" t="s">
        <v>24</v>
      </c>
      <c r="M1408">
        <v>1</v>
      </c>
      <c r="N1408">
        <v>15.37</v>
      </c>
    </row>
    <row r="1409" spans="1:14" x14ac:dyDescent="0.25">
      <c r="A1409" s="1">
        <v>43508</v>
      </c>
      <c r="B1409" s="1" t="str">
        <f t="shared" si="63"/>
        <v>Feb</v>
      </c>
      <c r="C1409">
        <f t="shared" si="64"/>
        <v>2019</v>
      </c>
      <c r="D1409">
        <v>151313</v>
      </c>
      <c r="E1409" t="s">
        <v>17</v>
      </c>
      <c r="F1409">
        <v>76</v>
      </c>
      <c r="G1409" t="str">
        <f t="shared" si="65"/>
        <v>Old</v>
      </c>
      <c r="H1409" t="s">
        <v>12</v>
      </c>
      <c r="I1409" t="s">
        <v>68</v>
      </c>
      <c r="J1409" t="s">
        <v>31</v>
      </c>
      <c r="K1409" t="s">
        <v>15</v>
      </c>
      <c r="L1409" t="s">
        <v>24</v>
      </c>
      <c r="M1409">
        <v>1</v>
      </c>
      <c r="N1409">
        <v>764.34</v>
      </c>
    </row>
    <row r="1410" spans="1:14" x14ac:dyDescent="0.25">
      <c r="A1410" s="1">
        <v>43509</v>
      </c>
      <c r="B1410" s="1" t="str">
        <f t="shared" si="63"/>
        <v>Feb</v>
      </c>
      <c r="C1410">
        <f t="shared" si="64"/>
        <v>2019</v>
      </c>
      <c r="D1410">
        <v>151316</v>
      </c>
      <c r="E1410" t="s">
        <v>17</v>
      </c>
      <c r="F1410">
        <v>56</v>
      </c>
      <c r="G1410" t="str">
        <f t="shared" si="65"/>
        <v>Adult</v>
      </c>
      <c r="H1410" t="s">
        <v>12</v>
      </c>
      <c r="I1410" t="s">
        <v>25</v>
      </c>
      <c r="J1410" t="s">
        <v>26</v>
      </c>
      <c r="K1410" t="s">
        <v>19</v>
      </c>
      <c r="L1410" t="s">
        <v>24</v>
      </c>
      <c r="M1410">
        <v>1</v>
      </c>
      <c r="N1410">
        <v>46.72</v>
      </c>
    </row>
    <row r="1411" spans="1:14" x14ac:dyDescent="0.25">
      <c r="A1411" s="1">
        <v>43509</v>
      </c>
      <c r="B1411" s="1" t="str">
        <f t="shared" ref="B1411:B1474" si="66">TEXT(A1411,"mmm")</f>
        <v>Feb</v>
      </c>
      <c r="C1411">
        <f t="shared" ref="C1411:C1474" si="67">YEAR(A1411)</f>
        <v>2019</v>
      </c>
      <c r="D1411">
        <v>151317</v>
      </c>
      <c r="E1411" t="s">
        <v>17</v>
      </c>
      <c r="F1411">
        <v>74</v>
      </c>
      <c r="G1411" t="str">
        <f t="shared" ref="G1411:G1474" si="68">IF(F1411&gt;=65, "Old", IF(F1411&gt;=18, "Adult", IF(F1411&gt;13, "Adolescent")))</f>
        <v>Old</v>
      </c>
      <c r="H1411" t="s">
        <v>12</v>
      </c>
      <c r="I1411" t="s">
        <v>27</v>
      </c>
      <c r="J1411" t="s">
        <v>14</v>
      </c>
      <c r="K1411" t="s">
        <v>29</v>
      </c>
      <c r="L1411" t="s">
        <v>16</v>
      </c>
      <c r="M1411">
        <v>1</v>
      </c>
      <c r="N1411">
        <v>560.13</v>
      </c>
    </row>
    <row r="1412" spans="1:14" x14ac:dyDescent="0.25">
      <c r="A1412" s="1">
        <v>43511</v>
      </c>
      <c r="B1412" s="1" t="str">
        <f t="shared" si="66"/>
        <v>Feb</v>
      </c>
      <c r="C1412">
        <f t="shared" si="67"/>
        <v>2019</v>
      </c>
      <c r="D1412">
        <v>151322</v>
      </c>
      <c r="E1412" t="s">
        <v>17</v>
      </c>
      <c r="F1412">
        <v>52</v>
      </c>
      <c r="G1412" t="str">
        <f t="shared" si="68"/>
        <v>Adult</v>
      </c>
      <c r="H1412" t="s">
        <v>12</v>
      </c>
      <c r="I1412" t="s">
        <v>68</v>
      </c>
      <c r="J1412" t="s">
        <v>33</v>
      </c>
      <c r="K1412" t="s">
        <v>15</v>
      </c>
      <c r="L1412" t="s">
        <v>24</v>
      </c>
      <c r="M1412">
        <v>1</v>
      </c>
      <c r="N1412">
        <v>1093.33</v>
      </c>
    </row>
    <row r="1413" spans="1:14" x14ac:dyDescent="0.25">
      <c r="A1413" s="1">
        <v>43512</v>
      </c>
      <c r="B1413" s="1" t="str">
        <f t="shared" si="66"/>
        <v>Feb</v>
      </c>
      <c r="C1413">
        <f t="shared" si="67"/>
        <v>2019</v>
      </c>
      <c r="D1413">
        <v>151324</v>
      </c>
      <c r="E1413" t="s">
        <v>17</v>
      </c>
      <c r="F1413">
        <v>74</v>
      </c>
      <c r="G1413" t="str">
        <f t="shared" si="68"/>
        <v>Old</v>
      </c>
      <c r="H1413" t="s">
        <v>12</v>
      </c>
      <c r="I1413" t="s">
        <v>48</v>
      </c>
      <c r="J1413" t="s">
        <v>14</v>
      </c>
      <c r="K1413" t="s">
        <v>29</v>
      </c>
      <c r="L1413" t="s">
        <v>20</v>
      </c>
      <c r="M1413">
        <v>0</v>
      </c>
      <c r="N1413">
        <v>490.37</v>
      </c>
    </row>
    <row r="1414" spans="1:14" x14ac:dyDescent="0.25">
      <c r="A1414" s="1">
        <v>43513</v>
      </c>
      <c r="B1414" s="1" t="str">
        <f t="shared" si="66"/>
        <v>Feb</v>
      </c>
      <c r="C1414">
        <f t="shared" si="67"/>
        <v>2019</v>
      </c>
      <c r="D1414">
        <v>151326</v>
      </c>
      <c r="E1414" t="s">
        <v>17</v>
      </c>
      <c r="F1414">
        <v>24</v>
      </c>
      <c r="G1414" t="str">
        <f t="shared" si="68"/>
        <v>Adult</v>
      </c>
      <c r="H1414" t="s">
        <v>21</v>
      </c>
      <c r="I1414" t="s">
        <v>58</v>
      </c>
      <c r="J1414" t="s">
        <v>14</v>
      </c>
      <c r="K1414" t="s">
        <v>29</v>
      </c>
      <c r="L1414" t="s">
        <v>16</v>
      </c>
      <c r="M1414">
        <v>0</v>
      </c>
      <c r="N1414">
        <v>1204.03</v>
      </c>
    </row>
    <row r="1415" spans="1:14" x14ac:dyDescent="0.25">
      <c r="A1415" s="1">
        <v>43515</v>
      </c>
      <c r="B1415" s="1" t="str">
        <f t="shared" si="66"/>
        <v>Feb</v>
      </c>
      <c r="C1415">
        <f t="shared" si="67"/>
        <v>2019</v>
      </c>
      <c r="D1415">
        <v>151330</v>
      </c>
      <c r="E1415" t="s">
        <v>17</v>
      </c>
      <c r="F1415">
        <v>26</v>
      </c>
      <c r="G1415" t="str">
        <f t="shared" si="68"/>
        <v>Adult</v>
      </c>
      <c r="H1415" t="s">
        <v>21</v>
      </c>
      <c r="I1415" t="s">
        <v>73</v>
      </c>
      <c r="J1415" t="s">
        <v>14</v>
      </c>
      <c r="K1415" t="s">
        <v>15</v>
      </c>
      <c r="L1415" t="s">
        <v>24</v>
      </c>
      <c r="M1415">
        <v>0</v>
      </c>
      <c r="N1415">
        <v>1461.49</v>
      </c>
    </row>
    <row r="1416" spans="1:14" x14ac:dyDescent="0.25">
      <c r="A1416" s="1">
        <v>43516</v>
      </c>
      <c r="B1416" s="1" t="str">
        <f t="shared" si="66"/>
        <v>Feb</v>
      </c>
      <c r="C1416">
        <f t="shared" si="67"/>
        <v>2019</v>
      </c>
      <c r="D1416">
        <v>151331</v>
      </c>
      <c r="E1416" t="s">
        <v>17</v>
      </c>
      <c r="F1416">
        <v>28</v>
      </c>
      <c r="G1416" t="str">
        <f t="shared" si="68"/>
        <v>Adult</v>
      </c>
      <c r="H1416" t="s">
        <v>12</v>
      </c>
      <c r="I1416" t="s">
        <v>61</v>
      </c>
      <c r="J1416" t="s">
        <v>26</v>
      </c>
      <c r="K1416" t="s">
        <v>29</v>
      </c>
      <c r="L1416" t="s">
        <v>20</v>
      </c>
      <c r="M1416">
        <v>1</v>
      </c>
      <c r="N1416">
        <v>1893.16</v>
      </c>
    </row>
    <row r="1417" spans="1:14" x14ac:dyDescent="0.25">
      <c r="A1417" s="1">
        <v>43516</v>
      </c>
      <c r="B1417" s="1" t="str">
        <f t="shared" si="66"/>
        <v>Feb</v>
      </c>
      <c r="C1417">
        <f t="shared" si="67"/>
        <v>2019</v>
      </c>
      <c r="D1417">
        <v>151333</v>
      </c>
      <c r="E1417" t="s">
        <v>17</v>
      </c>
      <c r="F1417">
        <v>52</v>
      </c>
      <c r="G1417" t="str">
        <f t="shared" si="68"/>
        <v>Adult</v>
      </c>
      <c r="H1417" t="s">
        <v>21</v>
      </c>
      <c r="I1417" t="s">
        <v>22</v>
      </c>
      <c r="J1417" t="s">
        <v>14</v>
      </c>
      <c r="K1417" t="s">
        <v>29</v>
      </c>
      <c r="L1417" t="s">
        <v>16</v>
      </c>
      <c r="M1417">
        <v>0</v>
      </c>
      <c r="N1417">
        <v>861.26</v>
      </c>
    </row>
    <row r="1418" spans="1:14" x14ac:dyDescent="0.25">
      <c r="A1418" s="1">
        <v>43517</v>
      </c>
      <c r="B1418" s="1" t="str">
        <f t="shared" si="66"/>
        <v>Feb</v>
      </c>
      <c r="C1418">
        <f t="shared" si="67"/>
        <v>2019</v>
      </c>
      <c r="D1418">
        <v>151334</v>
      </c>
      <c r="E1418" t="s">
        <v>17</v>
      </c>
      <c r="F1418">
        <v>18</v>
      </c>
      <c r="G1418" t="str">
        <f t="shared" si="68"/>
        <v>Adult</v>
      </c>
      <c r="H1418" t="s">
        <v>12</v>
      </c>
      <c r="I1418" t="s">
        <v>49</v>
      </c>
      <c r="J1418" t="s">
        <v>31</v>
      </c>
      <c r="K1418" t="s">
        <v>29</v>
      </c>
      <c r="L1418" t="s">
        <v>16</v>
      </c>
      <c r="M1418">
        <v>0</v>
      </c>
      <c r="N1418">
        <v>459.47</v>
      </c>
    </row>
    <row r="1419" spans="1:14" x14ac:dyDescent="0.25">
      <c r="A1419" s="1">
        <v>43517</v>
      </c>
      <c r="B1419" s="1" t="str">
        <f t="shared" si="66"/>
        <v>Feb</v>
      </c>
      <c r="C1419">
        <f t="shared" si="67"/>
        <v>2019</v>
      </c>
      <c r="D1419">
        <v>151335</v>
      </c>
      <c r="E1419" t="s">
        <v>17</v>
      </c>
      <c r="F1419">
        <v>71</v>
      </c>
      <c r="G1419" t="str">
        <f t="shared" si="68"/>
        <v>Old</v>
      </c>
      <c r="H1419" t="s">
        <v>12</v>
      </c>
      <c r="I1419" t="s">
        <v>63</v>
      </c>
      <c r="J1419" t="s">
        <v>14</v>
      </c>
      <c r="K1419" t="s">
        <v>29</v>
      </c>
      <c r="L1419" t="s">
        <v>24</v>
      </c>
      <c r="M1419">
        <v>0</v>
      </c>
      <c r="N1419">
        <v>685.01</v>
      </c>
    </row>
    <row r="1420" spans="1:14" x14ac:dyDescent="0.25">
      <c r="A1420" s="1">
        <v>43517</v>
      </c>
      <c r="B1420" s="1" t="str">
        <f t="shared" si="66"/>
        <v>Feb</v>
      </c>
      <c r="C1420">
        <f t="shared" si="67"/>
        <v>2019</v>
      </c>
      <c r="D1420">
        <v>151336</v>
      </c>
      <c r="E1420" t="s">
        <v>17</v>
      </c>
      <c r="F1420">
        <v>22</v>
      </c>
      <c r="G1420" t="str">
        <f t="shared" si="68"/>
        <v>Adult</v>
      </c>
      <c r="H1420" t="s">
        <v>21</v>
      </c>
      <c r="I1420" t="s">
        <v>22</v>
      </c>
      <c r="J1420" t="s">
        <v>33</v>
      </c>
      <c r="K1420" t="s">
        <v>29</v>
      </c>
      <c r="L1420" t="s">
        <v>24</v>
      </c>
      <c r="M1420">
        <v>0</v>
      </c>
      <c r="N1420">
        <v>1862.93</v>
      </c>
    </row>
    <row r="1421" spans="1:14" x14ac:dyDescent="0.25">
      <c r="A1421" s="1">
        <v>43517</v>
      </c>
      <c r="B1421" s="1" t="str">
        <f t="shared" si="66"/>
        <v>Feb</v>
      </c>
      <c r="C1421">
        <f t="shared" si="67"/>
        <v>2019</v>
      </c>
      <c r="D1421">
        <v>151339</v>
      </c>
      <c r="E1421" t="s">
        <v>17</v>
      </c>
      <c r="F1421">
        <v>59</v>
      </c>
      <c r="G1421" t="str">
        <f t="shared" si="68"/>
        <v>Adult</v>
      </c>
      <c r="H1421" t="s">
        <v>21</v>
      </c>
      <c r="I1421" t="s">
        <v>44</v>
      </c>
      <c r="J1421" t="s">
        <v>14</v>
      </c>
      <c r="K1421" t="s">
        <v>29</v>
      </c>
      <c r="L1421" t="s">
        <v>16</v>
      </c>
      <c r="M1421">
        <v>1</v>
      </c>
      <c r="N1421">
        <v>435.79</v>
      </c>
    </row>
    <row r="1422" spans="1:14" x14ac:dyDescent="0.25">
      <c r="A1422" s="1">
        <v>43518</v>
      </c>
      <c r="B1422" s="1" t="str">
        <f t="shared" si="66"/>
        <v>Feb</v>
      </c>
      <c r="C1422">
        <f t="shared" si="67"/>
        <v>2019</v>
      </c>
      <c r="D1422">
        <v>151340</v>
      </c>
      <c r="E1422" t="s">
        <v>17</v>
      </c>
      <c r="F1422">
        <v>61</v>
      </c>
      <c r="G1422" t="str">
        <f t="shared" si="68"/>
        <v>Adult</v>
      </c>
      <c r="H1422" t="s">
        <v>21</v>
      </c>
      <c r="I1422" t="s">
        <v>34</v>
      </c>
      <c r="J1422" t="s">
        <v>14</v>
      </c>
      <c r="K1422" t="s">
        <v>19</v>
      </c>
      <c r="L1422" t="s">
        <v>24</v>
      </c>
      <c r="M1422">
        <v>1</v>
      </c>
      <c r="N1422">
        <v>670.59</v>
      </c>
    </row>
    <row r="1423" spans="1:14" x14ac:dyDescent="0.25">
      <c r="A1423" s="1">
        <v>43519</v>
      </c>
      <c r="B1423" s="1" t="str">
        <f t="shared" si="66"/>
        <v>Feb</v>
      </c>
      <c r="C1423">
        <f t="shared" si="67"/>
        <v>2019</v>
      </c>
      <c r="D1423">
        <v>151342</v>
      </c>
      <c r="E1423" t="s">
        <v>17</v>
      </c>
      <c r="F1423">
        <v>39</v>
      </c>
      <c r="G1423" t="str">
        <f t="shared" si="68"/>
        <v>Adult</v>
      </c>
      <c r="H1423" t="s">
        <v>21</v>
      </c>
      <c r="I1423" t="s">
        <v>51</v>
      </c>
      <c r="J1423" t="s">
        <v>31</v>
      </c>
      <c r="K1423" t="s">
        <v>29</v>
      </c>
      <c r="L1423" t="s">
        <v>16</v>
      </c>
      <c r="M1423">
        <v>1</v>
      </c>
      <c r="N1423">
        <v>93.11</v>
      </c>
    </row>
    <row r="1424" spans="1:14" x14ac:dyDescent="0.25">
      <c r="A1424" s="1">
        <v>43520</v>
      </c>
      <c r="B1424" s="1" t="str">
        <f t="shared" si="66"/>
        <v>Feb</v>
      </c>
      <c r="C1424">
        <f t="shared" si="67"/>
        <v>2019</v>
      </c>
      <c r="D1424">
        <v>151343</v>
      </c>
      <c r="E1424" t="s">
        <v>17</v>
      </c>
      <c r="F1424">
        <v>16</v>
      </c>
      <c r="G1424" t="str">
        <f t="shared" si="68"/>
        <v>Adolescent</v>
      </c>
      <c r="H1424" t="s">
        <v>21</v>
      </c>
      <c r="I1424" t="s">
        <v>65</v>
      </c>
      <c r="J1424" t="s">
        <v>33</v>
      </c>
      <c r="K1424" t="s">
        <v>29</v>
      </c>
      <c r="L1424" t="s">
        <v>20</v>
      </c>
      <c r="M1424">
        <v>1</v>
      </c>
      <c r="N1424">
        <v>2497.12</v>
      </c>
    </row>
    <row r="1425" spans="1:14" x14ac:dyDescent="0.25">
      <c r="A1425" s="1">
        <v>43522</v>
      </c>
      <c r="B1425" s="1" t="str">
        <f t="shared" si="66"/>
        <v>Feb</v>
      </c>
      <c r="C1425">
        <f t="shared" si="67"/>
        <v>2019</v>
      </c>
      <c r="D1425">
        <v>151345</v>
      </c>
      <c r="E1425" t="s">
        <v>17</v>
      </c>
      <c r="F1425">
        <v>25</v>
      </c>
      <c r="G1425" t="str">
        <f t="shared" si="68"/>
        <v>Adult</v>
      </c>
      <c r="H1425" t="s">
        <v>21</v>
      </c>
      <c r="I1425" t="s">
        <v>61</v>
      </c>
      <c r="J1425" t="s">
        <v>14</v>
      </c>
      <c r="K1425" t="s">
        <v>29</v>
      </c>
      <c r="L1425" t="s">
        <v>24</v>
      </c>
      <c r="M1425">
        <v>1</v>
      </c>
      <c r="N1425">
        <v>2746.61</v>
      </c>
    </row>
    <row r="1426" spans="1:14" x14ac:dyDescent="0.25">
      <c r="A1426" s="1">
        <v>43523</v>
      </c>
      <c r="B1426" s="1" t="str">
        <f t="shared" si="66"/>
        <v>Feb</v>
      </c>
      <c r="C1426">
        <f t="shared" si="67"/>
        <v>2019</v>
      </c>
      <c r="D1426">
        <v>151348</v>
      </c>
      <c r="E1426" t="s">
        <v>17</v>
      </c>
      <c r="F1426">
        <v>63</v>
      </c>
      <c r="G1426" t="str">
        <f t="shared" si="68"/>
        <v>Adult</v>
      </c>
      <c r="H1426" t="s">
        <v>21</v>
      </c>
      <c r="I1426" t="s">
        <v>70</v>
      </c>
      <c r="J1426" t="s">
        <v>33</v>
      </c>
      <c r="K1426" t="s">
        <v>29</v>
      </c>
      <c r="L1426" t="s">
        <v>24</v>
      </c>
      <c r="M1426">
        <v>1</v>
      </c>
      <c r="N1426">
        <v>1747.91</v>
      </c>
    </row>
    <row r="1427" spans="1:14" x14ac:dyDescent="0.25">
      <c r="A1427" s="1">
        <v>43524</v>
      </c>
      <c r="B1427" s="1" t="str">
        <f t="shared" si="66"/>
        <v>Feb</v>
      </c>
      <c r="C1427">
        <f t="shared" si="67"/>
        <v>2019</v>
      </c>
      <c r="D1427">
        <v>151349</v>
      </c>
      <c r="E1427" t="s">
        <v>17</v>
      </c>
      <c r="F1427">
        <v>46</v>
      </c>
      <c r="G1427" t="str">
        <f t="shared" si="68"/>
        <v>Adult</v>
      </c>
      <c r="H1427" t="s">
        <v>12</v>
      </c>
      <c r="I1427" t="s">
        <v>60</v>
      </c>
      <c r="J1427" t="s">
        <v>26</v>
      </c>
      <c r="K1427" t="s">
        <v>29</v>
      </c>
      <c r="L1427" t="s">
        <v>24</v>
      </c>
      <c r="M1427">
        <v>0</v>
      </c>
      <c r="N1427">
        <v>214.92</v>
      </c>
    </row>
    <row r="1428" spans="1:14" x14ac:dyDescent="0.25">
      <c r="A1428" s="1">
        <v>43527</v>
      </c>
      <c r="B1428" s="1" t="str">
        <f t="shared" si="66"/>
        <v>Mar</v>
      </c>
      <c r="C1428">
        <f t="shared" si="67"/>
        <v>2019</v>
      </c>
      <c r="D1428">
        <v>151357</v>
      </c>
      <c r="E1428" t="s">
        <v>17</v>
      </c>
      <c r="F1428">
        <v>15</v>
      </c>
      <c r="G1428" t="str">
        <f t="shared" si="68"/>
        <v>Adolescent</v>
      </c>
      <c r="H1428" t="s">
        <v>21</v>
      </c>
      <c r="I1428" t="s">
        <v>30</v>
      </c>
      <c r="J1428" t="s">
        <v>33</v>
      </c>
      <c r="K1428" t="s">
        <v>29</v>
      </c>
      <c r="L1428" t="s">
        <v>16</v>
      </c>
      <c r="M1428">
        <v>1</v>
      </c>
      <c r="N1428">
        <v>1790.9</v>
      </c>
    </row>
    <row r="1429" spans="1:14" x14ac:dyDescent="0.25">
      <c r="A1429" s="1">
        <v>43527</v>
      </c>
      <c r="B1429" s="1" t="str">
        <f t="shared" si="66"/>
        <v>Mar</v>
      </c>
      <c r="C1429">
        <f t="shared" si="67"/>
        <v>2019</v>
      </c>
      <c r="D1429">
        <v>151358</v>
      </c>
      <c r="E1429" t="s">
        <v>17</v>
      </c>
      <c r="F1429">
        <v>76</v>
      </c>
      <c r="G1429" t="str">
        <f t="shared" si="68"/>
        <v>Old</v>
      </c>
      <c r="H1429" t="s">
        <v>21</v>
      </c>
      <c r="I1429" t="s">
        <v>72</v>
      </c>
      <c r="J1429" t="s">
        <v>14</v>
      </c>
      <c r="K1429" t="s">
        <v>29</v>
      </c>
      <c r="L1429" t="s">
        <v>16</v>
      </c>
      <c r="M1429">
        <v>1</v>
      </c>
      <c r="N1429">
        <v>1832.59</v>
      </c>
    </row>
    <row r="1430" spans="1:14" x14ac:dyDescent="0.25">
      <c r="A1430" s="1">
        <v>43528</v>
      </c>
      <c r="B1430" s="1" t="str">
        <f t="shared" si="66"/>
        <v>Mar</v>
      </c>
      <c r="C1430">
        <f t="shared" si="67"/>
        <v>2019</v>
      </c>
      <c r="D1430">
        <v>151360</v>
      </c>
      <c r="E1430" t="s">
        <v>17</v>
      </c>
      <c r="F1430">
        <v>39</v>
      </c>
      <c r="G1430" t="str">
        <f t="shared" si="68"/>
        <v>Adult</v>
      </c>
      <c r="H1430" t="s">
        <v>21</v>
      </c>
      <c r="I1430" t="s">
        <v>73</v>
      </c>
      <c r="J1430" t="s">
        <v>14</v>
      </c>
      <c r="K1430" t="s">
        <v>29</v>
      </c>
      <c r="L1430" t="s">
        <v>24</v>
      </c>
      <c r="M1430">
        <v>1</v>
      </c>
      <c r="N1430">
        <v>2486.94</v>
      </c>
    </row>
    <row r="1431" spans="1:14" x14ac:dyDescent="0.25">
      <c r="A1431" s="1">
        <v>43530</v>
      </c>
      <c r="B1431" s="1" t="str">
        <f t="shared" si="66"/>
        <v>Mar</v>
      </c>
      <c r="C1431">
        <f t="shared" si="67"/>
        <v>2019</v>
      </c>
      <c r="D1431">
        <v>151366</v>
      </c>
      <c r="E1431" t="s">
        <v>17</v>
      </c>
      <c r="F1431">
        <v>46</v>
      </c>
      <c r="G1431" t="str">
        <f t="shared" si="68"/>
        <v>Adult</v>
      </c>
      <c r="H1431" t="s">
        <v>21</v>
      </c>
      <c r="I1431" t="s">
        <v>64</v>
      </c>
      <c r="J1431" t="s">
        <v>26</v>
      </c>
      <c r="K1431" t="s">
        <v>15</v>
      </c>
      <c r="L1431" t="s">
        <v>16</v>
      </c>
      <c r="M1431">
        <v>1</v>
      </c>
      <c r="N1431">
        <v>2417.73</v>
      </c>
    </row>
    <row r="1432" spans="1:14" x14ac:dyDescent="0.25">
      <c r="A1432" s="1">
        <v>43531</v>
      </c>
      <c r="B1432" s="1" t="str">
        <f t="shared" si="66"/>
        <v>Mar</v>
      </c>
      <c r="C1432">
        <f t="shared" si="67"/>
        <v>2019</v>
      </c>
      <c r="D1432">
        <v>151371</v>
      </c>
      <c r="E1432" t="s">
        <v>17</v>
      </c>
      <c r="F1432">
        <v>40</v>
      </c>
      <c r="G1432" t="str">
        <f t="shared" si="68"/>
        <v>Adult</v>
      </c>
      <c r="H1432" t="s">
        <v>21</v>
      </c>
      <c r="I1432" t="s">
        <v>60</v>
      </c>
      <c r="J1432" t="s">
        <v>31</v>
      </c>
      <c r="K1432" t="s">
        <v>29</v>
      </c>
      <c r="L1432" t="s">
        <v>20</v>
      </c>
      <c r="M1432">
        <v>1</v>
      </c>
      <c r="N1432">
        <v>1152.1099999999999</v>
      </c>
    </row>
    <row r="1433" spans="1:14" x14ac:dyDescent="0.25">
      <c r="A1433" s="1">
        <v>43531</v>
      </c>
      <c r="B1433" s="1" t="str">
        <f t="shared" si="66"/>
        <v>Mar</v>
      </c>
      <c r="C1433">
        <f t="shared" si="67"/>
        <v>2019</v>
      </c>
      <c r="D1433">
        <v>151372</v>
      </c>
      <c r="E1433" t="s">
        <v>17</v>
      </c>
      <c r="F1433">
        <v>45</v>
      </c>
      <c r="G1433" t="str">
        <f t="shared" si="68"/>
        <v>Adult</v>
      </c>
      <c r="H1433" t="s">
        <v>12</v>
      </c>
      <c r="I1433" t="s">
        <v>44</v>
      </c>
      <c r="J1433" t="s">
        <v>14</v>
      </c>
      <c r="K1433" t="s">
        <v>29</v>
      </c>
      <c r="L1433" t="s">
        <v>16</v>
      </c>
      <c r="M1433">
        <v>1</v>
      </c>
      <c r="N1433">
        <v>1742.52</v>
      </c>
    </row>
    <row r="1434" spans="1:14" x14ac:dyDescent="0.25">
      <c r="A1434" s="1">
        <v>43533</v>
      </c>
      <c r="B1434" s="1" t="str">
        <f t="shared" si="66"/>
        <v>Mar</v>
      </c>
      <c r="C1434">
        <f t="shared" si="67"/>
        <v>2019</v>
      </c>
      <c r="D1434">
        <v>151376</v>
      </c>
      <c r="E1434" t="s">
        <v>17</v>
      </c>
      <c r="F1434">
        <v>37</v>
      </c>
      <c r="G1434" t="str">
        <f t="shared" si="68"/>
        <v>Adult</v>
      </c>
      <c r="H1434" t="s">
        <v>21</v>
      </c>
      <c r="I1434" t="s">
        <v>65</v>
      </c>
      <c r="J1434" t="s">
        <v>14</v>
      </c>
      <c r="K1434" t="s">
        <v>29</v>
      </c>
      <c r="L1434" t="s">
        <v>20</v>
      </c>
      <c r="M1434">
        <v>0</v>
      </c>
      <c r="N1434">
        <v>782.67</v>
      </c>
    </row>
    <row r="1435" spans="1:14" x14ac:dyDescent="0.25">
      <c r="A1435" s="1">
        <v>43535</v>
      </c>
      <c r="B1435" s="1" t="str">
        <f t="shared" si="66"/>
        <v>Mar</v>
      </c>
      <c r="C1435">
        <f t="shared" si="67"/>
        <v>2019</v>
      </c>
      <c r="D1435">
        <v>151381</v>
      </c>
      <c r="E1435" t="s">
        <v>17</v>
      </c>
      <c r="F1435">
        <v>47</v>
      </c>
      <c r="G1435" t="str">
        <f t="shared" si="68"/>
        <v>Adult</v>
      </c>
      <c r="H1435" t="s">
        <v>12</v>
      </c>
      <c r="I1435" t="s">
        <v>49</v>
      </c>
      <c r="J1435" t="s">
        <v>14</v>
      </c>
      <c r="K1435" t="s">
        <v>29</v>
      </c>
      <c r="L1435" t="s">
        <v>24</v>
      </c>
      <c r="M1435">
        <v>0</v>
      </c>
      <c r="N1435">
        <v>1500.59</v>
      </c>
    </row>
    <row r="1436" spans="1:14" x14ac:dyDescent="0.25">
      <c r="A1436" s="1">
        <v>43536</v>
      </c>
      <c r="B1436" s="1" t="str">
        <f t="shared" si="66"/>
        <v>Mar</v>
      </c>
      <c r="C1436">
        <f t="shared" si="67"/>
        <v>2019</v>
      </c>
      <c r="D1436">
        <v>151383</v>
      </c>
      <c r="E1436" t="s">
        <v>17</v>
      </c>
      <c r="F1436">
        <v>33</v>
      </c>
      <c r="G1436" t="str">
        <f t="shared" si="68"/>
        <v>Adult</v>
      </c>
      <c r="H1436" t="s">
        <v>21</v>
      </c>
      <c r="I1436" t="s">
        <v>76</v>
      </c>
      <c r="J1436" t="s">
        <v>14</v>
      </c>
      <c r="K1436" t="s">
        <v>29</v>
      </c>
      <c r="L1436" t="s">
        <v>16</v>
      </c>
      <c r="M1436">
        <v>1</v>
      </c>
      <c r="N1436">
        <v>1064.8699999999999</v>
      </c>
    </row>
    <row r="1437" spans="1:14" x14ac:dyDescent="0.25">
      <c r="A1437" s="1">
        <v>43537</v>
      </c>
      <c r="B1437" s="1" t="str">
        <f t="shared" si="66"/>
        <v>Mar</v>
      </c>
      <c r="C1437">
        <f t="shared" si="67"/>
        <v>2019</v>
      </c>
      <c r="D1437">
        <v>151385</v>
      </c>
      <c r="E1437" t="s">
        <v>17</v>
      </c>
      <c r="F1437">
        <v>43</v>
      </c>
      <c r="G1437" t="str">
        <f t="shared" si="68"/>
        <v>Adult</v>
      </c>
      <c r="H1437" t="s">
        <v>21</v>
      </c>
      <c r="I1437" t="s">
        <v>41</v>
      </c>
      <c r="J1437" t="s">
        <v>31</v>
      </c>
      <c r="K1437" t="s">
        <v>29</v>
      </c>
      <c r="L1437" t="s">
        <v>20</v>
      </c>
      <c r="M1437">
        <v>0</v>
      </c>
      <c r="N1437">
        <v>2903.96</v>
      </c>
    </row>
    <row r="1438" spans="1:14" x14ac:dyDescent="0.25">
      <c r="A1438" s="1">
        <v>43538</v>
      </c>
      <c r="B1438" s="1" t="str">
        <f t="shared" si="66"/>
        <v>Mar</v>
      </c>
      <c r="C1438">
        <f t="shared" si="67"/>
        <v>2019</v>
      </c>
      <c r="D1438">
        <v>151388</v>
      </c>
      <c r="E1438" t="s">
        <v>17</v>
      </c>
      <c r="F1438">
        <v>25</v>
      </c>
      <c r="G1438" t="str">
        <f t="shared" si="68"/>
        <v>Adult</v>
      </c>
      <c r="H1438" t="s">
        <v>12</v>
      </c>
      <c r="I1438" t="s">
        <v>39</v>
      </c>
      <c r="J1438" t="s">
        <v>33</v>
      </c>
      <c r="K1438" t="s">
        <v>29</v>
      </c>
      <c r="L1438" t="s">
        <v>16</v>
      </c>
      <c r="M1438">
        <v>1</v>
      </c>
      <c r="N1438">
        <v>1419.59</v>
      </c>
    </row>
    <row r="1439" spans="1:14" x14ac:dyDescent="0.25">
      <c r="A1439" s="1">
        <v>43538</v>
      </c>
      <c r="B1439" s="1" t="str">
        <f t="shared" si="66"/>
        <v>Mar</v>
      </c>
      <c r="C1439">
        <f t="shared" si="67"/>
        <v>2019</v>
      </c>
      <c r="D1439">
        <v>151390</v>
      </c>
      <c r="E1439" t="s">
        <v>17</v>
      </c>
      <c r="F1439">
        <v>47</v>
      </c>
      <c r="G1439" t="str">
        <f t="shared" si="68"/>
        <v>Adult</v>
      </c>
      <c r="H1439" t="s">
        <v>12</v>
      </c>
      <c r="I1439" t="s">
        <v>57</v>
      </c>
      <c r="J1439" t="s">
        <v>33</v>
      </c>
      <c r="K1439" t="s">
        <v>15</v>
      </c>
      <c r="L1439" t="s">
        <v>16</v>
      </c>
      <c r="M1439">
        <v>1</v>
      </c>
      <c r="N1439">
        <v>234.19</v>
      </c>
    </row>
    <row r="1440" spans="1:14" x14ac:dyDescent="0.25">
      <c r="A1440" s="1">
        <v>43539</v>
      </c>
      <c r="B1440" s="1" t="str">
        <f t="shared" si="66"/>
        <v>Mar</v>
      </c>
      <c r="C1440">
        <f t="shared" si="67"/>
        <v>2019</v>
      </c>
      <c r="D1440">
        <v>151392</v>
      </c>
      <c r="E1440" t="s">
        <v>17</v>
      </c>
      <c r="F1440">
        <v>66</v>
      </c>
      <c r="G1440" t="str">
        <f t="shared" si="68"/>
        <v>Old</v>
      </c>
      <c r="H1440" t="s">
        <v>21</v>
      </c>
      <c r="I1440" t="s">
        <v>56</v>
      </c>
      <c r="J1440" t="s">
        <v>31</v>
      </c>
      <c r="K1440" t="s">
        <v>29</v>
      </c>
      <c r="L1440" t="s">
        <v>24</v>
      </c>
      <c r="M1440">
        <v>1</v>
      </c>
      <c r="N1440">
        <v>2698.5</v>
      </c>
    </row>
    <row r="1441" spans="1:14" x14ac:dyDescent="0.25">
      <c r="A1441" s="1">
        <v>43539</v>
      </c>
      <c r="B1441" s="1" t="str">
        <f t="shared" si="66"/>
        <v>Mar</v>
      </c>
      <c r="C1441">
        <f t="shared" si="67"/>
        <v>2019</v>
      </c>
      <c r="D1441">
        <v>151394</v>
      </c>
      <c r="E1441" t="s">
        <v>17</v>
      </c>
      <c r="F1441">
        <v>62</v>
      </c>
      <c r="G1441" t="str">
        <f t="shared" si="68"/>
        <v>Adult</v>
      </c>
      <c r="H1441" t="s">
        <v>12</v>
      </c>
      <c r="I1441" t="s">
        <v>54</v>
      </c>
      <c r="J1441" t="s">
        <v>31</v>
      </c>
      <c r="K1441" t="s">
        <v>29</v>
      </c>
      <c r="L1441" t="s">
        <v>20</v>
      </c>
      <c r="M1441">
        <v>0</v>
      </c>
      <c r="N1441">
        <v>69.84</v>
      </c>
    </row>
    <row r="1442" spans="1:14" x14ac:dyDescent="0.25">
      <c r="A1442" s="1">
        <v>43540</v>
      </c>
      <c r="B1442" s="1" t="str">
        <f t="shared" si="66"/>
        <v>Mar</v>
      </c>
      <c r="C1442">
        <f t="shared" si="67"/>
        <v>2019</v>
      </c>
      <c r="D1442">
        <v>151396</v>
      </c>
      <c r="E1442" t="s">
        <v>17</v>
      </c>
      <c r="F1442">
        <v>21</v>
      </c>
      <c r="G1442" t="str">
        <f t="shared" si="68"/>
        <v>Adult</v>
      </c>
      <c r="H1442" t="s">
        <v>12</v>
      </c>
      <c r="I1442" t="s">
        <v>75</v>
      </c>
      <c r="J1442" t="s">
        <v>26</v>
      </c>
      <c r="K1442" t="s">
        <v>29</v>
      </c>
      <c r="L1442" t="s">
        <v>24</v>
      </c>
      <c r="M1442">
        <v>1</v>
      </c>
      <c r="N1442">
        <v>2635.13</v>
      </c>
    </row>
    <row r="1443" spans="1:14" x14ac:dyDescent="0.25">
      <c r="A1443" s="1">
        <v>43540</v>
      </c>
      <c r="B1443" s="1" t="str">
        <f t="shared" si="66"/>
        <v>Mar</v>
      </c>
      <c r="C1443">
        <f t="shared" si="67"/>
        <v>2019</v>
      </c>
      <c r="D1443">
        <v>151397</v>
      </c>
      <c r="E1443" t="s">
        <v>17</v>
      </c>
      <c r="F1443">
        <v>75</v>
      </c>
      <c r="G1443" t="str">
        <f t="shared" si="68"/>
        <v>Old</v>
      </c>
      <c r="H1443" t="s">
        <v>12</v>
      </c>
      <c r="I1443" t="s">
        <v>55</v>
      </c>
      <c r="J1443" t="s">
        <v>26</v>
      </c>
      <c r="K1443" t="s">
        <v>15</v>
      </c>
      <c r="L1443" t="s">
        <v>20</v>
      </c>
      <c r="M1443">
        <v>1</v>
      </c>
      <c r="N1443">
        <v>1419.59</v>
      </c>
    </row>
    <row r="1444" spans="1:14" x14ac:dyDescent="0.25">
      <c r="A1444" s="1">
        <v>43541</v>
      </c>
      <c r="B1444" s="1" t="str">
        <f t="shared" si="66"/>
        <v>Mar</v>
      </c>
      <c r="C1444">
        <f t="shared" si="67"/>
        <v>2019</v>
      </c>
      <c r="D1444">
        <v>151398</v>
      </c>
      <c r="E1444" t="s">
        <v>17</v>
      </c>
      <c r="F1444">
        <v>17</v>
      </c>
      <c r="G1444" t="str">
        <f t="shared" si="68"/>
        <v>Adolescent</v>
      </c>
      <c r="H1444" t="s">
        <v>21</v>
      </c>
      <c r="I1444" t="s">
        <v>66</v>
      </c>
      <c r="J1444" t="s">
        <v>31</v>
      </c>
      <c r="K1444" t="s">
        <v>29</v>
      </c>
      <c r="L1444" t="s">
        <v>16</v>
      </c>
      <c r="M1444">
        <v>1</v>
      </c>
      <c r="N1444">
        <v>1092.95</v>
      </c>
    </row>
    <row r="1445" spans="1:14" x14ac:dyDescent="0.25">
      <c r="A1445" s="1">
        <v>43542</v>
      </c>
      <c r="B1445" s="1" t="str">
        <f t="shared" si="66"/>
        <v>Mar</v>
      </c>
      <c r="C1445">
        <f t="shared" si="67"/>
        <v>2019</v>
      </c>
      <c r="D1445">
        <v>151401</v>
      </c>
      <c r="E1445" t="s">
        <v>17</v>
      </c>
      <c r="F1445">
        <v>64</v>
      </c>
      <c r="G1445" t="str">
        <f t="shared" si="68"/>
        <v>Adult</v>
      </c>
      <c r="H1445" t="s">
        <v>12</v>
      </c>
      <c r="I1445" t="s">
        <v>59</v>
      </c>
      <c r="J1445" t="s">
        <v>26</v>
      </c>
      <c r="K1445" t="s">
        <v>15</v>
      </c>
      <c r="L1445" t="s">
        <v>20</v>
      </c>
      <c r="M1445">
        <v>1</v>
      </c>
      <c r="N1445">
        <v>2590.5100000000002</v>
      </c>
    </row>
    <row r="1446" spans="1:14" x14ac:dyDescent="0.25">
      <c r="A1446" s="1">
        <v>43543</v>
      </c>
      <c r="B1446" s="1" t="str">
        <f t="shared" si="66"/>
        <v>Mar</v>
      </c>
      <c r="C1446">
        <f t="shared" si="67"/>
        <v>2019</v>
      </c>
      <c r="D1446">
        <v>151402</v>
      </c>
      <c r="E1446" t="s">
        <v>17</v>
      </c>
      <c r="F1446">
        <v>54</v>
      </c>
      <c r="G1446" t="str">
        <f t="shared" si="68"/>
        <v>Adult</v>
      </c>
      <c r="H1446" t="s">
        <v>12</v>
      </c>
      <c r="I1446" t="s">
        <v>43</v>
      </c>
      <c r="J1446" t="s">
        <v>14</v>
      </c>
      <c r="K1446" t="s">
        <v>29</v>
      </c>
      <c r="L1446" t="s">
        <v>20</v>
      </c>
      <c r="M1446">
        <v>1</v>
      </c>
      <c r="N1446">
        <v>1659.73</v>
      </c>
    </row>
    <row r="1447" spans="1:14" x14ac:dyDescent="0.25">
      <c r="A1447" s="1">
        <v>43544</v>
      </c>
      <c r="B1447" s="1" t="str">
        <f t="shared" si="66"/>
        <v>Mar</v>
      </c>
      <c r="C1447">
        <f t="shared" si="67"/>
        <v>2019</v>
      </c>
      <c r="D1447">
        <v>151405</v>
      </c>
      <c r="E1447" t="s">
        <v>17</v>
      </c>
      <c r="F1447">
        <v>26</v>
      </c>
      <c r="G1447" t="str">
        <f t="shared" si="68"/>
        <v>Adult</v>
      </c>
      <c r="H1447" t="s">
        <v>21</v>
      </c>
      <c r="I1447" t="s">
        <v>75</v>
      </c>
      <c r="J1447" t="s">
        <v>14</v>
      </c>
      <c r="K1447" t="s">
        <v>29</v>
      </c>
      <c r="L1447" t="s">
        <v>20</v>
      </c>
      <c r="M1447">
        <v>0</v>
      </c>
      <c r="N1447">
        <v>982.4</v>
      </c>
    </row>
    <row r="1448" spans="1:14" x14ac:dyDescent="0.25">
      <c r="A1448" s="1">
        <v>43545</v>
      </c>
      <c r="B1448" s="1" t="str">
        <f t="shared" si="66"/>
        <v>Mar</v>
      </c>
      <c r="C1448">
        <f t="shared" si="67"/>
        <v>2019</v>
      </c>
      <c r="D1448">
        <v>151406</v>
      </c>
      <c r="E1448" t="s">
        <v>17</v>
      </c>
      <c r="F1448">
        <v>17</v>
      </c>
      <c r="G1448" t="str">
        <f t="shared" si="68"/>
        <v>Adolescent</v>
      </c>
      <c r="H1448" t="s">
        <v>12</v>
      </c>
      <c r="I1448" t="s">
        <v>59</v>
      </c>
      <c r="J1448" t="s">
        <v>14</v>
      </c>
      <c r="K1448" t="s">
        <v>19</v>
      </c>
      <c r="L1448" t="s">
        <v>16</v>
      </c>
      <c r="M1448">
        <v>1</v>
      </c>
      <c r="N1448">
        <v>1390.46</v>
      </c>
    </row>
    <row r="1449" spans="1:14" x14ac:dyDescent="0.25">
      <c r="A1449" s="1">
        <v>43545</v>
      </c>
      <c r="B1449" s="1" t="str">
        <f t="shared" si="66"/>
        <v>Mar</v>
      </c>
      <c r="C1449">
        <f t="shared" si="67"/>
        <v>2019</v>
      </c>
      <c r="D1449">
        <v>151407</v>
      </c>
      <c r="E1449" t="s">
        <v>17</v>
      </c>
      <c r="F1449">
        <v>78</v>
      </c>
      <c r="G1449" t="str">
        <f t="shared" si="68"/>
        <v>Old</v>
      </c>
      <c r="H1449" t="s">
        <v>21</v>
      </c>
      <c r="I1449" t="s">
        <v>73</v>
      </c>
      <c r="J1449" t="s">
        <v>31</v>
      </c>
      <c r="K1449" t="s">
        <v>29</v>
      </c>
      <c r="L1449" t="s">
        <v>20</v>
      </c>
      <c r="M1449">
        <v>0</v>
      </c>
      <c r="N1449">
        <v>378.43</v>
      </c>
    </row>
    <row r="1450" spans="1:14" x14ac:dyDescent="0.25">
      <c r="A1450" s="1">
        <v>43545</v>
      </c>
      <c r="B1450" s="1" t="str">
        <f t="shared" si="66"/>
        <v>Mar</v>
      </c>
      <c r="C1450">
        <f t="shared" si="67"/>
        <v>2019</v>
      </c>
      <c r="D1450">
        <v>151409</v>
      </c>
      <c r="E1450" t="s">
        <v>17</v>
      </c>
      <c r="F1450">
        <v>19</v>
      </c>
      <c r="G1450" t="str">
        <f t="shared" si="68"/>
        <v>Adult</v>
      </c>
      <c r="H1450" t="s">
        <v>12</v>
      </c>
      <c r="I1450" t="s">
        <v>56</v>
      </c>
      <c r="J1450" t="s">
        <v>14</v>
      </c>
      <c r="K1450" t="s">
        <v>15</v>
      </c>
      <c r="L1450" t="s">
        <v>24</v>
      </c>
      <c r="M1450">
        <v>1</v>
      </c>
      <c r="N1450">
        <v>1081.9000000000001</v>
      </c>
    </row>
    <row r="1451" spans="1:14" x14ac:dyDescent="0.25">
      <c r="A1451" s="1">
        <v>43545</v>
      </c>
      <c r="B1451" s="1" t="str">
        <f t="shared" si="66"/>
        <v>Mar</v>
      </c>
      <c r="C1451">
        <f t="shared" si="67"/>
        <v>2019</v>
      </c>
      <c r="D1451">
        <v>151410</v>
      </c>
      <c r="E1451" t="s">
        <v>17</v>
      </c>
      <c r="F1451">
        <v>65</v>
      </c>
      <c r="G1451" t="str">
        <f t="shared" si="68"/>
        <v>Old</v>
      </c>
      <c r="H1451" t="s">
        <v>21</v>
      </c>
      <c r="I1451" t="s">
        <v>45</v>
      </c>
      <c r="J1451" t="s">
        <v>14</v>
      </c>
      <c r="K1451" t="s">
        <v>29</v>
      </c>
      <c r="L1451" t="s">
        <v>20</v>
      </c>
      <c r="M1451">
        <v>1</v>
      </c>
      <c r="N1451">
        <v>1419.59</v>
      </c>
    </row>
    <row r="1452" spans="1:14" x14ac:dyDescent="0.25">
      <c r="A1452" s="1">
        <v>43546</v>
      </c>
      <c r="B1452" s="1" t="str">
        <f t="shared" si="66"/>
        <v>Mar</v>
      </c>
      <c r="C1452">
        <f t="shared" si="67"/>
        <v>2019</v>
      </c>
      <c r="D1452">
        <v>151413</v>
      </c>
      <c r="E1452" t="s">
        <v>17</v>
      </c>
      <c r="F1452">
        <v>59</v>
      </c>
      <c r="G1452" t="str">
        <f t="shared" si="68"/>
        <v>Adult</v>
      </c>
      <c r="H1452" t="s">
        <v>12</v>
      </c>
      <c r="I1452" t="s">
        <v>41</v>
      </c>
      <c r="J1452" t="s">
        <v>26</v>
      </c>
      <c r="K1452" t="s">
        <v>29</v>
      </c>
      <c r="L1452" t="s">
        <v>16</v>
      </c>
      <c r="M1452">
        <v>1</v>
      </c>
      <c r="N1452">
        <v>2452.9699999999998</v>
      </c>
    </row>
    <row r="1453" spans="1:14" x14ac:dyDescent="0.25">
      <c r="A1453" s="1">
        <v>43547</v>
      </c>
      <c r="B1453" s="1" t="str">
        <f t="shared" si="66"/>
        <v>Mar</v>
      </c>
      <c r="C1453">
        <f t="shared" si="67"/>
        <v>2019</v>
      </c>
      <c r="D1453">
        <v>151417</v>
      </c>
      <c r="E1453" t="s">
        <v>17</v>
      </c>
      <c r="F1453">
        <v>62</v>
      </c>
      <c r="G1453" t="str">
        <f t="shared" si="68"/>
        <v>Adult</v>
      </c>
      <c r="H1453" t="s">
        <v>21</v>
      </c>
      <c r="I1453" t="s">
        <v>32</v>
      </c>
      <c r="J1453" t="s">
        <v>14</v>
      </c>
      <c r="K1453" t="s">
        <v>29</v>
      </c>
      <c r="L1453" t="s">
        <v>20</v>
      </c>
      <c r="M1453">
        <v>1</v>
      </c>
      <c r="N1453">
        <v>2875.62</v>
      </c>
    </row>
    <row r="1454" spans="1:14" x14ac:dyDescent="0.25">
      <c r="A1454" s="1">
        <v>43547</v>
      </c>
      <c r="B1454" s="1" t="str">
        <f t="shared" si="66"/>
        <v>Mar</v>
      </c>
      <c r="C1454">
        <f t="shared" si="67"/>
        <v>2019</v>
      </c>
      <c r="D1454">
        <v>151418</v>
      </c>
      <c r="E1454" t="s">
        <v>17</v>
      </c>
      <c r="F1454">
        <v>41</v>
      </c>
      <c r="G1454" t="str">
        <f t="shared" si="68"/>
        <v>Adult</v>
      </c>
      <c r="H1454" t="s">
        <v>12</v>
      </c>
      <c r="I1454" t="s">
        <v>25</v>
      </c>
      <c r="J1454" t="s">
        <v>14</v>
      </c>
      <c r="K1454" t="s">
        <v>29</v>
      </c>
      <c r="L1454" t="s">
        <v>20</v>
      </c>
      <c r="M1454">
        <v>1</v>
      </c>
      <c r="N1454">
        <v>1326.62</v>
      </c>
    </row>
    <row r="1455" spans="1:14" x14ac:dyDescent="0.25">
      <c r="A1455" s="1">
        <v>43548</v>
      </c>
      <c r="B1455" s="1" t="str">
        <f t="shared" si="66"/>
        <v>Mar</v>
      </c>
      <c r="C1455">
        <f t="shared" si="67"/>
        <v>2019</v>
      </c>
      <c r="D1455">
        <v>151421</v>
      </c>
      <c r="E1455" t="s">
        <v>17</v>
      </c>
      <c r="F1455">
        <v>63</v>
      </c>
      <c r="G1455" t="str">
        <f t="shared" si="68"/>
        <v>Adult</v>
      </c>
      <c r="H1455" t="s">
        <v>21</v>
      </c>
      <c r="I1455" t="s">
        <v>47</v>
      </c>
      <c r="J1455" t="s">
        <v>33</v>
      </c>
      <c r="K1455" t="s">
        <v>19</v>
      </c>
      <c r="L1455" t="s">
        <v>20</v>
      </c>
      <c r="M1455">
        <v>1</v>
      </c>
      <c r="N1455">
        <v>414.51</v>
      </c>
    </row>
    <row r="1456" spans="1:14" x14ac:dyDescent="0.25">
      <c r="A1456" s="1">
        <v>43549</v>
      </c>
      <c r="B1456" s="1" t="str">
        <f t="shared" si="66"/>
        <v>Mar</v>
      </c>
      <c r="C1456">
        <f t="shared" si="67"/>
        <v>2019</v>
      </c>
      <c r="D1456">
        <v>151425</v>
      </c>
      <c r="E1456" t="s">
        <v>17</v>
      </c>
      <c r="F1456">
        <v>76</v>
      </c>
      <c r="G1456" t="str">
        <f t="shared" si="68"/>
        <v>Old</v>
      </c>
      <c r="H1456" t="s">
        <v>12</v>
      </c>
      <c r="I1456" t="s">
        <v>76</v>
      </c>
      <c r="J1456" t="s">
        <v>14</v>
      </c>
      <c r="K1456" t="s">
        <v>29</v>
      </c>
      <c r="L1456" t="s">
        <v>20</v>
      </c>
      <c r="M1456">
        <v>1</v>
      </c>
      <c r="N1456">
        <v>1419.59</v>
      </c>
    </row>
    <row r="1457" spans="1:14" x14ac:dyDescent="0.25">
      <c r="A1457" s="1">
        <v>43550</v>
      </c>
      <c r="B1457" s="1" t="str">
        <f t="shared" si="66"/>
        <v>Mar</v>
      </c>
      <c r="C1457">
        <f t="shared" si="67"/>
        <v>2019</v>
      </c>
      <c r="D1457">
        <v>151427</v>
      </c>
      <c r="E1457" t="s">
        <v>17</v>
      </c>
      <c r="F1457">
        <v>70</v>
      </c>
      <c r="G1457" t="str">
        <f t="shared" si="68"/>
        <v>Old</v>
      </c>
      <c r="H1457" t="s">
        <v>21</v>
      </c>
      <c r="I1457" t="s">
        <v>71</v>
      </c>
      <c r="J1457" t="s">
        <v>26</v>
      </c>
      <c r="K1457" t="s">
        <v>29</v>
      </c>
      <c r="L1457" t="s">
        <v>24</v>
      </c>
      <c r="M1457">
        <v>1</v>
      </c>
      <c r="N1457">
        <v>1989.96</v>
      </c>
    </row>
    <row r="1458" spans="1:14" x14ac:dyDescent="0.25">
      <c r="A1458" s="1">
        <v>43551</v>
      </c>
      <c r="B1458" s="1" t="str">
        <f t="shared" si="66"/>
        <v>Mar</v>
      </c>
      <c r="C1458">
        <f t="shared" si="67"/>
        <v>2019</v>
      </c>
      <c r="D1458">
        <v>151429</v>
      </c>
      <c r="E1458" t="s">
        <v>17</v>
      </c>
      <c r="F1458">
        <v>16</v>
      </c>
      <c r="G1458" t="str">
        <f t="shared" si="68"/>
        <v>Adolescent</v>
      </c>
      <c r="H1458" t="s">
        <v>21</v>
      </c>
      <c r="I1458" t="s">
        <v>73</v>
      </c>
      <c r="J1458" t="s">
        <v>14</v>
      </c>
      <c r="K1458" t="s">
        <v>19</v>
      </c>
      <c r="L1458" t="s">
        <v>24</v>
      </c>
      <c r="M1458">
        <v>1</v>
      </c>
      <c r="N1458">
        <v>387.77</v>
      </c>
    </row>
    <row r="1459" spans="1:14" x14ac:dyDescent="0.25">
      <c r="A1459" s="1">
        <v>43553</v>
      </c>
      <c r="B1459" s="1" t="str">
        <f t="shared" si="66"/>
        <v>Mar</v>
      </c>
      <c r="C1459">
        <f t="shared" si="67"/>
        <v>2019</v>
      </c>
      <c r="D1459">
        <v>151433</v>
      </c>
      <c r="E1459" t="s">
        <v>17</v>
      </c>
      <c r="F1459">
        <v>57</v>
      </c>
      <c r="G1459" t="str">
        <f t="shared" si="68"/>
        <v>Adult</v>
      </c>
      <c r="H1459" t="s">
        <v>21</v>
      </c>
      <c r="I1459" t="s">
        <v>67</v>
      </c>
      <c r="J1459" t="s">
        <v>26</v>
      </c>
      <c r="K1459" t="s">
        <v>15</v>
      </c>
      <c r="L1459" t="s">
        <v>16</v>
      </c>
      <c r="M1459">
        <v>1</v>
      </c>
      <c r="N1459">
        <v>841.23</v>
      </c>
    </row>
    <row r="1460" spans="1:14" x14ac:dyDescent="0.25">
      <c r="A1460" s="1">
        <v>43553</v>
      </c>
      <c r="B1460" s="1" t="str">
        <f t="shared" si="66"/>
        <v>Mar</v>
      </c>
      <c r="C1460">
        <f t="shared" si="67"/>
        <v>2019</v>
      </c>
      <c r="D1460">
        <v>151435</v>
      </c>
      <c r="E1460" t="s">
        <v>17</v>
      </c>
      <c r="F1460">
        <v>19</v>
      </c>
      <c r="G1460" t="str">
        <f t="shared" si="68"/>
        <v>Adult</v>
      </c>
      <c r="H1460" t="s">
        <v>21</v>
      </c>
      <c r="I1460" t="s">
        <v>56</v>
      </c>
      <c r="J1460" t="s">
        <v>33</v>
      </c>
      <c r="K1460" t="s">
        <v>29</v>
      </c>
      <c r="L1460" t="s">
        <v>16</v>
      </c>
      <c r="M1460">
        <v>1</v>
      </c>
      <c r="N1460">
        <v>2694.54</v>
      </c>
    </row>
    <row r="1461" spans="1:14" x14ac:dyDescent="0.25">
      <c r="A1461" s="1">
        <v>43553</v>
      </c>
      <c r="B1461" s="1" t="str">
        <f t="shared" si="66"/>
        <v>Mar</v>
      </c>
      <c r="C1461">
        <f t="shared" si="67"/>
        <v>2019</v>
      </c>
      <c r="D1461">
        <v>151436</v>
      </c>
      <c r="E1461" t="s">
        <v>17</v>
      </c>
      <c r="F1461">
        <v>64</v>
      </c>
      <c r="G1461" t="str">
        <f t="shared" si="68"/>
        <v>Adult</v>
      </c>
      <c r="H1461" t="s">
        <v>12</v>
      </c>
      <c r="I1461" t="s">
        <v>74</v>
      </c>
      <c r="J1461" t="s">
        <v>14</v>
      </c>
      <c r="K1461" t="s">
        <v>29</v>
      </c>
      <c r="L1461" t="s">
        <v>20</v>
      </c>
      <c r="M1461">
        <v>0</v>
      </c>
      <c r="N1461">
        <v>2432.67</v>
      </c>
    </row>
    <row r="1462" spans="1:14" x14ac:dyDescent="0.25">
      <c r="A1462" s="1">
        <v>43553</v>
      </c>
      <c r="B1462" s="1" t="str">
        <f t="shared" si="66"/>
        <v>Mar</v>
      </c>
      <c r="C1462">
        <f t="shared" si="67"/>
        <v>2019</v>
      </c>
      <c r="D1462">
        <v>151437</v>
      </c>
      <c r="E1462" t="s">
        <v>17</v>
      </c>
      <c r="F1462">
        <v>57</v>
      </c>
      <c r="G1462" t="str">
        <f t="shared" si="68"/>
        <v>Adult</v>
      </c>
      <c r="H1462" t="s">
        <v>12</v>
      </c>
      <c r="I1462" t="s">
        <v>66</v>
      </c>
      <c r="J1462" t="s">
        <v>14</v>
      </c>
      <c r="K1462" t="s">
        <v>19</v>
      </c>
      <c r="L1462" t="s">
        <v>24</v>
      </c>
      <c r="M1462">
        <v>1</v>
      </c>
      <c r="N1462">
        <v>80.64</v>
      </c>
    </row>
    <row r="1463" spans="1:14" x14ac:dyDescent="0.25">
      <c r="A1463" s="1">
        <v>43556</v>
      </c>
      <c r="B1463" s="1" t="str">
        <f t="shared" si="66"/>
        <v>Apr</v>
      </c>
      <c r="C1463">
        <f t="shared" si="67"/>
        <v>2019</v>
      </c>
      <c r="D1463">
        <v>151446</v>
      </c>
      <c r="E1463" t="s">
        <v>17</v>
      </c>
      <c r="F1463">
        <v>54</v>
      </c>
      <c r="G1463" t="str">
        <f t="shared" si="68"/>
        <v>Adult</v>
      </c>
      <c r="H1463" t="s">
        <v>12</v>
      </c>
      <c r="I1463" t="s">
        <v>61</v>
      </c>
      <c r="J1463" t="s">
        <v>33</v>
      </c>
      <c r="K1463" t="s">
        <v>19</v>
      </c>
      <c r="L1463" t="s">
        <v>24</v>
      </c>
      <c r="M1463">
        <v>1</v>
      </c>
      <c r="N1463">
        <v>485.43</v>
      </c>
    </row>
    <row r="1464" spans="1:14" x14ac:dyDescent="0.25">
      <c r="A1464" s="1">
        <v>43556</v>
      </c>
      <c r="B1464" s="1" t="str">
        <f t="shared" si="66"/>
        <v>Apr</v>
      </c>
      <c r="C1464">
        <f t="shared" si="67"/>
        <v>2019</v>
      </c>
      <c r="D1464">
        <v>151448</v>
      </c>
      <c r="E1464" t="s">
        <v>17</v>
      </c>
      <c r="F1464">
        <v>48</v>
      </c>
      <c r="G1464" t="str">
        <f t="shared" si="68"/>
        <v>Adult</v>
      </c>
      <c r="H1464" t="s">
        <v>12</v>
      </c>
      <c r="I1464" t="s">
        <v>48</v>
      </c>
      <c r="J1464" t="s">
        <v>14</v>
      </c>
      <c r="K1464" t="s">
        <v>19</v>
      </c>
      <c r="L1464" t="s">
        <v>24</v>
      </c>
      <c r="M1464">
        <v>1</v>
      </c>
      <c r="N1464">
        <v>1471.54</v>
      </c>
    </row>
    <row r="1465" spans="1:14" x14ac:dyDescent="0.25">
      <c r="A1465" s="1">
        <v>43557</v>
      </c>
      <c r="B1465" s="1" t="str">
        <f t="shared" si="66"/>
        <v>Apr</v>
      </c>
      <c r="C1465">
        <f t="shared" si="67"/>
        <v>2019</v>
      </c>
      <c r="D1465">
        <v>151450</v>
      </c>
      <c r="E1465" t="s">
        <v>17</v>
      </c>
      <c r="F1465">
        <v>27</v>
      </c>
      <c r="G1465" t="str">
        <f t="shared" si="68"/>
        <v>Adult</v>
      </c>
      <c r="H1465" t="s">
        <v>12</v>
      </c>
      <c r="I1465" t="s">
        <v>34</v>
      </c>
      <c r="J1465" t="s">
        <v>14</v>
      </c>
      <c r="K1465" t="s">
        <v>29</v>
      </c>
      <c r="L1465" t="s">
        <v>24</v>
      </c>
      <c r="M1465">
        <v>1</v>
      </c>
      <c r="N1465">
        <v>1929.33</v>
      </c>
    </row>
    <row r="1466" spans="1:14" x14ac:dyDescent="0.25">
      <c r="A1466" s="1">
        <v>43557</v>
      </c>
      <c r="B1466" s="1" t="str">
        <f t="shared" si="66"/>
        <v>Apr</v>
      </c>
      <c r="C1466">
        <f t="shared" si="67"/>
        <v>2019</v>
      </c>
      <c r="D1466">
        <v>151452</v>
      </c>
      <c r="E1466" t="s">
        <v>17</v>
      </c>
      <c r="F1466">
        <v>57</v>
      </c>
      <c r="G1466" t="str">
        <f t="shared" si="68"/>
        <v>Adult</v>
      </c>
      <c r="H1466" t="s">
        <v>21</v>
      </c>
      <c r="I1466" t="s">
        <v>54</v>
      </c>
      <c r="J1466" t="s">
        <v>31</v>
      </c>
      <c r="K1466" t="s">
        <v>29</v>
      </c>
      <c r="L1466" t="s">
        <v>24</v>
      </c>
      <c r="M1466">
        <v>1</v>
      </c>
      <c r="N1466">
        <v>2670.72</v>
      </c>
    </row>
    <row r="1467" spans="1:14" x14ac:dyDescent="0.25">
      <c r="A1467" s="1">
        <v>43558</v>
      </c>
      <c r="B1467" s="1" t="str">
        <f t="shared" si="66"/>
        <v>Apr</v>
      </c>
      <c r="C1467">
        <f t="shared" si="67"/>
        <v>2019</v>
      </c>
      <c r="D1467">
        <v>151454</v>
      </c>
      <c r="E1467" t="s">
        <v>17</v>
      </c>
      <c r="F1467">
        <v>34</v>
      </c>
      <c r="G1467" t="str">
        <f t="shared" si="68"/>
        <v>Adult</v>
      </c>
      <c r="H1467" t="s">
        <v>21</v>
      </c>
      <c r="I1467" t="s">
        <v>54</v>
      </c>
      <c r="J1467" t="s">
        <v>14</v>
      </c>
      <c r="K1467" t="s">
        <v>19</v>
      </c>
      <c r="L1467" t="s">
        <v>20</v>
      </c>
      <c r="M1467">
        <v>0</v>
      </c>
      <c r="N1467">
        <v>1901.16</v>
      </c>
    </row>
    <row r="1468" spans="1:14" x14ac:dyDescent="0.25">
      <c r="A1468" s="1">
        <v>43560</v>
      </c>
      <c r="B1468" s="1" t="str">
        <f t="shared" si="66"/>
        <v>Apr</v>
      </c>
      <c r="C1468">
        <f t="shared" si="67"/>
        <v>2019</v>
      </c>
      <c r="D1468">
        <v>151459</v>
      </c>
      <c r="E1468" t="s">
        <v>17</v>
      </c>
      <c r="F1468">
        <v>58</v>
      </c>
      <c r="G1468" t="str">
        <f t="shared" si="68"/>
        <v>Adult</v>
      </c>
      <c r="H1468" t="s">
        <v>21</v>
      </c>
      <c r="I1468" t="s">
        <v>34</v>
      </c>
      <c r="J1468" t="s">
        <v>26</v>
      </c>
      <c r="K1468" t="s">
        <v>29</v>
      </c>
      <c r="L1468" t="s">
        <v>20</v>
      </c>
      <c r="M1468">
        <v>0</v>
      </c>
      <c r="N1468">
        <v>1419.59</v>
      </c>
    </row>
    <row r="1469" spans="1:14" x14ac:dyDescent="0.25">
      <c r="A1469" s="1">
        <v>43560</v>
      </c>
      <c r="B1469" s="1" t="str">
        <f t="shared" si="66"/>
        <v>Apr</v>
      </c>
      <c r="C1469">
        <f t="shared" si="67"/>
        <v>2019</v>
      </c>
      <c r="D1469">
        <v>151460</v>
      </c>
      <c r="E1469" t="s">
        <v>17</v>
      </c>
      <c r="F1469">
        <v>28</v>
      </c>
      <c r="G1469" t="str">
        <f t="shared" si="68"/>
        <v>Adult</v>
      </c>
      <c r="H1469" t="s">
        <v>21</v>
      </c>
      <c r="I1469" t="s">
        <v>58</v>
      </c>
      <c r="J1469" t="s">
        <v>26</v>
      </c>
      <c r="K1469" t="s">
        <v>29</v>
      </c>
      <c r="L1469" t="s">
        <v>24</v>
      </c>
      <c r="M1469">
        <v>0</v>
      </c>
      <c r="N1469">
        <v>1419.59</v>
      </c>
    </row>
    <row r="1470" spans="1:14" x14ac:dyDescent="0.25">
      <c r="A1470" s="1">
        <v>43561</v>
      </c>
      <c r="B1470" s="1" t="str">
        <f t="shared" si="66"/>
        <v>Apr</v>
      </c>
      <c r="C1470">
        <f t="shared" si="67"/>
        <v>2019</v>
      </c>
      <c r="D1470">
        <v>151463</v>
      </c>
      <c r="E1470" t="s">
        <v>17</v>
      </c>
      <c r="F1470">
        <v>27</v>
      </c>
      <c r="G1470" t="str">
        <f t="shared" si="68"/>
        <v>Adult</v>
      </c>
      <c r="H1470" t="s">
        <v>12</v>
      </c>
      <c r="I1470" t="s">
        <v>63</v>
      </c>
      <c r="J1470" t="s">
        <v>31</v>
      </c>
      <c r="K1470" t="s">
        <v>29</v>
      </c>
      <c r="L1470" t="s">
        <v>24</v>
      </c>
      <c r="M1470">
        <v>0</v>
      </c>
      <c r="N1470">
        <v>913.81</v>
      </c>
    </row>
    <row r="1471" spans="1:14" x14ac:dyDescent="0.25">
      <c r="A1471" s="1">
        <v>43562</v>
      </c>
      <c r="B1471" s="1" t="str">
        <f t="shared" si="66"/>
        <v>Apr</v>
      </c>
      <c r="C1471">
        <f t="shared" si="67"/>
        <v>2019</v>
      </c>
      <c r="D1471">
        <v>151466</v>
      </c>
      <c r="E1471" t="s">
        <v>17</v>
      </c>
      <c r="F1471">
        <v>43</v>
      </c>
      <c r="G1471" t="str">
        <f t="shared" si="68"/>
        <v>Adult</v>
      </c>
      <c r="H1471" t="s">
        <v>21</v>
      </c>
      <c r="I1471" t="s">
        <v>46</v>
      </c>
      <c r="J1471" t="s">
        <v>14</v>
      </c>
      <c r="K1471" t="s">
        <v>15</v>
      </c>
      <c r="L1471" t="s">
        <v>24</v>
      </c>
      <c r="M1471">
        <v>1</v>
      </c>
      <c r="N1471">
        <v>2681.13</v>
      </c>
    </row>
    <row r="1472" spans="1:14" x14ac:dyDescent="0.25">
      <c r="A1472" s="1">
        <v>43565</v>
      </c>
      <c r="B1472" s="1" t="str">
        <f t="shared" si="66"/>
        <v>Apr</v>
      </c>
      <c r="C1472">
        <f t="shared" si="67"/>
        <v>2019</v>
      </c>
      <c r="D1472">
        <v>151478</v>
      </c>
      <c r="E1472" t="s">
        <v>17</v>
      </c>
      <c r="F1472">
        <v>22</v>
      </c>
      <c r="G1472" t="str">
        <f t="shared" si="68"/>
        <v>Adult</v>
      </c>
      <c r="H1472" t="s">
        <v>12</v>
      </c>
      <c r="I1472" t="s">
        <v>51</v>
      </c>
      <c r="J1472" t="s">
        <v>14</v>
      </c>
      <c r="K1472" t="s">
        <v>29</v>
      </c>
      <c r="L1472" t="s">
        <v>24</v>
      </c>
      <c r="M1472">
        <v>1</v>
      </c>
      <c r="N1472">
        <v>2928.57</v>
      </c>
    </row>
    <row r="1473" spans="1:14" x14ac:dyDescent="0.25">
      <c r="A1473" s="1">
        <v>43566</v>
      </c>
      <c r="B1473" s="1" t="str">
        <f t="shared" si="66"/>
        <v>Apr</v>
      </c>
      <c r="C1473">
        <f t="shared" si="67"/>
        <v>2019</v>
      </c>
      <c r="D1473">
        <v>151480</v>
      </c>
      <c r="E1473" t="s">
        <v>17</v>
      </c>
      <c r="F1473">
        <v>59</v>
      </c>
      <c r="G1473" t="str">
        <f t="shared" si="68"/>
        <v>Adult</v>
      </c>
      <c r="H1473" t="s">
        <v>21</v>
      </c>
      <c r="I1473" t="s">
        <v>74</v>
      </c>
      <c r="J1473" t="s">
        <v>14</v>
      </c>
      <c r="K1473" t="s">
        <v>19</v>
      </c>
      <c r="L1473" t="s">
        <v>20</v>
      </c>
      <c r="M1473">
        <v>1</v>
      </c>
      <c r="N1473">
        <v>2501.0500000000002</v>
      </c>
    </row>
    <row r="1474" spans="1:14" x14ac:dyDescent="0.25">
      <c r="A1474" s="1">
        <v>43566</v>
      </c>
      <c r="B1474" s="1" t="str">
        <f t="shared" si="66"/>
        <v>Apr</v>
      </c>
      <c r="C1474">
        <f t="shared" si="67"/>
        <v>2019</v>
      </c>
      <c r="D1474">
        <v>151482</v>
      </c>
      <c r="E1474" t="s">
        <v>17</v>
      </c>
      <c r="F1474">
        <v>47</v>
      </c>
      <c r="G1474" t="str">
        <f t="shared" si="68"/>
        <v>Adult</v>
      </c>
      <c r="H1474" t="s">
        <v>12</v>
      </c>
      <c r="I1474" t="s">
        <v>72</v>
      </c>
      <c r="J1474" t="s">
        <v>26</v>
      </c>
      <c r="K1474" t="s">
        <v>29</v>
      </c>
      <c r="L1474" t="s">
        <v>24</v>
      </c>
      <c r="M1474">
        <v>1</v>
      </c>
      <c r="N1474">
        <v>1994.46</v>
      </c>
    </row>
    <row r="1475" spans="1:14" x14ac:dyDescent="0.25">
      <c r="A1475" s="1">
        <v>43566</v>
      </c>
      <c r="B1475" s="1" t="str">
        <f t="shared" ref="B1475:B1538" si="69">TEXT(A1475,"mmm")</f>
        <v>Apr</v>
      </c>
      <c r="C1475">
        <f t="shared" ref="C1475:C1538" si="70">YEAR(A1475)</f>
        <v>2019</v>
      </c>
      <c r="D1475">
        <v>151484</v>
      </c>
      <c r="E1475" t="s">
        <v>17</v>
      </c>
      <c r="F1475">
        <v>56</v>
      </c>
      <c r="G1475" t="str">
        <f t="shared" ref="G1475:G1538" si="71">IF(F1475&gt;=65, "Old", IF(F1475&gt;=18, "Adult", IF(F1475&gt;13, "Adolescent")))</f>
        <v>Adult</v>
      </c>
      <c r="H1475" t="s">
        <v>12</v>
      </c>
      <c r="I1475" t="s">
        <v>30</v>
      </c>
      <c r="J1475" t="s">
        <v>14</v>
      </c>
      <c r="K1475" t="s">
        <v>29</v>
      </c>
      <c r="L1475" t="s">
        <v>16</v>
      </c>
      <c r="M1475">
        <v>1</v>
      </c>
      <c r="N1475">
        <v>1600.96</v>
      </c>
    </row>
    <row r="1476" spans="1:14" x14ac:dyDescent="0.25">
      <c r="A1476" s="1">
        <v>43567</v>
      </c>
      <c r="B1476" s="1" t="str">
        <f t="shared" si="69"/>
        <v>Apr</v>
      </c>
      <c r="C1476">
        <f t="shared" si="70"/>
        <v>2019</v>
      </c>
      <c r="D1476">
        <v>151486</v>
      </c>
      <c r="E1476" t="s">
        <v>17</v>
      </c>
      <c r="F1476">
        <v>43</v>
      </c>
      <c r="G1476" t="str">
        <f t="shared" si="71"/>
        <v>Adult</v>
      </c>
      <c r="H1476" t="s">
        <v>12</v>
      </c>
      <c r="I1476" t="s">
        <v>45</v>
      </c>
      <c r="J1476" t="s">
        <v>31</v>
      </c>
      <c r="K1476" t="s">
        <v>19</v>
      </c>
      <c r="L1476" t="s">
        <v>24</v>
      </c>
      <c r="M1476">
        <v>1</v>
      </c>
      <c r="N1476">
        <v>2749.66</v>
      </c>
    </row>
    <row r="1477" spans="1:14" x14ac:dyDescent="0.25">
      <c r="A1477" s="1">
        <v>43567</v>
      </c>
      <c r="B1477" s="1" t="str">
        <f t="shared" si="69"/>
        <v>Apr</v>
      </c>
      <c r="C1477">
        <f t="shared" si="70"/>
        <v>2019</v>
      </c>
      <c r="D1477">
        <v>151487</v>
      </c>
      <c r="E1477" t="s">
        <v>17</v>
      </c>
      <c r="F1477">
        <v>61</v>
      </c>
      <c r="G1477" t="str">
        <f t="shared" si="71"/>
        <v>Adult</v>
      </c>
      <c r="H1477" t="s">
        <v>21</v>
      </c>
      <c r="I1477" t="s">
        <v>56</v>
      </c>
      <c r="J1477" t="s">
        <v>33</v>
      </c>
      <c r="K1477" t="s">
        <v>29</v>
      </c>
      <c r="L1477" t="s">
        <v>16</v>
      </c>
      <c r="M1477">
        <v>1</v>
      </c>
      <c r="N1477">
        <v>1419.59</v>
      </c>
    </row>
    <row r="1478" spans="1:14" x14ac:dyDescent="0.25">
      <c r="A1478" s="1">
        <v>43568</v>
      </c>
      <c r="B1478" s="1" t="str">
        <f t="shared" si="69"/>
        <v>Apr</v>
      </c>
      <c r="C1478">
        <f t="shared" si="70"/>
        <v>2019</v>
      </c>
      <c r="D1478">
        <v>151489</v>
      </c>
      <c r="E1478" t="s">
        <v>17</v>
      </c>
      <c r="F1478">
        <v>39</v>
      </c>
      <c r="G1478" t="str">
        <f t="shared" si="71"/>
        <v>Adult</v>
      </c>
      <c r="H1478" t="s">
        <v>12</v>
      </c>
      <c r="I1478" t="s">
        <v>74</v>
      </c>
      <c r="J1478" t="s">
        <v>31</v>
      </c>
      <c r="K1478" t="s">
        <v>29</v>
      </c>
      <c r="L1478" t="s">
        <v>20</v>
      </c>
      <c r="M1478">
        <v>0</v>
      </c>
      <c r="N1478">
        <v>329.2</v>
      </c>
    </row>
    <row r="1479" spans="1:14" x14ac:dyDescent="0.25">
      <c r="A1479" s="1">
        <v>43569</v>
      </c>
      <c r="B1479" s="1" t="str">
        <f t="shared" si="69"/>
        <v>Apr</v>
      </c>
      <c r="C1479">
        <f t="shared" si="70"/>
        <v>2019</v>
      </c>
      <c r="D1479">
        <v>151491</v>
      </c>
      <c r="E1479" t="s">
        <v>17</v>
      </c>
      <c r="F1479">
        <v>48</v>
      </c>
      <c r="G1479" t="str">
        <f t="shared" si="71"/>
        <v>Adult</v>
      </c>
      <c r="H1479" t="s">
        <v>21</v>
      </c>
      <c r="I1479" t="s">
        <v>34</v>
      </c>
      <c r="J1479" t="s">
        <v>26</v>
      </c>
      <c r="K1479" t="s">
        <v>29</v>
      </c>
      <c r="L1479" t="s">
        <v>24</v>
      </c>
      <c r="M1479">
        <v>1</v>
      </c>
      <c r="N1479">
        <v>910.97</v>
      </c>
    </row>
    <row r="1480" spans="1:14" x14ac:dyDescent="0.25">
      <c r="A1480" s="1">
        <v>43569</v>
      </c>
      <c r="B1480" s="1" t="str">
        <f t="shared" si="69"/>
        <v>Apr</v>
      </c>
      <c r="C1480">
        <f t="shared" si="70"/>
        <v>2019</v>
      </c>
      <c r="D1480">
        <v>151493</v>
      </c>
      <c r="E1480" t="s">
        <v>17</v>
      </c>
      <c r="F1480">
        <v>53</v>
      </c>
      <c r="G1480" t="str">
        <f t="shared" si="71"/>
        <v>Adult</v>
      </c>
      <c r="H1480" t="s">
        <v>12</v>
      </c>
      <c r="I1480" t="s">
        <v>35</v>
      </c>
      <c r="J1480" t="s">
        <v>14</v>
      </c>
      <c r="K1480" t="s">
        <v>29</v>
      </c>
      <c r="L1480" t="s">
        <v>20</v>
      </c>
      <c r="M1480">
        <v>1</v>
      </c>
      <c r="N1480">
        <v>1342.22</v>
      </c>
    </row>
    <row r="1481" spans="1:14" x14ac:dyDescent="0.25">
      <c r="A1481" s="1">
        <v>43570</v>
      </c>
      <c r="B1481" s="1" t="str">
        <f t="shared" si="69"/>
        <v>Apr</v>
      </c>
      <c r="C1481">
        <f t="shared" si="70"/>
        <v>2019</v>
      </c>
      <c r="D1481">
        <v>151494</v>
      </c>
      <c r="E1481" t="s">
        <v>17</v>
      </c>
      <c r="F1481">
        <v>46</v>
      </c>
      <c r="G1481" t="str">
        <f t="shared" si="71"/>
        <v>Adult</v>
      </c>
      <c r="H1481" t="s">
        <v>21</v>
      </c>
      <c r="I1481" t="s">
        <v>69</v>
      </c>
      <c r="J1481" t="s">
        <v>14</v>
      </c>
      <c r="K1481" t="s">
        <v>29</v>
      </c>
      <c r="L1481" t="s">
        <v>16</v>
      </c>
      <c r="M1481">
        <v>1</v>
      </c>
      <c r="N1481">
        <v>1419.59</v>
      </c>
    </row>
    <row r="1482" spans="1:14" x14ac:dyDescent="0.25">
      <c r="A1482" s="1">
        <v>43572</v>
      </c>
      <c r="B1482" s="1" t="str">
        <f t="shared" si="69"/>
        <v>Apr</v>
      </c>
      <c r="C1482">
        <f t="shared" si="70"/>
        <v>2019</v>
      </c>
      <c r="D1482">
        <v>151498</v>
      </c>
      <c r="E1482" t="s">
        <v>17</v>
      </c>
      <c r="F1482">
        <v>57</v>
      </c>
      <c r="G1482" t="str">
        <f t="shared" si="71"/>
        <v>Adult</v>
      </c>
      <c r="H1482" t="s">
        <v>12</v>
      </c>
      <c r="I1482" t="s">
        <v>55</v>
      </c>
      <c r="J1482" t="s">
        <v>14</v>
      </c>
      <c r="K1482" t="s">
        <v>15</v>
      </c>
      <c r="L1482" t="s">
        <v>24</v>
      </c>
      <c r="M1482">
        <v>0</v>
      </c>
      <c r="N1482">
        <v>663.43</v>
      </c>
    </row>
    <row r="1483" spans="1:14" x14ac:dyDescent="0.25">
      <c r="A1483" s="1">
        <v>43572</v>
      </c>
      <c r="B1483" s="1" t="str">
        <f t="shared" si="69"/>
        <v>Apr</v>
      </c>
      <c r="C1483">
        <f t="shared" si="70"/>
        <v>2019</v>
      </c>
      <c r="D1483">
        <v>151501</v>
      </c>
      <c r="E1483" t="s">
        <v>17</v>
      </c>
      <c r="F1483">
        <v>28</v>
      </c>
      <c r="G1483" t="str">
        <f t="shared" si="71"/>
        <v>Adult</v>
      </c>
      <c r="H1483" t="s">
        <v>12</v>
      </c>
      <c r="I1483" t="s">
        <v>64</v>
      </c>
      <c r="J1483" t="s">
        <v>26</v>
      </c>
      <c r="K1483" t="s">
        <v>29</v>
      </c>
      <c r="L1483" t="s">
        <v>24</v>
      </c>
      <c r="M1483">
        <v>0</v>
      </c>
      <c r="N1483">
        <v>1834.95</v>
      </c>
    </row>
    <row r="1484" spans="1:14" x14ac:dyDescent="0.25">
      <c r="A1484" s="1">
        <v>43572</v>
      </c>
      <c r="B1484" s="1" t="str">
        <f t="shared" si="69"/>
        <v>Apr</v>
      </c>
      <c r="C1484">
        <f t="shared" si="70"/>
        <v>2019</v>
      </c>
      <c r="D1484">
        <v>151502</v>
      </c>
      <c r="E1484" t="s">
        <v>17</v>
      </c>
      <c r="F1484">
        <v>18</v>
      </c>
      <c r="G1484" t="str">
        <f t="shared" si="71"/>
        <v>Adult</v>
      </c>
      <c r="H1484" t="s">
        <v>21</v>
      </c>
      <c r="I1484" t="s">
        <v>70</v>
      </c>
      <c r="J1484" t="s">
        <v>14</v>
      </c>
      <c r="K1484" t="s">
        <v>15</v>
      </c>
      <c r="L1484" t="s">
        <v>20</v>
      </c>
      <c r="M1484">
        <v>1</v>
      </c>
      <c r="N1484">
        <v>1835.84</v>
      </c>
    </row>
    <row r="1485" spans="1:14" x14ac:dyDescent="0.25">
      <c r="A1485" s="1">
        <v>43575</v>
      </c>
      <c r="B1485" s="1" t="str">
        <f t="shared" si="69"/>
        <v>Apr</v>
      </c>
      <c r="C1485">
        <f t="shared" si="70"/>
        <v>2019</v>
      </c>
      <c r="D1485">
        <v>151511</v>
      </c>
      <c r="E1485" t="s">
        <v>17</v>
      </c>
      <c r="F1485">
        <v>32</v>
      </c>
      <c r="G1485" t="str">
        <f t="shared" si="71"/>
        <v>Adult</v>
      </c>
      <c r="H1485" t="s">
        <v>21</v>
      </c>
      <c r="I1485" t="s">
        <v>28</v>
      </c>
      <c r="J1485" t="s">
        <v>14</v>
      </c>
      <c r="K1485" t="s">
        <v>19</v>
      </c>
      <c r="L1485" t="s">
        <v>16</v>
      </c>
      <c r="M1485">
        <v>1</v>
      </c>
      <c r="N1485">
        <v>338.98</v>
      </c>
    </row>
    <row r="1486" spans="1:14" x14ac:dyDescent="0.25">
      <c r="A1486" s="1">
        <v>43576</v>
      </c>
      <c r="B1486" s="1" t="str">
        <f t="shared" si="69"/>
        <v>Apr</v>
      </c>
      <c r="C1486">
        <f t="shared" si="70"/>
        <v>2019</v>
      </c>
      <c r="D1486">
        <v>151512</v>
      </c>
      <c r="E1486" t="s">
        <v>17</v>
      </c>
      <c r="F1486">
        <v>67</v>
      </c>
      <c r="G1486" t="str">
        <f t="shared" si="71"/>
        <v>Old</v>
      </c>
      <c r="H1486" t="s">
        <v>21</v>
      </c>
      <c r="I1486" t="s">
        <v>51</v>
      </c>
      <c r="J1486" t="s">
        <v>31</v>
      </c>
      <c r="K1486" t="s">
        <v>29</v>
      </c>
      <c r="L1486" t="s">
        <v>24</v>
      </c>
      <c r="M1486">
        <v>0</v>
      </c>
      <c r="N1486">
        <v>883.97</v>
      </c>
    </row>
    <row r="1487" spans="1:14" x14ac:dyDescent="0.25">
      <c r="A1487" s="1">
        <v>43576</v>
      </c>
      <c r="B1487" s="1" t="str">
        <f t="shared" si="69"/>
        <v>Apr</v>
      </c>
      <c r="C1487">
        <f t="shared" si="70"/>
        <v>2019</v>
      </c>
      <c r="D1487">
        <v>151514</v>
      </c>
      <c r="E1487" t="s">
        <v>17</v>
      </c>
      <c r="F1487">
        <v>31</v>
      </c>
      <c r="G1487" t="str">
        <f t="shared" si="71"/>
        <v>Adult</v>
      </c>
      <c r="H1487" t="s">
        <v>21</v>
      </c>
      <c r="I1487" t="s">
        <v>63</v>
      </c>
      <c r="J1487" t="s">
        <v>14</v>
      </c>
      <c r="K1487" t="s">
        <v>15</v>
      </c>
      <c r="L1487" t="s">
        <v>16</v>
      </c>
      <c r="M1487">
        <v>1</v>
      </c>
      <c r="N1487">
        <v>975.49</v>
      </c>
    </row>
    <row r="1488" spans="1:14" x14ac:dyDescent="0.25">
      <c r="A1488" s="1">
        <v>43576</v>
      </c>
      <c r="B1488" s="1" t="str">
        <f t="shared" si="69"/>
        <v>Apr</v>
      </c>
      <c r="C1488">
        <f t="shared" si="70"/>
        <v>2019</v>
      </c>
      <c r="D1488">
        <v>151515</v>
      </c>
      <c r="E1488" t="s">
        <v>17</v>
      </c>
      <c r="F1488">
        <v>42</v>
      </c>
      <c r="G1488" t="str">
        <f t="shared" si="71"/>
        <v>Adult</v>
      </c>
      <c r="H1488" t="s">
        <v>12</v>
      </c>
      <c r="I1488" t="s">
        <v>44</v>
      </c>
      <c r="J1488" t="s">
        <v>14</v>
      </c>
      <c r="K1488" t="s">
        <v>29</v>
      </c>
      <c r="L1488" t="s">
        <v>16</v>
      </c>
      <c r="M1488">
        <v>1</v>
      </c>
      <c r="N1488">
        <v>421.83</v>
      </c>
    </row>
    <row r="1489" spans="1:14" x14ac:dyDescent="0.25">
      <c r="A1489" s="1">
        <v>43576</v>
      </c>
      <c r="B1489" s="1" t="str">
        <f t="shared" si="69"/>
        <v>Apr</v>
      </c>
      <c r="C1489">
        <f t="shared" si="70"/>
        <v>2019</v>
      </c>
      <c r="D1489">
        <v>151516</v>
      </c>
      <c r="E1489" t="s">
        <v>17</v>
      </c>
      <c r="F1489">
        <v>62</v>
      </c>
      <c r="G1489" t="str">
        <f t="shared" si="71"/>
        <v>Adult</v>
      </c>
      <c r="H1489" t="s">
        <v>21</v>
      </c>
      <c r="I1489" t="s">
        <v>64</v>
      </c>
      <c r="J1489" t="s">
        <v>14</v>
      </c>
      <c r="K1489" t="s">
        <v>29</v>
      </c>
      <c r="L1489" t="s">
        <v>16</v>
      </c>
      <c r="M1489">
        <v>1</v>
      </c>
      <c r="N1489">
        <v>588.88</v>
      </c>
    </row>
    <row r="1490" spans="1:14" x14ac:dyDescent="0.25">
      <c r="A1490" s="1">
        <v>43576</v>
      </c>
      <c r="B1490" s="1" t="str">
        <f t="shared" si="69"/>
        <v>Apr</v>
      </c>
      <c r="C1490">
        <f t="shared" si="70"/>
        <v>2019</v>
      </c>
      <c r="D1490">
        <v>151517</v>
      </c>
      <c r="E1490" t="s">
        <v>17</v>
      </c>
      <c r="F1490">
        <v>54</v>
      </c>
      <c r="G1490" t="str">
        <f t="shared" si="71"/>
        <v>Adult</v>
      </c>
      <c r="H1490" t="s">
        <v>12</v>
      </c>
      <c r="I1490" t="s">
        <v>38</v>
      </c>
      <c r="J1490" t="s">
        <v>26</v>
      </c>
      <c r="K1490" t="s">
        <v>29</v>
      </c>
      <c r="L1490" t="s">
        <v>16</v>
      </c>
      <c r="M1490">
        <v>0</v>
      </c>
      <c r="N1490">
        <v>2463.6999999999998</v>
      </c>
    </row>
    <row r="1491" spans="1:14" x14ac:dyDescent="0.25">
      <c r="A1491" s="1">
        <v>43576</v>
      </c>
      <c r="B1491" s="1" t="str">
        <f t="shared" si="69"/>
        <v>Apr</v>
      </c>
      <c r="C1491">
        <f t="shared" si="70"/>
        <v>2019</v>
      </c>
      <c r="D1491">
        <v>151518</v>
      </c>
      <c r="E1491" t="s">
        <v>17</v>
      </c>
      <c r="F1491">
        <v>66</v>
      </c>
      <c r="G1491" t="str">
        <f t="shared" si="71"/>
        <v>Old</v>
      </c>
      <c r="H1491" t="s">
        <v>12</v>
      </c>
      <c r="I1491" t="s">
        <v>27</v>
      </c>
      <c r="J1491" t="s">
        <v>31</v>
      </c>
      <c r="K1491" t="s">
        <v>29</v>
      </c>
      <c r="L1491" t="s">
        <v>24</v>
      </c>
      <c r="M1491">
        <v>0</v>
      </c>
      <c r="N1491">
        <v>639.44000000000005</v>
      </c>
    </row>
    <row r="1492" spans="1:14" x14ac:dyDescent="0.25">
      <c r="A1492" s="1">
        <v>43577</v>
      </c>
      <c r="B1492" s="1" t="str">
        <f t="shared" si="69"/>
        <v>Apr</v>
      </c>
      <c r="C1492">
        <f t="shared" si="70"/>
        <v>2019</v>
      </c>
      <c r="D1492">
        <v>151522</v>
      </c>
      <c r="E1492" t="s">
        <v>17</v>
      </c>
      <c r="F1492">
        <v>54</v>
      </c>
      <c r="G1492" t="str">
        <f t="shared" si="71"/>
        <v>Adult</v>
      </c>
      <c r="H1492" t="s">
        <v>12</v>
      </c>
      <c r="I1492" t="s">
        <v>71</v>
      </c>
      <c r="J1492" t="s">
        <v>31</v>
      </c>
      <c r="K1492" t="s">
        <v>15</v>
      </c>
      <c r="L1492" t="s">
        <v>24</v>
      </c>
      <c r="M1492">
        <v>1</v>
      </c>
      <c r="N1492">
        <v>1419.59</v>
      </c>
    </row>
    <row r="1493" spans="1:14" x14ac:dyDescent="0.25">
      <c r="A1493" s="1">
        <v>43577</v>
      </c>
      <c r="B1493" s="1" t="str">
        <f t="shared" si="69"/>
        <v>Apr</v>
      </c>
      <c r="C1493">
        <f t="shared" si="70"/>
        <v>2019</v>
      </c>
      <c r="D1493">
        <v>151524</v>
      </c>
      <c r="E1493" t="s">
        <v>17</v>
      </c>
      <c r="F1493">
        <v>70</v>
      </c>
      <c r="G1493" t="str">
        <f t="shared" si="71"/>
        <v>Old</v>
      </c>
      <c r="H1493" t="s">
        <v>21</v>
      </c>
      <c r="I1493" t="s">
        <v>13</v>
      </c>
      <c r="J1493" t="s">
        <v>14</v>
      </c>
      <c r="K1493" t="s">
        <v>19</v>
      </c>
      <c r="L1493" t="s">
        <v>24</v>
      </c>
      <c r="M1493">
        <v>0</v>
      </c>
      <c r="N1493">
        <v>492.4</v>
      </c>
    </row>
    <row r="1494" spans="1:14" x14ac:dyDescent="0.25">
      <c r="A1494" s="1">
        <v>43578</v>
      </c>
      <c r="B1494" s="1" t="str">
        <f t="shared" si="69"/>
        <v>Apr</v>
      </c>
      <c r="C1494">
        <f t="shared" si="70"/>
        <v>2019</v>
      </c>
      <c r="D1494">
        <v>151526</v>
      </c>
      <c r="E1494" t="s">
        <v>17</v>
      </c>
      <c r="F1494">
        <v>22</v>
      </c>
      <c r="G1494" t="str">
        <f t="shared" si="71"/>
        <v>Adult</v>
      </c>
      <c r="H1494" t="s">
        <v>21</v>
      </c>
      <c r="I1494" t="s">
        <v>52</v>
      </c>
      <c r="J1494" t="s">
        <v>31</v>
      </c>
      <c r="K1494" t="s">
        <v>29</v>
      </c>
      <c r="L1494" t="s">
        <v>16</v>
      </c>
      <c r="M1494">
        <v>1</v>
      </c>
      <c r="N1494">
        <v>2621.53</v>
      </c>
    </row>
    <row r="1495" spans="1:14" x14ac:dyDescent="0.25">
      <c r="A1495" s="1">
        <v>43580</v>
      </c>
      <c r="B1495" s="1" t="str">
        <f t="shared" si="69"/>
        <v>Apr</v>
      </c>
      <c r="C1495">
        <f t="shared" si="70"/>
        <v>2019</v>
      </c>
      <c r="D1495">
        <v>151528</v>
      </c>
      <c r="E1495" t="s">
        <v>17</v>
      </c>
      <c r="F1495">
        <v>47</v>
      </c>
      <c r="G1495" t="str">
        <f t="shared" si="71"/>
        <v>Adult</v>
      </c>
      <c r="H1495" t="s">
        <v>12</v>
      </c>
      <c r="I1495" t="s">
        <v>54</v>
      </c>
      <c r="J1495" t="s">
        <v>14</v>
      </c>
      <c r="K1495" t="s">
        <v>29</v>
      </c>
      <c r="L1495" t="s">
        <v>20</v>
      </c>
      <c r="M1495">
        <v>0</v>
      </c>
      <c r="N1495">
        <v>930.13</v>
      </c>
    </row>
    <row r="1496" spans="1:14" x14ac:dyDescent="0.25">
      <c r="A1496" s="1">
        <v>43580</v>
      </c>
      <c r="B1496" s="1" t="str">
        <f t="shared" si="69"/>
        <v>Apr</v>
      </c>
      <c r="C1496">
        <f t="shared" si="70"/>
        <v>2019</v>
      </c>
      <c r="D1496">
        <v>151529</v>
      </c>
      <c r="E1496" t="s">
        <v>17</v>
      </c>
      <c r="F1496">
        <v>54</v>
      </c>
      <c r="G1496" t="str">
        <f t="shared" si="71"/>
        <v>Adult</v>
      </c>
      <c r="H1496" t="s">
        <v>21</v>
      </c>
      <c r="I1496" t="s">
        <v>30</v>
      </c>
      <c r="J1496" t="s">
        <v>14</v>
      </c>
      <c r="K1496" t="s">
        <v>29</v>
      </c>
      <c r="L1496" t="s">
        <v>20</v>
      </c>
      <c r="M1496">
        <v>1</v>
      </c>
      <c r="N1496">
        <v>877.61</v>
      </c>
    </row>
    <row r="1497" spans="1:14" x14ac:dyDescent="0.25">
      <c r="A1497" s="1">
        <v>43581</v>
      </c>
      <c r="B1497" s="1" t="str">
        <f t="shared" si="69"/>
        <v>Apr</v>
      </c>
      <c r="C1497">
        <f t="shared" si="70"/>
        <v>2019</v>
      </c>
      <c r="D1497">
        <v>151532</v>
      </c>
      <c r="E1497" t="s">
        <v>17</v>
      </c>
      <c r="F1497">
        <v>61</v>
      </c>
      <c r="G1497" t="str">
        <f t="shared" si="71"/>
        <v>Adult</v>
      </c>
      <c r="H1497" t="s">
        <v>12</v>
      </c>
      <c r="I1497" t="s">
        <v>38</v>
      </c>
      <c r="J1497" t="s">
        <v>31</v>
      </c>
      <c r="K1497" t="s">
        <v>29</v>
      </c>
      <c r="L1497" t="s">
        <v>16</v>
      </c>
      <c r="M1497">
        <v>0</v>
      </c>
      <c r="N1497">
        <v>2910.02</v>
      </c>
    </row>
    <row r="1498" spans="1:14" x14ac:dyDescent="0.25">
      <c r="A1498" s="1">
        <v>43581</v>
      </c>
      <c r="B1498" s="1" t="str">
        <f t="shared" si="69"/>
        <v>Apr</v>
      </c>
      <c r="C1498">
        <f t="shared" si="70"/>
        <v>2019</v>
      </c>
      <c r="D1498">
        <v>151533</v>
      </c>
      <c r="E1498" t="s">
        <v>17</v>
      </c>
      <c r="F1498">
        <v>48</v>
      </c>
      <c r="G1498" t="str">
        <f t="shared" si="71"/>
        <v>Adult</v>
      </c>
      <c r="H1498" t="s">
        <v>21</v>
      </c>
      <c r="I1498" t="s">
        <v>65</v>
      </c>
      <c r="J1498" t="s">
        <v>14</v>
      </c>
      <c r="K1498" t="s">
        <v>19</v>
      </c>
      <c r="L1498" t="s">
        <v>24</v>
      </c>
      <c r="M1498">
        <v>1</v>
      </c>
      <c r="N1498">
        <v>2929.12</v>
      </c>
    </row>
    <row r="1499" spans="1:14" x14ac:dyDescent="0.25">
      <c r="A1499" s="1">
        <v>43582</v>
      </c>
      <c r="B1499" s="1" t="str">
        <f t="shared" si="69"/>
        <v>Apr</v>
      </c>
      <c r="C1499">
        <f t="shared" si="70"/>
        <v>2019</v>
      </c>
      <c r="D1499">
        <v>151536</v>
      </c>
      <c r="E1499" t="s">
        <v>17</v>
      </c>
      <c r="F1499">
        <v>31</v>
      </c>
      <c r="G1499" t="str">
        <f t="shared" si="71"/>
        <v>Adult</v>
      </c>
      <c r="H1499" t="s">
        <v>12</v>
      </c>
      <c r="I1499" t="s">
        <v>38</v>
      </c>
      <c r="J1499" t="s">
        <v>33</v>
      </c>
      <c r="K1499" t="s">
        <v>15</v>
      </c>
      <c r="L1499" t="s">
        <v>24</v>
      </c>
      <c r="M1499">
        <v>1</v>
      </c>
      <c r="N1499">
        <v>138</v>
      </c>
    </row>
    <row r="1500" spans="1:14" x14ac:dyDescent="0.25">
      <c r="A1500" s="1">
        <v>43583</v>
      </c>
      <c r="B1500" s="1" t="str">
        <f t="shared" si="69"/>
        <v>Apr</v>
      </c>
      <c r="C1500">
        <f t="shared" si="70"/>
        <v>2019</v>
      </c>
      <c r="D1500">
        <v>151538</v>
      </c>
      <c r="E1500" t="s">
        <v>17</v>
      </c>
      <c r="F1500">
        <v>54</v>
      </c>
      <c r="G1500" t="str">
        <f t="shared" si="71"/>
        <v>Adult</v>
      </c>
      <c r="H1500" t="s">
        <v>21</v>
      </c>
      <c r="I1500" t="s">
        <v>75</v>
      </c>
      <c r="J1500" t="s">
        <v>33</v>
      </c>
      <c r="K1500" t="s">
        <v>15</v>
      </c>
      <c r="L1500" t="s">
        <v>24</v>
      </c>
      <c r="M1500">
        <v>0</v>
      </c>
      <c r="N1500">
        <v>363.87</v>
      </c>
    </row>
    <row r="1501" spans="1:14" x14ac:dyDescent="0.25">
      <c r="A1501" s="1">
        <v>43584</v>
      </c>
      <c r="B1501" s="1" t="str">
        <f t="shared" si="69"/>
        <v>Apr</v>
      </c>
      <c r="C1501">
        <f t="shared" si="70"/>
        <v>2019</v>
      </c>
      <c r="D1501">
        <v>151541</v>
      </c>
      <c r="E1501" t="s">
        <v>17</v>
      </c>
      <c r="F1501">
        <v>72</v>
      </c>
      <c r="G1501" t="str">
        <f t="shared" si="71"/>
        <v>Old</v>
      </c>
      <c r="H1501" t="s">
        <v>21</v>
      </c>
      <c r="I1501" t="s">
        <v>49</v>
      </c>
      <c r="J1501" t="s">
        <v>14</v>
      </c>
      <c r="K1501" t="s">
        <v>29</v>
      </c>
      <c r="L1501" t="s">
        <v>24</v>
      </c>
      <c r="M1501">
        <v>1</v>
      </c>
      <c r="N1501">
        <v>118.72</v>
      </c>
    </row>
    <row r="1502" spans="1:14" x14ac:dyDescent="0.25">
      <c r="A1502" s="1">
        <v>43585</v>
      </c>
      <c r="B1502" s="1" t="str">
        <f t="shared" si="69"/>
        <v>Apr</v>
      </c>
      <c r="C1502">
        <f t="shared" si="70"/>
        <v>2019</v>
      </c>
      <c r="D1502">
        <v>151543</v>
      </c>
      <c r="E1502" t="s">
        <v>17</v>
      </c>
      <c r="F1502">
        <v>68</v>
      </c>
      <c r="G1502" t="str">
        <f t="shared" si="71"/>
        <v>Old</v>
      </c>
      <c r="H1502" t="s">
        <v>21</v>
      </c>
      <c r="I1502" t="s">
        <v>32</v>
      </c>
      <c r="J1502" t="s">
        <v>14</v>
      </c>
      <c r="K1502" t="s">
        <v>29</v>
      </c>
      <c r="L1502" t="s">
        <v>16</v>
      </c>
      <c r="M1502">
        <v>0</v>
      </c>
      <c r="N1502">
        <v>851.48</v>
      </c>
    </row>
    <row r="1503" spans="1:14" x14ac:dyDescent="0.25">
      <c r="A1503" s="1">
        <v>43585</v>
      </c>
      <c r="B1503" s="1" t="str">
        <f t="shared" si="69"/>
        <v>Apr</v>
      </c>
      <c r="C1503">
        <f t="shared" si="70"/>
        <v>2019</v>
      </c>
      <c r="D1503">
        <v>151545</v>
      </c>
      <c r="E1503" t="s">
        <v>17</v>
      </c>
      <c r="F1503">
        <v>65</v>
      </c>
      <c r="G1503" t="str">
        <f t="shared" si="71"/>
        <v>Old</v>
      </c>
      <c r="H1503" t="s">
        <v>21</v>
      </c>
      <c r="I1503" t="s">
        <v>39</v>
      </c>
      <c r="J1503" t="s">
        <v>14</v>
      </c>
      <c r="K1503" t="s">
        <v>19</v>
      </c>
      <c r="L1503" t="s">
        <v>20</v>
      </c>
      <c r="M1503">
        <v>1</v>
      </c>
      <c r="N1503">
        <v>977.77</v>
      </c>
    </row>
    <row r="1504" spans="1:14" x14ac:dyDescent="0.25">
      <c r="A1504" s="1">
        <v>43586</v>
      </c>
      <c r="B1504" s="1" t="str">
        <f t="shared" si="69"/>
        <v>May</v>
      </c>
      <c r="C1504">
        <f t="shared" si="70"/>
        <v>2019</v>
      </c>
      <c r="D1504">
        <v>151547</v>
      </c>
      <c r="E1504" t="s">
        <v>17</v>
      </c>
      <c r="F1504">
        <v>50</v>
      </c>
      <c r="G1504" t="str">
        <f t="shared" si="71"/>
        <v>Adult</v>
      </c>
      <c r="H1504" t="s">
        <v>21</v>
      </c>
      <c r="I1504" t="s">
        <v>53</v>
      </c>
      <c r="J1504" t="s">
        <v>31</v>
      </c>
      <c r="K1504" t="s">
        <v>29</v>
      </c>
      <c r="L1504" t="s">
        <v>24</v>
      </c>
      <c r="M1504">
        <v>1</v>
      </c>
      <c r="N1504">
        <v>2000.87</v>
      </c>
    </row>
    <row r="1505" spans="1:14" x14ac:dyDescent="0.25">
      <c r="A1505" s="1">
        <v>43586</v>
      </c>
      <c r="B1505" s="1" t="str">
        <f t="shared" si="69"/>
        <v>May</v>
      </c>
      <c r="C1505">
        <f t="shared" si="70"/>
        <v>2019</v>
      </c>
      <c r="D1505">
        <v>151549</v>
      </c>
      <c r="E1505" t="s">
        <v>17</v>
      </c>
      <c r="F1505">
        <v>40</v>
      </c>
      <c r="G1505" t="str">
        <f t="shared" si="71"/>
        <v>Adult</v>
      </c>
      <c r="H1505" t="s">
        <v>12</v>
      </c>
      <c r="I1505" t="s">
        <v>18</v>
      </c>
      <c r="J1505" t="s">
        <v>33</v>
      </c>
      <c r="K1505" t="s">
        <v>29</v>
      </c>
      <c r="L1505" t="s">
        <v>24</v>
      </c>
      <c r="M1505">
        <v>0</v>
      </c>
      <c r="N1505">
        <v>1419.59</v>
      </c>
    </row>
    <row r="1506" spans="1:14" x14ac:dyDescent="0.25">
      <c r="A1506" s="1">
        <v>43586</v>
      </c>
      <c r="B1506" s="1" t="str">
        <f t="shared" si="69"/>
        <v>May</v>
      </c>
      <c r="C1506">
        <f t="shared" si="70"/>
        <v>2019</v>
      </c>
      <c r="D1506">
        <v>151551</v>
      </c>
      <c r="E1506" t="s">
        <v>17</v>
      </c>
      <c r="F1506">
        <v>31</v>
      </c>
      <c r="G1506" t="str">
        <f t="shared" si="71"/>
        <v>Adult</v>
      </c>
      <c r="H1506" t="s">
        <v>21</v>
      </c>
      <c r="I1506" t="s">
        <v>50</v>
      </c>
      <c r="J1506" t="s">
        <v>14</v>
      </c>
      <c r="K1506" t="s">
        <v>29</v>
      </c>
      <c r="L1506" t="s">
        <v>20</v>
      </c>
      <c r="M1506">
        <v>0</v>
      </c>
      <c r="N1506">
        <v>417.24</v>
      </c>
    </row>
    <row r="1507" spans="1:14" x14ac:dyDescent="0.25">
      <c r="A1507" s="1">
        <v>43587</v>
      </c>
      <c r="B1507" s="1" t="str">
        <f t="shared" si="69"/>
        <v>May</v>
      </c>
      <c r="C1507">
        <f t="shared" si="70"/>
        <v>2019</v>
      </c>
      <c r="D1507">
        <v>151552</v>
      </c>
      <c r="E1507" t="s">
        <v>17</v>
      </c>
      <c r="F1507">
        <v>63</v>
      </c>
      <c r="G1507" t="str">
        <f t="shared" si="71"/>
        <v>Adult</v>
      </c>
      <c r="H1507" t="s">
        <v>12</v>
      </c>
      <c r="I1507" t="s">
        <v>39</v>
      </c>
      <c r="J1507" t="s">
        <v>14</v>
      </c>
      <c r="K1507" t="s">
        <v>29</v>
      </c>
      <c r="L1507" t="s">
        <v>16</v>
      </c>
      <c r="M1507">
        <v>1</v>
      </c>
      <c r="N1507">
        <v>2707.84</v>
      </c>
    </row>
    <row r="1508" spans="1:14" x14ac:dyDescent="0.25">
      <c r="A1508" s="1">
        <v>43588</v>
      </c>
      <c r="B1508" s="1" t="str">
        <f t="shared" si="69"/>
        <v>May</v>
      </c>
      <c r="C1508">
        <f t="shared" si="70"/>
        <v>2019</v>
      </c>
      <c r="D1508">
        <v>151556</v>
      </c>
      <c r="E1508" t="s">
        <v>17</v>
      </c>
      <c r="F1508">
        <v>70</v>
      </c>
      <c r="G1508" t="str">
        <f t="shared" si="71"/>
        <v>Old</v>
      </c>
      <c r="H1508" t="s">
        <v>12</v>
      </c>
      <c r="I1508" t="s">
        <v>13</v>
      </c>
      <c r="J1508" t="s">
        <v>14</v>
      </c>
      <c r="K1508" t="s">
        <v>29</v>
      </c>
      <c r="L1508" t="s">
        <v>16</v>
      </c>
      <c r="M1508">
        <v>1</v>
      </c>
      <c r="N1508">
        <v>1559</v>
      </c>
    </row>
    <row r="1509" spans="1:14" x14ac:dyDescent="0.25">
      <c r="A1509" s="1">
        <v>43588</v>
      </c>
      <c r="B1509" s="1" t="str">
        <f t="shared" si="69"/>
        <v>May</v>
      </c>
      <c r="C1509">
        <f t="shared" si="70"/>
        <v>2019</v>
      </c>
      <c r="D1509">
        <v>151557</v>
      </c>
      <c r="E1509" t="s">
        <v>17</v>
      </c>
      <c r="F1509">
        <v>75</v>
      </c>
      <c r="G1509" t="str">
        <f t="shared" si="71"/>
        <v>Old</v>
      </c>
      <c r="H1509" t="s">
        <v>21</v>
      </c>
      <c r="I1509" t="s">
        <v>22</v>
      </c>
      <c r="J1509" t="s">
        <v>33</v>
      </c>
      <c r="K1509" t="s">
        <v>29</v>
      </c>
      <c r="L1509" t="s">
        <v>24</v>
      </c>
      <c r="M1509">
        <v>0</v>
      </c>
      <c r="N1509">
        <v>2935.68</v>
      </c>
    </row>
    <row r="1510" spans="1:14" x14ac:dyDescent="0.25">
      <c r="A1510" s="1">
        <v>43589</v>
      </c>
      <c r="B1510" s="1" t="str">
        <f t="shared" si="69"/>
        <v>May</v>
      </c>
      <c r="C1510">
        <f t="shared" si="70"/>
        <v>2019</v>
      </c>
      <c r="D1510">
        <v>151558</v>
      </c>
      <c r="E1510" t="s">
        <v>17</v>
      </c>
      <c r="F1510">
        <v>25</v>
      </c>
      <c r="G1510" t="str">
        <f t="shared" si="71"/>
        <v>Adult</v>
      </c>
      <c r="H1510" t="s">
        <v>12</v>
      </c>
      <c r="I1510" t="s">
        <v>54</v>
      </c>
      <c r="J1510" t="s">
        <v>14</v>
      </c>
      <c r="K1510" t="s">
        <v>29</v>
      </c>
      <c r="L1510" t="s">
        <v>16</v>
      </c>
      <c r="M1510">
        <v>1</v>
      </c>
      <c r="N1510">
        <v>1432.66</v>
      </c>
    </row>
    <row r="1511" spans="1:14" x14ac:dyDescent="0.25">
      <c r="A1511" s="1">
        <v>43589</v>
      </c>
      <c r="B1511" s="1" t="str">
        <f t="shared" si="69"/>
        <v>May</v>
      </c>
      <c r="C1511">
        <f t="shared" si="70"/>
        <v>2019</v>
      </c>
      <c r="D1511">
        <v>151560</v>
      </c>
      <c r="E1511" t="s">
        <v>17</v>
      </c>
      <c r="F1511">
        <v>42</v>
      </c>
      <c r="G1511" t="str">
        <f t="shared" si="71"/>
        <v>Adult</v>
      </c>
      <c r="H1511" t="s">
        <v>12</v>
      </c>
      <c r="I1511" t="s">
        <v>51</v>
      </c>
      <c r="J1511" t="s">
        <v>33</v>
      </c>
      <c r="K1511" t="s">
        <v>29</v>
      </c>
      <c r="L1511" t="s">
        <v>24</v>
      </c>
      <c r="M1511">
        <v>1</v>
      </c>
      <c r="N1511">
        <v>446.72</v>
      </c>
    </row>
    <row r="1512" spans="1:14" x14ac:dyDescent="0.25">
      <c r="A1512" s="1">
        <v>43591</v>
      </c>
      <c r="B1512" s="1" t="str">
        <f t="shared" si="69"/>
        <v>May</v>
      </c>
      <c r="C1512">
        <f t="shared" si="70"/>
        <v>2019</v>
      </c>
      <c r="D1512">
        <v>151561</v>
      </c>
      <c r="E1512" t="s">
        <v>17</v>
      </c>
      <c r="F1512">
        <v>54</v>
      </c>
      <c r="G1512" t="str">
        <f t="shared" si="71"/>
        <v>Adult</v>
      </c>
      <c r="H1512" t="s">
        <v>21</v>
      </c>
      <c r="I1512" t="s">
        <v>49</v>
      </c>
      <c r="J1512" t="s">
        <v>14</v>
      </c>
      <c r="K1512" t="s">
        <v>15</v>
      </c>
      <c r="L1512" t="s">
        <v>24</v>
      </c>
      <c r="M1512">
        <v>1</v>
      </c>
      <c r="N1512">
        <v>1264.3800000000001</v>
      </c>
    </row>
    <row r="1513" spans="1:14" x14ac:dyDescent="0.25">
      <c r="A1513" s="1">
        <v>43591</v>
      </c>
      <c r="B1513" s="1" t="str">
        <f t="shared" si="69"/>
        <v>May</v>
      </c>
      <c r="C1513">
        <f t="shared" si="70"/>
        <v>2019</v>
      </c>
      <c r="D1513">
        <v>151562</v>
      </c>
      <c r="E1513" t="s">
        <v>17</v>
      </c>
      <c r="F1513">
        <v>50</v>
      </c>
      <c r="G1513" t="str">
        <f t="shared" si="71"/>
        <v>Adult</v>
      </c>
      <c r="H1513" t="s">
        <v>21</v>
      </c>
      <c r="I1513" t="s">
        <v>72</v>
      </c>
      <c r="J1513" t="s">
        <v>26</v>
      </c>
      <c r="K1513" t="s">
        <v>29</v>
      </c>
      <c r="L1513" t="s">
        <v>24</v>
      </c>
      <c r="M1513">
        <v>0</v>
      </c>
      <c r="N1513">
        <v>1935.65</v>
      </c>
    </row>
    <row r="1514" spans="1:14" x14ac:dyDescent="0.25">
      <c r="A1514" s="1">
        <v>43592</v>
      </c>
      <c r="B1514" s="1" t="str">
        <f t="shared" si="69"/>
        <v>May</v>
      </c>
      <c r="C1514">
        <f t="shared" si="70"/>
        <v>2019</v>
      </c>
      <c r="D1514">
        <v>151564</v>
      </c>
      <c r="E1514" t="s">
        <v>17</v>
      </c>
      <c r="F1514">
        <v>52</v>
      </c>
      <c r="G1514" t="str">
        <f t="shared" si="71"/>
        <v>Adult</v>
      </c>
      <c r="H1514" t="s">
        <v>12</v>
      </c>
      <c r="I1514" t="s">
        <v>45</v>
      </c>
      <c r="J1514" t="s">
        <v>33</v>
      </c>
      <c r="K1514" t="s">
        <v>19</v>
      </c>
      <c r="L1514" t="s">
        <v>24</v>
      </c>
      <c r="M1514">
        <v>1</v>
      </c>
      <c r="N1514">
        <v>993.37</v>
      </c>
    </row>
    <row r="1515" spans="1:14" x14ac:dyDescent="0.25">
      <c r="A1515" s="1">
        <v>43593</v>
      </c>
      <c r="B1515" s="1" t="str">
        <f t="shared" si="69"/>
        <v>May</v>
      </c>
      <c r="C1515">
        <f t="shared" si="70"/>
        <v>2019</v>
      </c>
      <c r="D1515">
        <v>151566</v>
      </c>
      <c r="E1515" t="s">
        <v>17</v>
      </c>
      <c r="F1515">
        <v>44</v>
      </c>
      <c r="G1515" t="str">
        <f t="shared" si="71"/>
        <v>Adult</v>
      </c>
      <c r="H1515" t="s">
        <v>12</v>
      </c>
      <c r="I1515" t="s">
        <v>41</v>
      </c>
      <c r="J1515" t="s">
        <v>33</v>
      </c>
      <c r="K1515" t="s">
        <v>29</v>
      </c>
      <c r="L1515" t="s">
        <v>16</v>
      </c>
      <c r="M1515">
        <v>1</v>
      </c>
      <c r="N1515">
        <v>1557.57</v>
      </c>
    </row>
    <row r="1516" spans="1:14" x14ac:dyDescent="0.25">
      <c r="A1516" s="1">
        <v>43594</v>
      </c>
      <c r="B1516" s="1" t="str">
        <f t="shared" si="69"/>
        <v>May</v>
      </c>
      <c r="C1516">
        <f t="shared" si="70"/>
        <v>2019</v>
      </c>
      <c r="D1516">
        <v>151568</v>
      </c>
      <c r="E1516" t="s">
        <v>17</v>
      </c>
      <c r="F1516">
        <v>25</v>
      </c>
      <c r="G1516" t="str">
        <f t="shared" si="71"/>
        <v>Adult</v>
      </c>
      <c r="H1516" t="s">
        <v>12</v>
      </c>
      <c r="I1516" t="s">
        <v>22</v>
      </c>
      <c r="J1516" t="s">
        <v>14</v>
      </c>
      <c r="K1516" t="s">
        <v>15</v>
      </c>
      <c r="L1516" t="s">
        <v>24</v>
      </c>
      <c r="M1516">
        <v>0</v>
      </c>
      <c r="N1516">
        <v>1419.59</v>
      </c>
    </row>
    <row r="1517" spans="1:14" x14ac:dyDescent="0.25">
      <c r="A1517" s="1">
        <v>43594</v>
      </c>
      <c r="B1517" s="1" t="str">
        <f t="shared" si="69"/>
        <v>May</v>
      </c>
      <c r="C1517">
        <f t="shared" si="70"/>
        <v>2019</v>
      </c>
      <c r="D1517">
        <v>151570</v>
      </c>
      <c r="E1517" t="s">
        <v>17</v>
      </c>
      <c r="F1517">
        <v>59</v>
      </c>
      <c r="G1517" t="str">
        <f t="shared" si="71"/>
        <v>Adult</v>
      </c>
      <c r="H1517" t="s">
        <v>12</v>
      </c>
      <c r="I1517" t="s">
        <v>72</v>
      </c>
      <c r="J1517" t="s">
        <v>31</v>
      </c>
      <c r="K1517" t="s">
        <v>29</v>
      </c>
      <c r="L1517" t="s">
        <v>20</v>
      </c>
      <c r="M1517">
        <v>0</v>
      </c>
      <c r="N1517">
        <v>1419.59</v>
      </c>
    </row>
    <row r="1518" spans="1:14" x14ac:dyDescent="0.25">
      <c r="A1518" s="1">
        <v>43594</v>
      </c>
      <c r="B1518" s="1" t="str">
        <f t="shared" si="69"/>
        <v>May</v>
      </c>
      <c r="C1518">
        <f t="shared" si="70"/>
        <v>2019</v>
      </c>
      <c r="D1518">
        <v>151572</v>
      </c>
      <c r="E1518" t="s">
        <v>17</v>
      </c>
      <c r="F1518">
        <v>47</v>
      </c>
      <c r="G1518" t="str">
        <f t="shared" si="71"/>
        <v>Adult</v>
      </c>
      <c r="H1518" t="s">
        <v>21</v>
      </c>
      <c r="I1518" t="s">
        <v>28</v>
      </c>
      <c r="J1518" t="s">
        <v>14</v>
      </c>
      <c r="K1518" t="s">
        <v>29</v>
      </c>
      <c r="L1518" t="s">
        <v>24</v>
      </c>
      <c r="M1518">
        <v>1</v>
      </c>
      <c r="N1518">
        <v>1239.29</v>
      </c>
    </row>
    <row r="1519" spans="1:14" x14ac:dyDescent="0.25">
      <c r="A1519" s="1">
        <v>43594</v>
      </c>
      <c r="B1519" s="1" t="str">
        <f t="shared" si="69"/>
        <v>May</v>
      </c>
      <c r="C1519">
        <f t="shared" si="70"/>
        <v>2019</v>
      </c>
      <c r="D1519">
        <v>151573</v>
      </c>
      <c r="E1519" t="s">
        <v>17</v>
      </c>
      <c r="F1519">
        <v>43</v>
      </c>
      <c r="G1519" t="str">
        <f t="shared" si="71"/>
        <v>Adult</v>
      </c>
      <c r="H1519" t="s">
        <v>12</v>
      </c>
      <c r="I1519" t="s">
        <v>28</v>
      </c>
      <c r="J1519" t="s">
        <v>31</v>
      </c>
      <c r="K1519" t="s">
        <v>29</v>
      </c>
      <c r="L1519" t="s">
        <v>20</v>
      </c>
      <c r="M1519">
        <v>0</v>
      </c>
      <c r="N1519">
        <v>2450</v>
      </c>
    </row>
    <row r="1520" spans="1:14" x14ac:dyDescent="0.25">
      <c r="A1520" s="1">
        <v>43595</v>
      </c>
      <c r="B1520" s="1" t="str">
        <f t="shared" si="69"/>
        <v>May</v>
      </c>
      <c r="C1520">
        <f t="shared" si="70"/>
        <v>2019</v>
      </c>
      <c r="D1520">
        <v>151577</v>
      </c>
      <c r="E1520" t="s">
        <v>17</v>
      </c>
      <c r="F1520">
        <v>26</v>
      </c>
      <c r="G1520" t="str">
        <f t="shared" si="71"/>
        <v>Adult</v>
      </c>
      <c r="H1520" t="s">
        <v>12</v>
      </c>
      <c r="I1520" t="s">
        <v>41</v>
      </c>
      <c r="J1520" t="s">
        <v>31</v>
      </c>
      <c r="K1520" t="s">
        <v>29</v>
      </c>
      <c r="L1520" t="s">
        <v>24</v>
      </c>
      <c r="M1520">
        <v>1</v>
      </c>
      <c r="N1520">
        <v>1521.48</v>
      </c>
    </row>
    <row r="1521" spans="1:14" x14ac:dyDescent="0.25">
      <c r="A1521" s="1">
        <v>43595</v>
      </c>
      <c r="B1521" s="1" t="str">
        <f t="shared" si="69"/>
        <v>May</v>
      </c>
      <c r="C1521">
        <f t="shared" si="70"/>
        <v>2019</v>
      </c>
      <c r="D1521">
        <v>151578</v>
      </c>
      <c r="E1521" t="s">
        <v>17</v>
      </c>
      <c r="F1521">
        <v>28</v>
      </c>
      <c r="G1521" t="str">
        <f t="shared" si="71"/>
        <v>Adult</v>
      </c>
      <c r="H1521" t="s">
        <v>21</v>
      </c>
      <c r="I1521" t="s">
        <v>35</v>
      </c>
      <c r="J1521" t="s">
        <v>26</v>
      </c>
      <c r="K1521" t="s">
        <v>29</v>
      </c>
      <c r="L1521" t="s">
        <v>24</v>
      </c>
      <c r="M1521">
        <v>1</v>
      </c>
      <c r="N1521">
        <v>2673.29</v>
      </c>
    </row>
    <row r="1522" spans="1:14" x14ac:dyDescent="0.25">
      <c r="A1522" s="1">
        <v>43596</v>
      </c>
      <c r="B1522" s="1" t="str">
        <f t="shared" si="69"/>
        <v>May</v>
      </c>
      <c r="C1522">
        <f t="shared" si="70"/>
        <v>2019</v>
      </c>
      <c r="D1522">
        <v>151579</v>
      </c>
      <c r="E1522" t="s">
        <v>17</v>
      </c>
      <c r="F1522">
        <v>67</v>
      </c>
      <c r="G1522" t="str">
        <f t="shared" si="71"/>
        <v>Old</v>
      </c>
      <c r="H1522" t="s">
        <v>21</v>
      </c>
      <c r="I1522" t="s">
        <v>44</v>
      </c>
      <c r="J1522" t="s">
        <v>14</v>
      </c>
      <c r="K1522" t="s">
        <v>29</v>
      </c>
      <c r="L1522" t="s">
        <v>24</v>
      </c>
      <c r="M1522">
        <v>1</v>
      </c>
      <c r="N1522">
        <v>198.04</v>
      </c>
    </row>
    <row r="1523" spans="1:14" x14ac:dyDescent="0.25">
      <c r="A1523" s="1">
        <v>43596</v>
      </c>
      <c r="B1523" s="1" t="str">
        <f t="shared" si="69"/>
        <v>May</v>
      </c>
      <c r="C1523">
        <f t="shared" si="70"/>
        <v>2019</v>
      </c>
      <c r="D1523">
        <v>151580</v>
      </c>
      <c r="E1523" t="s">
        <v>17</v>
      </c>
      <c r="F1523">
        <v>56</v>
      </c>
      <c r="G1523" t="str">
        <f t="shared" si="71"/>
        <v>Adult</v>
      </c>
      <c r="H1523" t="s">
        <v>21</v>
      </c>
      <c r="I1523" t="s">
        <v>63</v>
      </c>
      <c r="J1523" t="s">
        <v>33</v>
      </c>
      <c r="K1523" t="s">
        <v>29</v>
      </c>
      <c r="L1523" t="s">
        <v>24</v>
      </c>
      <c r="M1523">
        <v>1</v>
      </c>
      <c r="N1523">
        <v>288.93</v>
      </c>
    </row>
    <row r="1524" spans="1:14" x14ac:dyDescent="0.25">
      <c r="A1524" s="1">
        <v>43597</v>
      </c>
      <c r="B1524" s="1" t="str">
        <f t="shared" si="69"/>
        <v>May</v>
      </c>
      <c r="C1524">
        <f t="shared" si="70"/>
        <v>2019</v>
      </c>
      <c r="D1524">
        <v>151583</v>
      </c>
      <c r="E1524" t="s">
        <v>17</v>
      </c>
      <c r="F1524">
        <v>66</v>
      </c>
      <c r="G1524" t="str">
        <f t="shared" si="71"/>
        <v>Old</v>
      </c>
      <c r="H1524" t="s">
        <v>12</v>
      </c>
      <c r="I1524" t="s">
        <v>46</v>
      </c>
      <c r="J1524" t="s">
        <v>14</v>
      </c>
      <c r="K1524" t="s">
        <v>29</v>
      </c>
      <c r="L1524" t="s">
        <v>16</v>
      </c>
      <c r="M1524">
        <v>0</v>
      </c>
      <c r="N1524">
        <v>488.21</v>
      </c>
    </row>
    <row r="1525" spans="1:14" x14ac:dyDescent="0.25">
      <c r="A1525" s="1">
        <v>43597</v>
      </c>
      <c r="B1525" s="1" t="str">
        <f t="shared" si="69"/>
        <v>May</v>
      </c>
      <c r="C1525">
        <f t="shared" si="70"/>
        <v>2019</v>
      </c>
      <c r="D1525">
        <v>151585</v>
      </c>
      <c r="E1525" t="s">
        <v>17</v>
      </c>
      <c r="F1525">
        <v>68</v>
      </c>
      <c r="G1525" t="str">
        <f t="shared" si="71"/>
        <v>Old</v>
      </c>
      <c r="H1525" t="s">
        <v>21</v>
      </c>
      <c r="I1525" t="s">
        <v>58</v>
      </c>
      <c r="J1525" t="s">
        <v>31</v>
      </c>
      <c r="K1525" t="s">
        <v>19</v>
      </c>
      <c r="L1525" t="s">
        <v>16</v>
      </c>
      <c r="M1525">
        <v>0</v>
      </c>
      <c r="N1525">
        <v>2437.16</v>
      </c>
    </row>
    <row r="1526" spans="1:14" x14ac:dyDescent="0.25">
      <c r="A1526" s="1">
        <v>43597</v>
      </c>
      <c r="B1526" s="1" t="str">
        <f t="shared" si="69"/>
        <v>May</v>
      </c>
      <c r="C1526">
        <f t="shared" si="70"/>
        <v>2019</v>
      </c>
      <c r="D1526">
        <v>151586</v>
      </c>
      <c r="E1526" t="s">
        <v>17</v>
      </c>
      <c r="F1526">
        <v>61</v>
      </c>
      <c r="G1526" t="str">
        <f t="shared" si="71"/>
        <v>Adult</v>
      </c>
      <c r="H1526" t="s">
        <v>12</v>
      </c>
      <c r="I1526" t="s">
        <v>45</v>
      </c>
      <c r="J1526" t="s">
        <v>31</v>
      </c>
      <c r="K1526" t="s">
        <v>29</v>
      </c>
      <c r="L1526" t="s">
        <v>24</v>
      </c>
      <c r="M1526">
        <v>1</v>
      </c>
      <c r="N1526">
        <v>2966.93</v>
      </c>
    </row>
    <row r="1527" spans="1:14" x14ac:dyDescent="0.25">
      <c r="A1527" s="1">
        <v>43598</v>
      </c>
      <c r="B1527" s="1" t="str">
        <f t="shared" si="69"/>
        <v>May</v>
      </c>
      <c r="C1527">
        <f t="shared" si="70"/>
        <v>2019</v>
      </c>
      <c r="D1527">
        <v>151590</v>
      </c>
      <c r="E1527" t="s">
        <v>17</v>
      </c>
      <c r="F1527">
        <v>32</v>
      </c>
      <c r="G1527" t="str">
        <f t="shared" si="71"/>
        <v>Adult</v>
      </c>
      <c r="H1527" t="s">
        <v>12</v>
      </c>
      <c r="I1527" t="s">
        <v>39</v>
      </c>
      <c r="J1527" t="s">
        <v>14</v>
      </c>
      <c r="K1527" t="s">
        <v>29</v>
      </c>
      <c r="L1527" t="s">
        <v>24</v>
      </c>
      <c r="M1527">
        <v>1</v>
      </c>
      <c r="N1527">
        <v>408.35</v>
      </c>
    </row>
    <row r="1528" spans="1:14" x14ac:dyDescent="0.25">
      <c r="A1528" s="1">
        <v>43598</v>
      </c>
      <c r="B1528" s="1" t="str">
        <f t="shared" si="69"/>
        <v>May</v>
      </c>
      <c r="C1528">
        <f t="shared" si="70"/>
        <v>2019</v>
      </c>
      <c r="D1528">
        <v>151592</v>
      </c>
      <c r="E1528" t="s">
        <v>17</v>
      </c>
      <c r="F1528">
        <v>60</v>
      </c>
      <c r="G1528" t="str">
        <f t="shared" si="71"/>
        <v>Adult</v>
      </c>
      <c r="H1528" t="s">
        <v>21</v>
      </c>
      <c r="I1528" t="s">
        <v>68</v>
      </c>
      <c r="J1528" t="s">
        <v>14</v>
      </c>
      <c r="K1528" t="s">
        <v>29</v>
      </c>
      <c r="L1528" t="s">
        <v>16</v>
      </c>
      <c r="M1528">
        <v>0</v>
      </c>
      <c r="N1528">
        <v>1675.8</v>
      </c>
    </row>
    <row r="1529" spans="1:14" x14ac:dyDescent="0.25">
      <c r="A1529" s="1">
        <v>43599</v>
      </c>
      <c r="B1529" s="1" t="str">
        <f t="shared" si="69"/>
        <v>May</v>
      </c>
      <c r="C1529">
        <f t="shared" si="70"/>
        <v>2019</v>
      </c>
      <c r="D1529">
        <v>151593</v>
      </c>
      <c r="E1529" t="s">
        <v>17</v>
      </c>
      <c r="F1529">
        <v>42</v>
      </c>
      <c r="G1529" t="str">
        <f t="shared" si="71"/>
        <v>Adult</v>
      </c>
      <c r="H1529" t="s">
        <v>21</v>
      </c>
      <c r="I1529" t="s">
        <v>69</v>
      </c>
      <c r="J1529" t="s">
        <v>14</v>
      </c>
      <c r="K1529" t="s">
        <v>29</v>
      </c>
      <c r="L1529" t="s">
        <v>16</v>
      </c>
      <c r="M1529">
        <v>1</v>
      </c>
      <c r="N1529">
        <v>2618.52</v>
      </c>
    </row>
    <row r="1530" spans="1:14" x14ac:dyDescent="0.25">
      <c r="A1530" s="1">
        <v>43599</v>
      </c>
      <c r="B1530" s="1" t="str">
        <f t="shared" si="69"/>
        <v>May</v>
      </c>
      <c r="C1530">
        <f t="shared" si="70"/>
        <v>2019</v>
      </c>
      <c r="D1530">
        <v>151594</v>
      </c>
      <c r="E1530" t="s">
        <v>17</v>
      </c>
      <c r="F1530">
        <v>48</v>
      </c>
      <c r="G1530" t="str">
        <f t="shared" si="71"/>
        <v>Adult</v>
      </c>
      <c r="H1530" t="s">
        <v>21</v>
      </c>
      <c r="I1530" t="s">
        <v>52</v>
      </c>
      <c r="J1530" t="s">
        <v>33</v>
      </c>
      <c r="K1530" t="s">
        <v>15</v>
      </c>
      <c r="L1530" t="s">
        <v>16</v>
      </c>
      <c r="M1530">
        <v>1</v>
      </c>
      <c r="N1530">
        <v>2656.04</v>
      </c>
    </row>
    <row r="1531" spans="1:14" x14ac:dyDescent="0.25">
      <c r="A1531" s="1">
        <v>43600</v>
      </c>
      <c r="B1531" s="1" t="str">
        <f t="shared" si="69"/>
        <v>May</v>
      </c>
      <c r="C1531">
        <f t="shared" si="70"/>
        <v>2019</v>
      </c>
      <c r="D1531">
        <v>151596</v>
      </c>
      <c r="E1531" t="s">
        <v>17</v>
      </c>
      <c r="F1531">
        <v>36</v>
      </c>
      <c r="G1531" t="str">
        <f t="shared" si="71"/>
        <v>Adult</v>
      </c>
      <c r="H1531" t="s">
        <v>21</v>
      </c>
      <c r="I1531" t="s">
        <v>37</v>
      </c>
      <c r="J1531" t="s">
        <v>31</v>
      </c>
      <c r="K1531" t="s">
        <v>29</v>
      </c>
      <c r="L1531" t="s">
        <v>24</v>
      </c>
      <c r="M1531">
        <v>1</v>
      </c>
      <c r="N1531">
        <v>1447.65</v>
      </c>
    </row>
    <row r="1532" spans="1:14" x14ac:dyDescent="0.25">
      <c r="A1532" s="1">
        <v>43600</v>
      </c>
      <c r="B1532" s="1" t="str">
        <f t="shared" si="69"/>
        <v>May</v>
      </c>
      <c r="C1532">
        <f t="shared" si="70"/>
        <v>2019</v>
      </c>
      <c r="D1532">
        <v>151597</v>
      </c>
      <c r="E1532" t="s">
        <v>17</v>
      </c>
      <c r="F1532">
        <v>54</v>
      </c>
      <c r="G1532" t="str">
        <f t="shared" si="71"/>
        <v>Adult</v>
      </c>
      <c r="H1532" t="s">
        <v>12</v>
      </c>
      <c r="I1532" t="s">
        <v>59</v>
      </c>
      <c r="J1532" t="s">
        <v>26</v>
      </c>
      <c r="K1532" t="s">
        <v>29</v>
      </c>
      <c r="L1532" t="s">
        <v>20</v>
      </c>
      <c r="M1532">
        <v>1</v>
      </c>
      <c r="N1532">
        <v>2936.96</v>
      </c>
    </row>
    <row r="1533" spans="1:14" x14ac:dyDescent="0.25">
      <c r="A1533" s="1">
        <v>43601</v>
      </c>
      <c r="B1533" s="1" t="str">
        <f t="shared" si="69"/>
        <v>May</v>
      </c>
      <c r="C1533">
        <f t="shared" si="70"/>
        <v>2019</v>
      </c>
      <c r="D1533">
        <v>151600</v>
      </c>
      <c r="E1533" t="s">
        <v>17</v>
      </c>
      <c r="F1533">
        <v>30</v>
      </c>
      <c r="G1533" t="str">
        <f t="shared" si="71"/>
        <v>Adult</v>
      </c>
      <c r="H1533" t="s">
        <v>21</v>
      </c>
      <c r="I1533" t="s">
        <v>61</v>
      </c>
      <c r="J1533" t="s">
        <v>26</v>
      </c>
      <c r="K1533" t="s">
        <v>29</v>
      </c>
      <c r="L1533" t="s">
        <v>20</v>
      </c>
      <c r="M1533">
        <v>0</v>
      </c>
      <c r="N1533">
        <v>2825.66</v>
      </c>
    </row>
    <row r="1534" spans="1:14" x14ac:dyDescent="0.25">
      <c r="A1534" s="1">
        <v>43602</v>
      </c>
      <c r="B1534" s="1" t="str">
        <f t="shared" si="69"/>
        <v>May</v>
      </c>
      <c r="C1534">
        <f t="shared" si="70"/>
        <v>2019</v>
      </c>
      <c r="D1534">
        <v>151603</v>
      </c>
      <c r="E1534" t="s">
        <v>17</v>
      </c>
      <c r="F1534">
        <v>70</v>
      </c>
      <c r="G1534" t="str">
        <f t="shared" si="71"/>
        <v>Old</v>
      </c>
      <c r="H1534" t="s">
        <v>12</v>
      </c>
      <c r="I1534" t="s">
        <v>36</v>
      </c>
      <c r="J1534" t="s">
        <v>14</v>
      </c>
      <c r="K1534" t="s">
        <v>19</v>
      </c>
      <c r="L1534" t="s">
        <v>20</v>
      </c>
      <c r="M1534">
        <v>0</v>
      </c>
      <c r="N1534">
        <v>672.2</v>
      </c>
    </row>
    <row r="1535" spans="1:14" x14ac:dyDescent="0.25">
      <c r="A1535" s="1">
        <v>43603</v>
      </c>
      <c r="B1535" s="1" t="str">
        <f t="shared" si="69"/>
        <v>May</v>
      </c>
      <c r="C1535">
        <f t="shared" si="70"/>
        <v>2019</v>
      </c>
      <c r="D1535">
        <v>151604</v>
      </c>
      <c r="E1535" t="s">
        <v>17</v>
      </c>
      <c r="F1535">
        <v>65</v>
      </c>
      <c r="G1535" t="str">
        <f t="shared" si="71"/>
        <v>Old</v>
      </c>
      <c r="H1535" t="s">
        <v>21</v>
      </c>
      <c r="I1535" t="s">
        <v>72</v>
      </c>
      <c r="J1535" t="s">
        <v>26</v>
      </c>
      <c r="K1535" t="s">
        <v>15</v>
      </c>
      <c r="L1535" t="s">
        <v>16</v>
      </c>
      <c r="M1535">
        <v>0</v>
      </c>
      <c r="N1535">
        <v>1556.9</v>
      </c>
    </row>
    <row r="1536" spans="1:14" x14ac:dyDescent="0.25">
      <c r="A1536" s="1">
        <v>43604</v>
      </c>
      <c r="B1536" s="1" t="str">
        <f t="shared" si="69"/>
        <v>May</v>
      </c>
      <c r="C1536">
        <f t="shared" si="70"/>
        <v>2019</v>
      </c>
      <c r="D1536">
        <v>151605</v>
      </c>
      <c r="E1536" t="s">
        <v>17</v>
      </c>
      <c r="F1536">
        <v>46</v>
      </c>
      <c r="G1536" t="str">
        <f t="shared" si="71"/>
        <v>Adult</v>
      </c>
      <c r="H1536" t="s">
        <v>12</v>
      </c>
      <c r="I1536" t="s">
        <v>72</v>
      </c>
      <c r="J1536" t="s">
        <v>14</v>
      </c>
      <c r="K1536" t="s">
        <v>29</v>
      </c>
      <c r="L1536" t="s">
        <v>16</v>
      </c>
      <c r="M1536">
        <v>1</v>
      </c>
      <c r="N1536">
        <v>858.76</v>
      </c>
    </row>
    <row r="1537" spans="1:14" x14ac:dyDescent="0.25">
      <c r="A1537" s="1">
        <v>43605</v>
      </c>
      <c r="B1537" s="1" t="str">
        <f t="shared" si="69"/>
        <v>May</v>
      </c>
      <c r="C1537">
        <f t="shared" si="70"/>
        <v>2019</v>
      </c>
      <c r="D1537">
        <v>151610</v>
      </c>
      <c r="E1537" t="s">
        <v>17</v>
      </c>
      <c r="F1537">
        <v>19</v>
      </c>
      <c r="G1537" t="str">
        <f t="shared" si="71"/>
        <v>Adult</v>
      </c>
      <c r="H1537" t="s">
        <v>12</v>
      </c>
      <c r="I1537" t="s">
        <v>67</v>
      </c>
      <c r="J1537" t="s">
        <v>14</v>
      </c>
      <c r="K1537" t="s">
        <v>19</v>
      </c>
      <c r="L1537" t="s">
        <v>24</v>
      </c>
      <c r="M1537">
        <v>1</v>
      </c>
      <c r="N1537">
        <v>1401.18</v>
      </c>
    </row>
    <row r="1538" spans="1:14" x14ac:dyDescent="0.25">
      <c r="A1538" s="1">
        <v>43605</v>
      </c>
      <c r="B1538" s="1" t="str">
        <f t="shared" si="69"/>
        <v>May</v>
      </c>
      <c r="C1538">
        <f t="shared" si="70"/>
        <v>2019</v>
      </c>
      <c r="D1538">
        <v>151611</v>
      </c>
      <c r="E1538" t="s">
        <v>17</v>
      </c>
      <c r="F1538">
        <v>51</v>
      </c>
      <c r="G1538" t="str">
        <f t="shared" si="71"/>
        <v>Adult</v>
      </c>
      <c r="H1538" t="s">
        <v>21</v>
      </c>
      <c r="I1538" t="s">
        <v>62</v>
      </c>
      <c r="J1538" t="s">
        <v>26</v>
      </c>
      <c r="K1538" t="s">
        <v>29</v>
      </c>
      <c r="L1538" t="s">
        <v>20</v>
      </c>
      <c r="M1538">
        <v>0</v>
      </c>
      <c r="N1538">
        <v>1318.86</v>
      </c>
    </row>
    <row r="1539" spans="1:14" x14ac:dyDescent="0.25">
      <c r="A1539" s="1">
        <v>43606</v>
      </c>
      <c r="B1539" s="1" t="str">
        <f t="shared" ref="B1539:B1602" si="72">TEXT(A1539,"mmm")</f>
        <v>May</v>
      </c>
      <c r="C1539">
        <f t="shared" ref="C1539:C1602" si="73">YEAR(A1539)</f>
        <v>2019</v>
      </c>
      <c r="D1539">
        <v>151614</v>
      </c>
      <c r="E1539" t="s">
        <v>17</v>
      </c>
      <c r="F1539">
        <v>64</v>
      </c>
      <c r="G1539" t="str">
        <f t="shared" ref="G1539:G1602" si="74">IF(F1539&gt;=65, "Old", IF(F1539&gt;=18, "Adult", IF(F1539&gt;13, "Adolescent")))</f>
        <v>Adult</v>
      </c>
      <c r="H1539" t="s">
        <v>12</v>
      </c>
      <c r="I1539" t="s">
        <v>18</v>
      </c>
      <c r="J1539" t="s">
        <v>31</v>
      </c>
      <c r="K1539" t="s">
        <v>15</v>
      </c>
      <c r="L1539" t="s">
        <v>24</v>
      </c>
      <c r="M1539">
        <v>1</v>
      </c>
      <c r="N1539">
        <v>889.38</v>
      </c>
    </row>
    <row r="1540" spans="1:14" x14ac:dyDescent="0.25">
      <c r="A1540" s="1">
        <v>43607</v>
      </c>
      <c r="B1540" s="1" t="str">
        <f t="shared" si="72"/>
        <v>May</v>
      </c>
      <c r="C1540">
        <f t="shared" si="73"/>
        <v>2019</v>
      </c>
      <c r="D1540">
        <v>151616</v>
      </c>
      <c r="E1540" t="s">
        <v>17</v>
      </c>
      <c r="F1540">
        <v>50</v>
      </c>
      <c r="G1540" t="str">
        <f t="shared" si="74"/>
        <v>Adult</v>
      </c>
      <c r="H1540" t="s">
        <v>21</v>
      </c>
      <c r="I1540" t="s">
        <v>74</v>
      </c>
      <c r="J1540" t="s">
        <v>31</v>
      </c>
      <c r="K1540" t="s">
        <v>29</v>
      </c>
      <c r="L1540" t="s">
        <v>24</v>
      </c>
      <c r="M1540">
        <v>1</v>
      </c>
      <c r="N1540">
        <v>1623.72</v>
      </c>
    </row>
    <row r="1541" spans="1:14" x14ac:dyDescent="0.25">
      <c r="A1541" s="1">
        <v>43609</v>
      </c>
      <c r="B1541" s="1" t="str">
        <f t="shared" si="72"/>
        <v>May</v>
      </c>
      <c r="C1541">
        <f t="shared" si="73"/>
        <v>2019</v>
      </c>
      <c r="D1541">
        <v>151622</v>
      </c>
      <c r="E1541" t="s">
        <v>17</v>
      </c>
      <c r="F1541">
        <v>38</v>
      </c>
      <c r="G1541" t="str">
        <f t="shared" si="74"/>
        <v>Adult</v>
      </c>
      <c r="H1541" t="s">
        <v>12</v>
      </c>
      <c r="I1541" t="s">
        <v>64</v>
      </c>
      <c r="J1541" t="s">
        <v>14</v>
      </c>
      <c r="K1541" t="s">
        <v>15</v>
      </c>
      <c r="L1541" t="s">
        <v>24</v>
      </c>
      <c r="M1541">
        <v>1</v>
      </c>
      <c r="N1541">
        <v>1526.24</v>
      </c>
    </row>
    <row r="1542" spans="1:14" x14ac:dyDescent="0.25">
      <c r="A1542" s="1">
        <v>43609</v>
      </c>
      <c r="B1542" s="1" t="str">
        <f t="shared" si="72"/>
        <v>May</v>
      </c>
      <c r="C1542">
        <f t="shared" si="73"/>
        <v>2019</v>
      </c>
      <c r="D1542">
        <v>151624</v>
      </c>
      <c r="E1542" t="s">
        <v>17</v>
      </c>
      <c r="F1542">
        <v>55</v>
      </c>
      <c r="G1542" t="str">
        <f t="shared" si="74"/>
        <v>Adult</v>
      </c>
      <c r="H1542" t="s">
        <v>21</v>
      </c>
      <c r="I1542" t="s">
        <v>38</v>
      </c>
      <c r="J1542" t="s">
        <v>14</v>
      </c>
      <c r="K1542" t="s">
        <v>29</v>
      </c>
      <c r="L1542" t="s">
        <v>24</v>
      </c>
      <c r="M1542">
        <v>1</v>
      </c>
      <c r="N1542">
        <v>392.63</v>
      </c>
    </row>
    <row r="1543" spans="1:14" x14ac:dyDescent="0.25">
      <c r="A1543" s="1">
        <v>43610</v>
      </c>
      <c r="B1543" s="1" t="str">
        <f t="shared" si="72"/>
        <v>May</v>
      </c>
      <c r="C1543">
        <f t="shared" si="73"/>
        <v>2019</v>
      </c>
      <c r="D1543">
        <v>151626</v>
      </c>
      <c r="E1543" t="s">
        <v>17</v>
      </c>
      <c r="F1543">
        <v>43</v>
      </c>
      <c r="G1543" t="str">
        <f t="shared" si="74"/>
        <v>Adult</v>
      </c>
      <c r="H1543" t="s">
        <v>12</v>
      </c>
      <c r="I1543" t="s">
        <v>67</v>
      </c>
      <c r="J1543" t="s">
        <v>26</v>
      </c>
      <c r="K1543" t="s">
        <v>19</v>
      </c>
      <c r="L1543" t="s">
        <v>24</v>
      </c>
      <c r="M1543">
        <v>1</v>
      </c>
      <c r="N1543">
        <v>1419.59</v>
      </c>
    </row>
    <row r="1544" spans="1:14" x14ac:dyDescent="0.25">
      <c r="A1544" s="1">
        <v>43610</v>
      </c>
      <c r="B1544" s="1" t="str">
        <f t="shared" si="72"/>
        <v>May</v>
      </c>
      <c r="C1544">
        <f t="shared" si="73"/>
        <v>2019</v>
      </c>
      <c r="D1544">
        <v>151627</v>
      </c>
      <c r="E1544" t="s">
        <v>17</v>
      </c>
      <c r="F1544">
        <v>65</v>
      </c>
      <c r="G1544" t="str">
        <f t="shared" si="74"/>
        <v>Old</v>
      </c>
      <c r="H1544" t="s">
        <v>12</v>
      </c>
      <c r="I1544" t="s">
        <v>70</v>
      </c>
      <c r="J1544" t="s">
        <v>14</v>
      </c>
      <c r="K1544" t="s">
        <v>19</v>
      </c>
      <c r="L1544" t="s">
        <v>16</v>
      </c>
      <c r="M1544">
        <v>1</v>
      </c>
      <c r="N1544">
        <v>2469.58</v>
      </c>
    </row>
    <row r="1545" spans="1:14" x14ac:dyDescent="0.25">
      <c r="A1545" s="1">
        <v>43611</v>
      </c>
      <c r="B1545" s="1" t="str">
        <f t="shared" si="72"/>
        <v>May</v>
      </c>
      <c r="C1545">
        <f t="shared" si="73"/>
        <v>2019</v>
      </c>
      <c r="D1545">
        <v>151628</v>
      </c>
      <c r="E1545" t="s">
        <v>17</v>
      </c>
      <c r="F1545">
        <v>72</v>
      </c>
      <c r="G1545" t="str">
        <f t="shared" si="74"/>
        <v>Old</v>
      </c>
      <c r="H1545" t="s">
        <v>21</v>
      </c>
      <c r="I1545" t="s">
        <v>68</v>
      </c>
      <c r="J1545" t="s">
        <v>14</v>
      </c>
      <c r="K1545" t="s">
        <v>29</v>
      </c>
      <c r="L1545" t="s">
        <v>20</v>
      </c>
      <c r="M1545">
        <v>0</v>
      </c>
      <c r="N1545">
        <v>602.97</v>
      </c>
    </row>
    <row r="1546" spans="1:14" x14ac:dyDescent="0.25">
      <c r="A1546" s="1">
        <v>43611</v>
      </c>
      <c r="B1546" s="1" t="str">
        <f t="shared" si="72"/>
        <v>May</v>
      </c>
      <c r="C1546">
        <f t="shared" si="73"/>
        <v>2019</v>
      </c>
      <c r="D1546">
        <v>151629</v>
      </c>
      <c r="E1546" t="s">
        <v>17</v>
      </c>
      <c r="F1546">
        <v>50</v>
      </c>
      <c r="G1546" t="str">
        <f t="shared" si="74"/>
        <v>Adult</v>
      </c>
      <c r="H1546" t="s">
        <v>21</v>
      </c>
      <c r="I1546" t="s">
        <v>67</v>
      </c>
      <c r="J1546" t="s">
        <v>14</v>
      </c>
      <c r="K1546" t="s">
        <v>29</v>
      </c>
      <c r="L1546" t="s">
        <v>20</v>
      </c>
      <c r="M1546">
        <v>1</v>
      </c>
      <c r="N1546">
        <v>2083.16</v>
      </c>
    </row>
    <row r="1547" spans="1:14" x14ac:dyDescent="0.25">
      <c r="A1547" s="1">
        <v>43612</v>
      </c>
      <c r="B1547" s="1" t="str">
        <f t="shared" si="72"/>
        <v>May</v>
      </c>
      <c r="C1547">
        <f t="shared" si="73"/>
        <v>2019</v>
      </c>
      <c r="D1547">
        <v>151631</v>
      </c>
      <c r="E1547" t="s">
        <v>17</v>
      </c>
      <c r="F1547">
        <v>44</v>
      </c>
      <c r="G1547" t="str">
        <f t="shared" si="74"/>
        <v>Adult</v>
      </c>
      <c r="H1547" t="s">
        <v>21</v>
      </c>
      <c r="I1547" t="s">
        <v>75</v>
      </c>
      <c r="J1547" t="s">
        <v>26</v>
      </c>
      <c r="K1547" t="s">
        <v>29</v>
      </c>
      <c r="L1547" t="s">
        <v>20</v>
      </c>
      <c r="M1547">
        <v>0</v>
      </c>
      <c r="N1547">
        <v>575.16999999999996</v>
      </c>
    </row>
    <row r="1548" spans="1:14" x14ac:dyDescent="0.25">
      <c r="A1548" s="1">
        <v>43613</v>
      </c>
      <c r="B1548" s="1" t="str">
        <f t="shared" si="72"/>
        <v>May</v>
      </c>
      <c r="C1548">
        <f t="shared" si="73"/>
        <v>2019</v>
      </c>
      <c r="D1548">
        <v>151635</v>
      </c>
      <c r="E1548" t="s">
        <v>17</v>
      </c>
      <c r="F1548">
        <v>60</v>
      </c>
      <c r="G1548" t="str">
        <f t="shared" si="74"/>
        <v>Adult</v>
      </c>
      <c r="H1548" t="s">
        <v>21</v>
      </c>
      <c r="I1548" t="s">
        <v>76</v>
      </c>
      <c r="J1548" t="s">
        <v>14</v>
      </c>
      <c r="K1548" t="s">
        <v>29</v>
      </c>
      <c r="L1548" t="s">
        <v>20</v>
      </c>
      <c r="M1548">
        <v>0</v>
      </c>
      <c r="N1548">
        <v>176.49</v>
      </c>
    </row>
    <row r="1549" spans="1:14" x14ac:dyDescent="0.25">
      <c r="A1549" s="1">
        <v>43613</v>
      </c>
      <c r="B1549" s="1" t="str">
        <f t="shared" si="72"/>
        <v>May</v>
      </c>
      <c r="C1549">
        <f t="shared" si="73"/>
        <v>2019</v>
      </c>
      <c r="D1549">
        <v>151636</v>
      </c>
      <c r="E1549" t="s">
        <v>17</v>
      </c>
      <c r="F1549">
        <v>49</v>
      </c>
      <c r="G1549" t="str">
        <f t="shared" si="74"/>
        <v>Adult</v>
      </c>
      <c r="H1549" t="s">
        <v>21</v>
      </c>
      <c r="I1549" t="s">
        <v>51</v>
      </c>
      <c r="J1549" t="s">
        <v>14</v>
      </c>
      <c r="K1549" t="s">
        <v>29</v>
      </c>
      <c r="L1549" t="s">
        <v>24</v>
      </c>
      <c r="M1549">
        <v>1</v>
      </c>
      <c r="N1549">
        <v>1154.1300000000001</v>
      </c>
    </row>
    <row r="1550" spans="1:14" x14ac:dyDescent="0.25">
      <c r="A1550" s="1">
        <v>43614</v>
      </c>
      <c r="B1550" s="1" t="str">
        <f t="shared" si="72"/>
        <v>May</v>
      </c>
      <c r="C1550">
        <f t="shared" si="73"/>
        <v>2019</v>
      </c>
      <c r="D1550">
        <v>151640</v>
      </c>
      <c r="E1550" t="s">
        <v>17</v>
      </c>
      <c r="F1550">
        <v>54</v>
      </c>
      <c r="G1550" t="str">
        <f t="shared" si="74"/>
        <v>Adult</v>
      </c>
      <c r="H1550" t="s">
        <v>21</v>
      </c>
      <c r="I1550" t="s">
        <v>45</v>
      </c>
      <c r="J1550" t="s">
        <v>14</v>
      </c>
      <c r="K1550" t="s">
        <v>29</v>
      </c>
      <c r="L1550" t="s">
        <v>20</v>
      </c>
      <c r="M1550">
        <v>1</v>
      </c>
      <c r="N1550">
        <v>682.48</v>
      </c>
    </row>
    <row r="1551" spans="1:14" x14ac:dyDescent="0.25">
      <c r="A1551" s="1">
        <v>43615</v>
      </c>
      <c r="B1551" s="1" t="str">
        <f t="shared" si="72"/>
        <v>May</v>
      </c>
      <c r="C1551">
        <f t="shared" si="73"/>
        <v>2019</v>
      </c>
      <c r="D1551">
        <v>151643</v>
      </c>
      <c r="E1551" t="s">
        <v>17</v>
      </c>
      <c r="F1551">
        <v>44</v>
      </c>
      <c r="G1551" t="str">
        <f t="shared" si="74"/>
        <v>Adult</v>
      </c>
      <c r="H1551" t="s">
        <v>12</v>
      </c>
      <c r="I1551" t="s">
        <v>34</v>
      </c>
      <c r="J1551" t="s">
        <v>14</v>
      </c>
      <c r="K1551" t="s">
        <v>29</v>
      </c>
      <c r="L1551" t="s">
        <v>24</v>
      </c>
      <c r="M1551">
        <v>1</v>
      </c>
      <c r="N1551">
        <v>977.74</v>
      </c>
    </row>
    <row r="1552" spans="1:14" x14ac:dyDescent="0.25">
      <c r="A1552" s="1">
        <v>43615</v>
      </c>
      <c r="B1552" s="1" t="str">
        <f t="shared" si="72"/>
        <v>May</v>
      </c>
      <c r="C1552">
        <f t="shared" si="73"/>
        <v>2019</v>
      </c>
      <c r="D1552">
        <v>151644</v>
      </c>
      <c r="E1552" t="s">
        <v>17</v>
      </c>
      <c r="F1552">
        <v>24</v>
      </c>
      <c r="G1552" t="str">
        <f t="shared" si="74"/>
        <v>Adult</v>
      </c>
      <c r="H1552" t="s">
        <v>21</v>
      </c>
      <c r="I1552" t="s">
        <v>53</v>
      </c>
      <c r="J1552" t="s">
        <v>14</v>
      </c>
      <c r="K1552" t="s">
        <v>29</v>
      </c>
      <c r="L1552" t="s">
        <v>24</v>
      </c>
      <c r="M1552">
        <v>0</v>
      </c>
      <c r="N1552">
        <v>2590.37</v>
      </c>
    </row>
    <row r="1553" spans="1:14" x14ac:dyDescent="0.25">
      <c r="A1553" s="1">
        <v>43616</v>
      </c>
      <c r="B1553" s="1" t="str">
        <f t="shared" si="72"/>
        <v>May</v>
      </c>
      <c r="C1553">
        <f t="shared" si="73"/>
        <v>2019</v>
      </c>
      <c r="D1553">
        <v>151646</v>
      </c>
      <c r="E1553" t="s">
        <v>17</v>
      </c>
      <c r="F1553">
        <v>68</v>
      </c>
      <c r="G1553" t="str">
        <f t="shared" si="74"/>
        <v>Old</v>
      </c>
      <c r="H1553" t="s">
        <v>21</v>
      </c>
      <c r="I1553" t="s">
        <v>27</v>
      </c>
      <c r="J1553" t="s">
        <v>14</v>
      </c>
      <c r="K1553" t="s">
        <v>29</v>
      </c>
      <c r="L1553" t="s">
        <v>16</v>
      </c>
      <c r="M1553">
        <v>0</v>
      </c>
      <c r="N1553">
        <v>141.03</v>
      </c>
    </row>
    <row r="1554" spans="1:14" x14ac:dyDescent="0.25">
      <c r="A1554" s="1">
        <v>43617</v>
      </c>
      <c r="B1554" s="1" t="str">
        <f t="shared" si="72"/>
        <v>Jun</v>
      </c>
      <c r="C1554">
        <f t="shared" si="73"/>
        <v>2019</v>
      </c>
      <c r="D1554">
        <v>151648</v>
      </c>
      <c r="E1554" t="s">
        <v>17</v>
      </c>
      <c r="F1554">
        <v>31</v>
      </c>
      <c r="G1554" t="str">
        <f t="shared" si="74"/>
        <v>Adult</v>
      </c>
      <c r="H1554" t="s">
        <v>21</v>
      </c>
      <c r="I1554" t="s">
        <v>64</v>
      </c>
      <c r="J1554" t="s">
        <v>31</v>
      </c>
      <c r="K1554" t="s">
        <v>29</v>
      </c>
      <c r="L1554" t="s">
        <v>24</v>
      </c>
      <c r="M1554">
        <v>1</v>
      </c>
      <c r="N1554">
        <v>1371.52</v>
      </c>
    </row>
    <row r="1555" spans="1:14" x14ac:dyDescent="0.25">
      <c r="A1555" s="1">
        <v>43617</v>
      </c>
      <c r="B1555" s="1" t="str">
        <f t="shared" si="72"/>
        <v>Jun</v>
      </c>
      <c r="C1555">
        <f t="shared" si="73"/>
        <v>2019</v>
      </c>
      <c r="D1555">
        <v>151649</v>
      </c>
      <c r="E1555" t="s">
        <v>17</v>
      </c>
      <c r="F1555">
        <v>77</v>
      </c>
      <c r="G1555" t="str">
        <f t="shared" si="74"/>
        <v>Old</v>
      </c>
      <c r="H1555" t="s">
        <v>12</v>
      </c>
      <c r="I1555" t="s">
        <v>75</v>
      </c>
      <c r="J1555" t="s">
        <v>14</v>
      </c>
      <c r="K1555" t="s">
        <v>19</v>
      </c>
      <c r="L1555" t="s">
        <v>24</v>
      </c>
      <c r="M1555">
        <v>1</v>
      </c>
      <c r="N1555">
        <v>853.19</v>
      </c>
    </row>
    <row r="1556" spans="1:14" x14ac:dyDescent="0.25">
      <c r="A1556" s="1">
        <v>43618</v>
      </c>
      <c r="B1556" s="1" t="str">
        <f t="shared" si="72"/>
        <v>Jun</v>
      </c>
      <c r="C1556">
        <f t="shared" si="73"/>
        <v>2019</v>
      </c>
      <c r="D1556">
        <v>151651</v>
      </c>
      <c r="E1556" t="s">
        <v>17</v>
      </c>
      <c r="F1556">
        <v>20</v>
      </c>
      <c r="G1556" t="str">
        <f t="shared" si="74"/>
        <v>Adult</v>
      </c>
      <c r="H1556" t="s">
        <v>21</v>
      </c>
      <c r="I1556" t="s">
        <v>30</v>
      </c>
      <c r="J1556" t="s">
        <v>14</v>
      </c>
      <c r="K1556" t="s">
        <v>29</v>
      </c>
      <c r="L1556" t="s">
        <v>24</v>
      </c>
      <c r="M1556">
        <v>1</v>
      </c>
      <c r="N1556">
        <v>2862.92</v>
      </c>
    </row>
    <row r="1557" spans="1:14" x14ac:dyDescent="0.25">
      <c r="A1557" s="1">
        <v>43619</v>
      </c>
      <c r="B1557" s="1" t="str">
        <f t="shared" si="72"/>
        <v>Jun</v>
      </c>
      <c r="C1557">
        <f t="shared" si="73"/>
        <v>2019</v>
      </c>
      <c r="D1557">
        <v>151655</v>
      </c>
      <c r="E1557" t="s">
        <v>17</v>
      </c>
      <c r="F1557">
        <v>17</v>
      </c>
      <c r="G1557" t="str">
        <f t="shared" si="74"/>
        <v>Adolescent</v>
      </c>
      <c r="H1557" t="s">
        <v>12</v>
      </c>
      <c r="I1557" t="s">
        <v>65</v>
      </c>
      <c r="J1557" t="s">
        <v>26</v>
      </c>
      <c r="K1557" t="s">
        <v>15</v>
      </c>
      <c r="L1557" t="s">
        <v>24</v>
      </c>
      <c r="M1557">
        <v>0</v>
      </c>
      <c r="N1557">
        <v>2061.81</v>
      </c>
    </row>
    <row r="1558" spans="1:14" x14ac:dyDescent="0.25">
      <c r="A1558" s="1">
        <v>43620</v>
      </c>
      <c r="B1558" s="1" t="str">
        <f t="shared" si="72"/>
        <v>Jun</v>
      </c>
      <c r="C1558">
        <f t="shared" si="73"/>
        <v>2019</v>
      </c>
      <c r="D1558">
        <v>151658</v>
      </c>
      <c r="E1558" t="s">
        <v>17</v>
      </c>
      <c r="F1558">
        <v>59</v>
      </c>
      <c r="G1558" t="str">
        <f t="shared" si="74"/>
        <v>Adult</v>
      </c>
      <c r="H1558" t="s">
        <v>21</v>
      </c>
      <c r="I1558" t="s">
        <v>75</v>
      </c>
      <c r="J1558" t="s">
        <v>33</v>
      </c>
      <c r="K1558" t="s">
        <v>29</v>
      </c>
      <c r="L1558" t="s">
        <v>16</v>
      </c>
      <c r="M1558">
        <v>0</v>
      </c>
      <c r="N1558">
        <v>1419.59</v>
      </c>
    </row>
    <row r="1559" spans="1:14" x14ac:dyDescent="0.25">
      <c r="A1559" s="1">
        <v>43620</v>
      </c>
      <c r="B1559" s="1" t="str">
        <f t="shared" si="72"/>
        <v>Jun</v>
      </c>
      <c r="C1559">
        <f t="shared" si="73"/>
        <v>2019</v>
      </c>
      <c r="D1559">
        <v>151659</v>
      </c>
      <c r="E1559" t="s">
        <v>17</v>
      </c>
      <c r="F1559">
        <v>43</v>
      </c>
      <c r="G1559" t="str">
        <f t="shared" si="74"/>
        <v>Adult</v>
      </c>
      <c r="H1559" t="s">
        <v>21</v>
      </c>
      <c r="I1559" t="s">
        <v>59</v>
      </c>
      <c r="J1559" t="s">
        <v>14</v>
      </c>
      <c r="K1559" t="s">
        <v>19</v>
      </c>
      <c r="L1559" t="s">
        <v>20</v>
      </c>
      <c r="M1559">
        <v>0</v>
      </c>
      <c r="N1559">
        <v>1734.3</v>
      </c>
    </row>
    <row r="1560" spans="1:14" x14ac:dyDescent="0.25">
      <c r="A1560" s="1">
        <v>43621</v>
      </c>
      <c r="B1560" s="1" t="str">
        <f t="shared" si="72"/>
        <v>Jun</v>
      </c>
      <c r="C1560">
        <f t="shared" si="73"/>
        <v>2019</v>
      </c>
      <c r="D1560">
        <v>151662</v>
      </c>
      <c r="E1560" t="s">
        <v>17</v>
      </c>
      <c r="F1560">
        <v>24</v>
      </c>
      <c r="G1560" t="str">
        <f t="shared" si="74"/>
        <v>Adult</v>
      </c>
      <c r="H1560" t="s">
        <v>21</v>
      </c>
      <c r="I1560" t="s">
        <v>64</v>
      </c>
      <c r="J1560" t="s">
        <v>14</v>
      </c>
      <c r="K1560" t="s">
        <v>29</v>
      </c>
      <c r="L1560" t="s">
        <v>24</v>
      </c>
      <c r="M1560">
        <v>1</v>
      </c>
      <c r="N1560">
        <v>904.22</v>
      </c>
    </row>
    <row r="1561" spans="1:14" x14ac:dyDescent="0.25">
      <c r="A1561" s="1">
        <v>43621</v>
      </c>
      <c r="B1561" s="1" t="str">
        <f t="shared" si="72"/>
        <v>Jun</v>
      </c>
      <c r="C1561">
        <f t="shared" si="73"/>
        <v>2019</v>
      </c>
      <c r="D1561">
        <v>151665</v>
      </c>
      <c r="E1561" t="s">
        <v>17</v>
      </c>
      <c r="F1561">
        <v>42</v>
      </c>
      <c r="G1561" t="str">
        <f t="shared" si="74"/>
        <v>Adult</v>
      </c>
      <c r="H1561" t="s">
        <v>21</v>
      </c>
      <c r="I1561" t="s">
        <v>75</v>
      </c>
      <c r="J1561" t="s">
        <v>31</v>
      </c>
      <c r="K1561" t="s">
        <v>19</v>
      </c>
      <c r="L1561" t="s">
        <v>20</v>
      </c>
      <c r="M1561">
        <v>1</v>
      </c>
      <c r="N1561">
        <v>717.16</v>
      </c>
    </row>
    <row r="1562" spans="1:14" x14ac:dyDescent="0.25">
      <c r="A1562" s="1">
        <v>43621</v>
      </c>
      <c r="B1562" s="1" t="str">
        <f t="shared" si="72"/>
        <v>Jun</v>
      </c>
      <c r="C1562">
        <f t="shared" si="73"/>
        <v>2019</v>
      </c>
      <c r="D1562">
        <v>151666</v>
      </c>
      <c r="E1562" t="s">
        <v>17</v>
      </c>
      <c r="F1562">
        <v>71</v>
      </c>
      <c r="G1562" t="str">
        <f t="shared" si="74"/>
        <v>Old</v>
      </c>
      <c r="H1562" t="s">
        <v>12</v>
      </c>
      <c r="I1562" t="s">
        <v>61</v>
      </c>
      <c r="J1562" t="s">
        <v>33</v>
      </c>
      <c r="K1562" t="s">
        <v>19</v>
      </c>
      <c r="L1562" t="s">
        <v>20</v>
      </c>
      <c r="M1562">
        <v>1</v>
      </c>
      <c r="N1562">
        <v>187.04</v>
      </c>
    </row>
    <row r="1563" spans="1:14" x14ac:dyDescent="0.25">
      <c r="A1563" s="1">
        <v>43621</v>
      </c>
      <c r="B1563" s="1" t="str">
        <f t="shared" si="72"/>
        <v>Jun</v>
      </c>
      <c r="C1563">
        <f t="shared" si="73"/>
        <v>2019</v>
      </c>
      <c r="D1563">
        <v>151667</v>
      </c>
      <c r="E1563" t="s">
        <v>17</v>
      </c>
      <c r="F1563">
        <v>38</v>
      </c>
      <c r="G1563" t="str">
        <f t="shared" si="74"/>
        <v>Adult</v>
      </c>
      <c r="H1563" t="s">
        <v>21</v>
      </c>
      <c r="I1563" t="s">
        <v>25</v>
      </c>
      <c r="J1563" t="s">
        <v>31</v>
      </c>
      <c r="K1563" t="s">
        <v>15</v>
      </c>
      <c r="L1563" t="s">
        <v>24</v>
      </c>
      <c r="M1563">
        <v>0</v>
      </c>
      <c r="N1563">
        <v>1124.3599999999999</v>
      </c>
    </row>
    <row r="1564" spans="1:14" x14ac:dyDescent="0.25">
      <c r="A1564" s="1">
        <v>43623</v>
      </c>
      <c r="B1564" s="1" t="str">
        <f t="shared" si="72"/>
        <v>Jun</v>
      </c>
      <c r="C1564">
        <f t="shared" si="73"/>
        <v>2019</v>
      </c>
      <c r="D1564">
        <v>151669</v>
      </c>
      <c r="E1564" t="s">
        <v>17</v>
      </c>
      <c r="F1564">
        <v>71</v>
      </c>
      <c r="G1564" t="str">
        <f t="shared" si="74"/>
        <v>Old</v>
      </c>
      <c r="H1564" t="s">
        <v>21</v>
      </c>
      <c r="I1564" t="s">
        <v>48</v>
      </c>
      <c r="J1564" t="s">
        <v>31</v>
      </c>
      <c r="K1564" t="s">
        <v>29</v>
      </c>
      <c r="L1564" t="s">
        <v>24</v>
      </c>
      <c r="M1564">
        <v>1</v>
      </c>
      <c r="N1564">
        <v>2526.89</v>
      </c>
    </row>
    <row r="1565" spans="1:14" x14ac:dyDescent="0.25">
      <c r="A1565" s="1">
        <v>43623</v>
      </c>
      <c r="B1565" s="1" t="str">
        <f t="shared" si="72"/>
        <v>Jun</v>
      </c>
      <c r="C1565">
        <f t="shared" si="73"/>
        <v>2019</v>
      </c>
      <c r="D1565">
        <v>151670</v>
      </c>
      <c r="E1565" t="s">
        <v>17</v>
      </c>
      <c r="F1565">
        <v>40</v>
      </c>
      <c r="G1565" t="str">
        <f t="shared" si="74"/>
        <v>Adult</v>
      </c>
      <c r="H1565" t="s">
        <v>12</v>
      </c>
      <c r="I1565" t="s">
        <v>55</v>
      </c>
      <c r="J1565" t="s">
        <v>26</v>
      </c>
      <c r="K1565" t="s">
        <v>29</v>
      </c>
      <c r="L1565" t="s">
        <v>24</v>
      </c>
      <c r="M1565">
        <v>1</v>
      </c>
      <c r="N1565">
        <v>2544.75</v>
      </c>
    </row>
    <row r="1566" spans="1:14" x14ac:dyDescent="0.25">
      <c r="A1566" s="1">
        <v>43623</v>
      </c>
      <c r="B1566" s="1" t="str">
        <f t="shared" si="72"/>
        <v>Jun</v>
      </c>
      <c r="C1566">
        <f t="shared" si="73"/>
        <v>2019</v>
      </c>
      <c r="D1566">
        <v>151671</v>
      </c>
      <c r="E1566" t="s">
        <v>17</v>
      </c>
      <c r="F1566">
        <v>43</v>
      </c>
      <c r="G1566" t="str">
        <f t="shared" si="74"/>
        <v>Adult</v>
      </c>
      <c r="H1566" t="s">
        <v>12</v>
      </c>
      <c r="I1566" t="s">
        <v>32</v>
      </c>
      <c r="J1566" t="s">
        <v>14</v>
      </c>
      <c r="K1566" t="s">
        <v>29</v>
      </c>
      <c r="L1566" t="s">
        <v>24</v>
      </c>
      <c r="M1566">
        <v>0</v>
      </c>
      <c r="N1566">
        <v>1430.28</v>
      </c>
    </row>
    <row r="1567" spans="1:14" x14ac:dyDescent="0.25">
      <c r="A1567" s="1">
        <v>43623</v>
      </c>
      <c r="B1567" s="1" t="str">
        <f t="shared" si="72"/>
        <v>Jun</v>
      </c>
      <c r="C1567">
        <f t="shared" si="73"/>
        <v>2019</v>
      </c>
      <c r="D1567">
        <v>151673</v>
      </c>
      <c r="E1567" t="s">
        <v>17</v>
      </c>
      <c r="F1567">
        <v>65</v>
      </c>
      <c r="G1567" t="str">
        <f t="shared" si="74"/>
        <v>Old</v>
      </c>
      <c r="H1567" t="s">
        <v>21</v>
      </c>
      <c r="I1567" t="s">
        <v>70</v>
      </c>
      <c r="J1567" t="s">
        <v>33</v>
      </c>
      <c r="K1567" t="s">
        <v>19</v>
      </c>
      <c r="L1567" t="s">
        <v>24</v>
      </c>
      <c r="M1567">
        <v>1</v>
      </c>
      <c r="N1567">
        <v>2998.62</v>
      </c>
    </row>
    <row r="1568" spans="1:14" x14ac:dyDescent="0.25">
      <c r="A1568" s="1">
        <v>43624</v>
      </c>
      <c r="B1568" s="1" t="str">
        <f t="shared" si="72"/>
        <v>Jun</v>
      </c>
      <c r="C1568">
        <f t="shared" si="73"/>
        <v>2019</v>
      </c>
      <c r="D1568">
        <v>151677</v>
      </c>
      <c r="E1568" t="s">
        <v>17</v>
      </c>
      <c r="F1568">
        <v>52</v>
      </c>
      <c r="G1568" t="str">
        <f t="shared" si="74"/>
        <v>Adult</v>
      </c>
      <c r="H1568" t="s">
        <v>21</v>
      </c>
      <c r="I1568" t="s">
        <v>22</v>
      </c>
      <c r="J1568" t="s">
        <v>14</v>
      </c>
      <c r="K1568" t="s">
        <v>19</v>
      </c>
      <c r="L1568" t="s">
        <v>20</v>
      </c>
      <c r="M1568">
        <v>0</v>
      </c>
      <c r="N1568">
        <v>2559.4699999999998</v>
      </c>
    </row>
    <row r="1569" spans="1:14" x14ac:dyDescent="0.25">
      <c r="A1569" s="1">
        <v>43625</v>
      </c>
      <c r="B1569" s="1" t="str">
        <f t="shared" si="72"/>
        <v>Jun</v>
      </c>
      <c r="C1569">
        <f t="shared" si="73"/>
        <v>2019</v>
      </c>
      <c r="D1569">
        <v>151678</v>
      </c>
      <c r="E1569" t="s">
        <v>17</v>
      </c>
      <c r="F1569">
        <v>30</v>
      </c>
      <c r="G1569" t="str">
        <f t="shared" si="74"/>
        <v>Adult</v>
      </c>
      <c r="H1569" t="s">
        <v>12</v>
      </c>
      <c r="I1569" t="s">
        <v>38</v>
      </c>
      <c r="J1569" t="s">
        <v>14</v>
      </c>
      <c r="K1569" t="s">
        <v>29</v>
      </c>
      <c r="L1569" t="s">
        <v>20</v>
      </c>
      <c r="M1569">
        <v>1</v>
      </c>
      <c r="N1569">
        <v>832.12</v>
      </c>
    </row>
    <row r="1570" spans="1:14" x14ac:dyDescent="0.25">
      <c r="A1570" s="1">
        <v>43626</v>
      </c>
      <c r="B1570" s="1" t="str">
        <f t="shared" si="72"/>
        <v>Jun</v>
      </c>
      <c r="C1570">
        <f t="shared" si="73"/>
        <v>2019</v>
      </c>
      <c r="D1570">
        <v>151679</v>
      </c>
      <c r="E1570" t="s">
        <v>17</v>
      </c>
      <c r="F1570">
        <v>46</v>
      </c>
      <c r="G1570" t="str">
        <f t="shared" si="74"/>
        <v>Adult</v>
      </c>
      <c r="H1570" t="s">
        <v>21</v>
      </c>
      <c r="I1570" t="s">
        <v>35</v>
      </c>
      <c r="J1570" t="s">
        <v>26</v>
      </c>
      <c r="K1570" t="s">
        <v>15</v>
      </c>
      <c r="L1570" t="s">
        <v>24</v>
      </c>
      <c r="M1570">
        <v>0</v>
      </c>
      <c r="N1570">
        <v>1419.59</v>
      </c>
    </row>
    <row r="1571" spans="1:14" x14ac:dyDescent="0.25">
      <c r="A1571" s="1">
        <v>43626</v>
      </c>
      <c r="B1571" s="1" t="str">
        <f t="shared" si="72"/>
        <v>Jun</v>
      </c>
      <c r="C1571">
        <f t="shared" si="73"/>
        <v>2019</v>
      </c>
      <c r="D1571">
        <v>151682</v>
      </c>
      <c r="E1571" t="s">
        <v>17</v>
      </c>
      <c r="F1571">
        <v>37</v>
      </c>
      <c r="G1571" t="str">
        <f t="shared" si="74"/>
        <v>Adult</v>
      </c>
      <c r="H1571" t="s">
        <v>21</v>
      </c>
      <c r="I1571" t="s">
        <v>43</v>
      </c>
      <c r="J1571" t="s">
        <v>26</v>
      </c>
      <c r="K1571" t="s">
        <v>19</v>
      </c>
      <c r="L1571" t="s">
        <v>20</v>
      </c>
      <c r="M1571">
        <v>1</v>
      </c>
      <c r="N1571">
        <v>1701.43</v>
      </c>
    </row>
    <row r="1572" spans="1:14" x14ac:dyDescent="0.25">
      <c r="A1572" s="1">
        <v>43628</v>
      </c>
      <c r="B1572" s="1" t="str">
        <f t="shared" si="72"/>
        <v>Jun</v>
      </c>
      <c r="C1572">
        <f t="shared" si="73"/>
        <v>2019</v>
      </c>
      <c r="D1572">
        <v>151684</v>
      </c>
      <c r="E1572" t="s">
        <v>17</v>
      </c>
      <c r="F1572">
        <v>26</v>
      </c>
      <c r="G1572" t="str">
        <f t="shared" si="74"/>
        <v>Adult</v>
      </c>
      <c r="H1572" t="s">
        <v>21</v>
      </c>
      <c r="I1572" t="s">
        <v>38</v>
      </c>
      <c r="J1572" t="s">
        <v>31</v>
      </c>
      <c r="K1572" t="s">
        <v>29</v>
      </c>
      <c r="L1572" t="s">
        <v>16</v>
      </c>
      <c r="M1572">
        <v>0</v>
      </c>
      <c r="N1572">
        <v>2091.42</v>
      </c>
    </row>
    <row r="1573" spans="1:14" x14ac:dyDescent="0.25">
      <c r="A1573" s="1">
        <v>43628</v>
      </c>
      <c r="B1573" s="1" t="str">
        <f t="shared" si="72"/>
        <v>Jun</v>
      </c>
      <c r="C1573">
        <f t="shared" si="73"/>
        <v>2019</v>
      </c>
      <c r="D1573">
        <v>151685</v>
      </c>
      <c r="E1573" t="s">
        <v>17</v>
      </c>
      <c r="F1573">
        <v>16</v>
      </c>
      <c r="G1573" t="str">
        <f t="shared" si="74"/>
        <v>Adolescent</v>
      </c>
      <c r="H1573" t="s">
        <v>21</v>
      </c>
      <c r="I1573" t="s">
        <v>25</v>
      </c>
      <c r="J1573" t="s">
        <v>26</v>
      </c>
      <c r="K1573" t="s">
        <v>29</v>
      </c>
      <c r="L1573" t="s">
        <v>24</v>
      </c>
      <c r="M1573">
        <v>1</v>
      </c>
      <c r="N1573">
        <v>2879.28</v>
      </c>
    </row>
    <row r="1574" spans="1:14" x14ac:dyDescent="0.25">
      <c r="A1574" s="1">
        <v>43629</v>
      </c>
      <c r="B1574" s="1" t="str">
        <f t="shared" si="72"/>
        <v>Jun</v>
      </c>
      <c r="C1574">
        <f t="shared" si="73"/>
        <v>2019</v>
      </c>
      <c r="D1574">
        <v>151686</v>
      </c>
      <c r="E1574" t="s">
        <v>17</v>
      </c>
      <c r="F1574">
        <v>53</v>
      </c>
      <c r="G1574" t="str">
        <f t="shared" si="74"/>
        <v>Adult</v>
      </c>
      <c r="H1574" t="s">
        <v>21</v>
      </c>
      <c r="I1574" t="s">
        <v>51</v>
      </c>
      <c r="J1574" t="s">
        <v>33</v>
      </c>
      <c r="K1574" t="s">
        <v>19</v>
      </c>
      <c r="L1574" t="s">
        <v>16</v>
      </c>
      <c r="M1574">
        <v>0</v>
      </c>
      <c r="N1574">
        <v>1181.46</v>
      </c>
    </row>
    <row r="1575" spans="1:14" x14ac:dyDescent="0.25">
      <c r="A1575" s="1">
        <v>43630</v>
      </c>
      <c r="B1575" s="1" t="str">
        <f t="shared" si="72"/>
        <v>Jun</v>
      </c>
      <c r="C1575">
        <f t="shared" si="73"/>
        <v>2019</v>
      </c>
      <c r="D1575">
        <v>151689</v>
      </c>
      <c r="E1575" t="s">
        <v>17</v>
      </c>
      <c r="F1575">
        <v>38</v>
      </c>
      <c r="G1575" t="str">
        <f t="shared" si="74"/>
        <v>Adult</v>
      </c>
      <c r="H1575" t="s">
        <v>21</v>
      </c>
      <c r="I1575" t="s">
        <v>46</v>
      </c>
      <c r="J1575" t="s">
        <v>14</v>
      </c>
      <c r="K1575" t="s">
        <v>29</v>
      </c>
      <c r="L1575" t="s">
        <v>24</v>
      </c>
      <c r="M1575">
        <v>1</v>
      </c>
      <c r="N1575">
        <v>2978.21</v>
      </c>
    </row>
    <row r="1576" spans="1:14" x14ac:dyDescent="0.25">
      <c r="A1576" s="1">
        <v>43631</v>
      </c>
      <c r="B1576" s="1" t="str">
        <f t="shared" si="72"/>
        <v>Jun</v>
      </c>
      <c r="C1576">
        <f t="shared" si="73"/>
        <v>2019</v>
      </c>
      <c r="D1576">
        <v>151690</v>
      </c>
      <c r="E1576" t="s">
        <v>17</v>
      </c>
      <c r="F1576">
        <v>33</v>
      </c>
      <c r="G1576" t="str">
        <f t="shared" si="74"/>
        <v>Adult</v>
      </c>
      <c r="H1576" t="s">
        <v>21</v>
      </c>
      <c r="I1576" t="s">
        <v>60</v>
      </c>
      <c r="J1576" t="s">
        <v>26</v>
      </c>
      <c r="K1576" t="s">
        <v>19</v>
      </c>
      <c r="L1576" t="s">
        <v>16</v>
      </c>
      <c r="M1576">
        <v>1</v>
      </c>
      <c r="N1576">
        <v>1544.59</v>
      </c>
    </row>
    <row r="1577" spans="1:14" x14ac:dyDescent="0.25">
      <c r="A1577" s="1">
        <v>43632</v>
      </c>
      <c r="B1577" s="1" t="str">
        <f t="shared" si="72"/>
        <v>Jun</v>
      </c>
      <c r="C1577">
        <f t="shared" si="73"/>
        <v>2019</v>
      </c>
      <c r="D1577">
        <v>151697</v>
      </c>
      <c r="E1577" t="s">
        <v>17</v>
      </c>
      <c r="F1577">
        <v>70</v>
      </c>
      <c r="G1577" t="str">
        <f t="shared" si="74"/>
        <v>Old</v>
      </c>
      <c r="H1577" t="s">
        <v>21</v>
      </c>
      <c r="I1577" t="s">
        <v>70</v>
      </c>
      <c r="J1577" t="s">
        <v>14</v>
      </c>
      <c r="K1577" t="s">
        <v>29</v>
      </c>
      <c r="L1577" t="s">
        <v>24</v>
      </c>
      <c r="M1577">
        <v>1</v>
      </c>
      <c r="N1577">
        <v>1419.59</v>
      </c>
    </row>
    <row r="1578" spans="1:14" x14ac:dyDescent="0.25">
      <c r="A1578" s="1">
        <v>43633</v>
      </c>
      <c r="B1578" s="1" t="str">
        <f t="shared" si="72"/>
        <v>Jun</v>
      </c>
      <c r="C1578">
        <f t="shared" si="73"/>
        <v>2019</v>
      </c>
      <c r="D1578">
        <v>151700</v>
      </c>
      <c r="E1578" t="s">
        <v>17</v>
      </c>
      <c r="F1578">
        <v>30</v>
      </c>
      <c r="G1578" t="str">
        <f t="shared" si="74"/>
        <v>Adult</v>
      </c>
      <c r="H1578" t="s">
        <v>21</v>
      </c>
      <c r="I1578" t="s">
        <v>70</v>
      </c>
      <c r="J1578" t="s">
        <v>14</v>
      </c>
      <c r="K1578" t="s">
        <v>29</v>
      </c>
      <c r="L1578" t="s">
        <v>24</v>
      </c>
      <c r="M1578">
        <v>1</v>
      </c>
      <c r="N1578">
        <v>20.77</v>
      </c>
    </row>
    <row r="1579" spans="1:14" x14ac:dyDescent="0.25">
      <c r="A1579" s="1">
        <v>43635</v>
      </c>
      <c r="B1579" s="1" t="str">
        <f t="shared" si="72"/>
        <v>Jun</v>
      </c>
      <c r="C1579">
        <f t="shared" si="73"/>
        <v>2019</v>
      </c>
      <c r="D1579">
        <v>151705</v>
      </c>
      <c r="E1579" t="s">
        <v>17</v>
      </c>
      <c r="F1579">
        <v>26</v>
      </c>
      <c r="G1579" t="str">
        <f t="shared" si="74"/>
        <v>Adult</v>
      </c>
      <c r="H1579" t="s">
        <v>21</v>
      </c>
      <c r="I1579" t="s">
        <v>51</v>
      </c>
      <c r="J1579" t="s">
        <v>14</v>
      </c>
      <c r="K1579" t="s">
        <v>29</v>
      </c>
      <c r="L1579" t="s">
        <v>20</v>
      </c>
      <c r="M1579">
        <v>1</v>
      </c>
      <c r="N1579">
        <v>1949.59</v>
      </c>
    </row>
    <row r="1580" spans="1:14" x14ac:dyDescent="0.25">
      <c r="A1580" s="1">
        <v>43636</v>
      </c>
      <c r="B1580" s="1" t="str">
        <f t="shared" si="72"/>
        <v>Jun</v>
      </c>
      <c r="C1580">
        <f t="shared" si="73"/>
        <v>2019</v>
      </c>
      <c r="D1580">
        <v>151710</v>
      </c>
      <c r="E1580" t="s">
        <v>17</v>
      </c>
      <c r="F1580">
        <v>50</v>
      </c>
      <c r="G1580" t="str">
        <f t="shared" si="74"/>
        <v>Adult</v>
      </c>
      <c r="H1580" t="s">
        <v>21</v>
      </c>
      <c r="I1580" t="s">
        <v>74</v>
      </c>
      <c r="J1580" t="s">
        <v>14</v>
      </c>
      <c r="K1580" t="s">
        <v>29</v>
      </c>
      <c r="L1580" t="s">
        <v>24</v>
      </c>
      <c r="M1580">
        <v>1</v>
      </c>
      <c r="N1580">
        <v>1586.92</v>
      </c>
    </row>
    <row r="1581" spans="1:14" x14ac:dyDescent="0.25">
      <c r="A1581" s="1">
        <v>43637</v>
      </c>
      <c r="B1581" s="1" t="str">
        <f t="shared" si="72"/>
        <v>Jun</v>
      </c>
      <c r="C1581">
        <f t="shared" si="73"/>
        <v>2019</v>
      </c>
      <c r="D1581">
        <v>151711</v>
      </c>
      <c r="E1581" t="s">
        <v>17</v>
      </c>
      <c r="F1581">
        <v>51</v>
      </c>
      <c r="G1581" t="str">
        <f t="shared" si="74"/>
        <v>Adult</v>
      </c>
      <c r="H1581" t="s">
        <v>12</v>
      </c>
      <c r="I1581" t="s">
        <v>30</v>
      </c>
      <c r="J1581" t="s">
        <v>14</v>
      </c>
      <c r="K1581" t="s">
        <v>29</v>
      </c>
      <c r="L1581" t="s">
        <v>24</v>
      </c>
      <c r="M1581">
        <v>0</v>
      </c>
      <c r="N1581">
        <v>2857.3</v>
      </c>
    </row>
    <row r="1582" spans="1:14" x14ac:dyDescent="0.25">
      <c r="A1582" s="1">
        <v>43637</v>
      </c>
      <c r="B1582" s="1" t="str">
        <f t="shared" si="72"/>
        <v>Jun</v>
      </c>
      <c r="C1582">
        <f t="shared" si="73"/>
        <v>2019</v>
      </c>
      <c r="D1582">
        <v>151713</v>
      </c>
      <c r="E1582" t="s">
        <v>17</v>
      </c>
      <c r="F1582">
        <v>55</v>
      </c>
      <c r="G1582" t="str">
        <f t="shared" si="74"/>
        <v>Adult</v>
      </c>
      <c r="H1582" t="s">
        <v>21</v>
      </c>
      <c r="I1582" t="s">
        <v>61</v>
      </c>
      <c r="J1582" t="s">
        <v>14</v>
      </c>
      <c r="K1582" t="s">
        <v>29</v>
      </c>
      <c r="L1582" t="s">
        <v>16</v>
      </c>
      <c r="M1582">
        <v>1</v>
      </c>
      <c r="N1582">
        <v>2473.9699999999998</v>
      </c>
    </row>
    <row r="1583" spans="1:14" x14ac:dyDescent="0.25">
      <c r="A1583" s="1">
        <v>43638</v>
      </c>
      <c r="B1583" s="1" t="str">
        <f t="shared" si="72"/>
        <v>Jun</v>
      </c>
      <c r="C1583">
        <f t="shared" si="73"/>
        <v>2019</v>
      </c>
      <c r="D1583">
        <v>151719</v>
      </c>
      <c r="E1583" t="s">
        <v>17</v>
      </c>
      <c r="F1583">
        <v>24</v>
      </c>
      <c r="G1583" t="str">
        <f t="shared" si="74"/>
        <v>Adult</v>
      </c>
      <c r="H1583" t="s">
        <v>12</v>
      </c>
      <c r="I1583" t="s">
        <v>34</v>
      </c>
      <c r="J1583" t="s">
        <v>14</v>
      </c>
      <c r="K1583" t="s">
        <v>19</v>
      </c>
      <c r="L1583" t="s">
        <v>24</v>
      </c>
      <c r="M1583">
        <v>0</v>
      </c>
      <c r="N1583">
        <v>2774.37</v>
      </c>
    </row>
    <row r="1584" spans="1:14" x14ac:dyDescent="0.25">
      <c r="A1584" s="1">
        <v>43639</v>
      </c>
      <c r="B1584" s="1" t="str">
        <f t="shared" si="72"/>
        <v>Jun</v>
      </c>
      <c r="C1584">
        <f t="shared" si="73"/>
        <v>2019</v>
      </c>
      <c r="D1584">
        <v>151720</v>
      </c>
      <c r="E1584" t="s">
        <v>17</v>
      </c>
      <c r="F1584">
        <v>43</v>
      </c>
      <c r="G1584" t="str">
        <f t="shared" si="74"/>
        <v>Adult</v>
      </c>
      <c r="H1584" t="s">
        <v>21</v>
      </c>
      <c r="I1584" t="s">
        <v>56</v>
      </c>
      <c r="J1584" t="s">
        <v>14</v>
      </c>
      <c r="K1584" t="s">
        <v>29</v>
      </c>
      <c r="L1584" t="s">
        <v>20</v>
      </c>
      <c r="M1584">
        <v>1</v>
      </c>
      <c r="N1584">
        <v>890.6</v>
      </c>
    </row>
    <row r="1585" spans="1:14" x14ac:dyDescent="0.25">
      <c r="A1585" s="1">
        <v>43639</v>
      </c>
      <c r="B1585" s="1" t="str">
        <f t="shared" si="72"/>
        <v>Jun</v>
      </c>
      <c r="C1585">
        <f t="shared" si="73"/>
        <v>2019</v>
      </c>
      <c r="D1585">
        <v>151721</v>
      </c>
      <c r="E1585" t="s">
        <v>17</v>
      </c>
      <c r="F1585">
        <v>24</v>
      </c>
      <c r="G1585" t="str">
        <f t="shared" si="74"/>
        <v>Adult</v>
      </c>
      <c r="H1585" t="s">
        <v>12</v>
      </c>
      <c r="I1585" t="s">
        <v>59</v>
      </c>
      <c r="J1585" t="s">
        <v>14</v>
      </c>
      <c r="K1585" t="s">
        <v>29</v>
      </c>
      <c r="L1585" t="s">
        <v>24</v>
      </c>
      <c r="M1585">
        <v>0</v>
      </c>
      <c r="N1585">
        <v>1292.57</v>
      </c>
    </row>
    <row r="1586" spans="1:14" x14ac:dyDescent="0.25">
      <c r="A1586" s="1">
        <v>43640</v>
      </c>
      <c r="B1586" s="1" t="str">
        <f t="shared" si="72"/>
        <v>Jun</v>
      </c>
      <c r="C1586">
        <f t="shared" si="73"/>
        <v>2019</v>
      </c>
      <c r="D1586">
        <v>151722</v>
      </c>
      <c r="E1586" t="s">
        <v>17</v>
      </c>
      <c r="F1586">
        <v>46</v>
      </c>
      <c r="G1586" t="str">
        <f t="shared" si="74"/>
        <v>Adult</v>
      </c>
      <c r="H1586" t="s">
        <v>21</v>
      </c>
      <c r="I1586" t="s">
        <v>48</v>
      </c>
      <c r="J1586" t="s">
        <v>31</v>
      </c>
      <c r="K1586" t="s">
        <v>29</v>
      </c>
      <c r="L1586" t="s">
        <v>24</v>
      </c>
      <c r="M1586">
        <v>0</v>
      </c>
      <c r="N1586">
        <v>1964.04</v>
      </c>
    </row>
    <row r="1587" spans="1:14" x14ac:dyDescent="0.25">
      <c r="A1587" s="1">
        <v>43640</v>
      </c>
      <c r="B1587" s="1" t="str">
        <f t="shared" si="72"/>
        <v>Jun</v>
      </c>
      <c r="C1587">
        <f t="shared" si="73"/>
        <v>2019</v>
      </c>
      <c r="D1587">
        <v>151724</v>
      </c>
      <c r="E1587" t="s">
        <v>17</v>
      </c>
      <c r="F1587">
        <v>48</v>
      </c>
      <c r="G1587" t="str">
        <f t="shared" si="74"/>
        <v>Adult</v>
      </c>
      <c r="H1587" t="s">
        <v>12</v>
      </c>
      <c r="I1587" t="s">
        <v>39</v>
      </c>
      <c r="J1587" t="s">
        <v>14</v>
      </c>
      <c r="K1587" t="s">
        <v>29</v>
      </c>
      <c r="L1587" t="s">
        <v>24</v>
      </c>
      <c r="M1587">
        <v>0</v>
      </c>
      <c r="N1587">
        <v>2840.52</v>
      </c>
    </row>
    <row r="1588" spans="1:14" x14ac:dyDescent="0.25">
      <c r="A1588" s="1">
        <v>43640</v>
      </c>
      <c r="B1588" s="1" t="str">
        <f t="shared" si="72"/>
        <v>Jun</v>
      </c>
      <c r="C1588">
        <f t="shared" si="73"/>
        <v>2019</v>
      </c>
      <c r="D1588">
        <v>151727</v>
      </c>
      <c r="E1588" t="s">
        <v>17</v>
      </c>
      <c r="F1588">
        <v>72</v>
      </c>
      <c r="G1588" t="str">
        <f t="shared" si="74"/>
        <v>Old</v>
      </c>
      <c r="H1588" t="s">
        <v>12</v>
      </c>
      <c r="I1588" t="s">
        <v>66</v>
      </c>
      <c r="J1588" t="s">
        <v>14</v>
      </c>
      <c r="K1588" t="s">
        <v>19</v>
      </c>
      <c r="L1588" t="s">
        <v>24</v>
      </c>
      <c r="M1588">
        <v>1</v>
      </c>
      <c r="N1588">
        <v>545.20000000000005</v>
      </c>
    </row>
    <row r="1589" spans="1:14" x14ac:dyDescent="0.25">
      <c r="A1589" s="1">
        <v>43641</v>
      </c>
      <c r="B1589" s="1" t="str">
        <f t="shared" si="72"/>
        <v>Jun</v>
      </c>
      <c r="C1589">
        <f t="shared" si="73"/>
        <v>2019</v>
      </c>
      <c r="D1589">
        <v>151729</v>
      </c>
      <c r="E1589" t="s">
        <v>17</v>
      </c>
      <c r="F1589">
        <v>69</v>
      </c>
      <c r="G1589" t="str">
        <f t="shared" si="74"/>
        <v>Old</v>
      </c>
      <c r="H1589" t="s">
        <v>12</v>
      </c>
      <c r="I1589" t="s">
        <v>70</v>
      </c>
      <c r="J1589" t="s">
        <v>14</v>
      </c>
      <c r="K1589" t="s">
        <v>29</v>
      </c>
      <c r="L1589" t="s">
        <v>16</v>
      </c>
      <c r="M1589">
        <v>1</v>
      </c>
      <c r="N1589">
        <v>2030.73</v>
      </c>
    </row>
    <row r="1590" spans="1:14" x14ac:dyDescent="0.25">
      <c r="A1590" s="1">
        <v>43643</v>
      </c>
      <c r="B1590" s="1" t="str">
        <f t="shared" si="72"/>
        <v>Jun</v>
      </c>
      <c r="C1590">
        <f t="shared" si="73"/>
        <v>2019</v>
      </c>
      <c r="D1590">
        <v>151734</v>
      </c>
      <c r="E1590" t="s">
        <v>17</v>
      </c>
      <c r="F1590">
        <v>72</v>
      </c>
      <c r="G1590" t="str">
        <f t="shared" si="74"/>
        <v>Old</v>
      </c>
      <c r="H1590" t="s">
        <v>12</v>
      </c>
      <c r="I1590" t="s">
        <v>69</v>
      </c>
      <c r="J1590" t="s">
        <v>14</v>
      </c>
      <c r="K1590" t="s">
        <v>29</v>
      </c>
      <c r="L1590" t="s">
        <v>24</v>
      </c>
      <c r="M1590">
        <v>1</v>
      </c>
      <c r="N1590">
        <v>2729.61</v>
      </c>
    </row>
    <row r="1591" spans="1:14" x14ac:dyDescent="0.25">
      <c r="A1591" s="1">
        <v>43643</v>
      </c>
      <c r="B1591" s="1" t="str">
        <f t="shared" si="72"/>
        <v>Jun</v>
      </c>
      <c r="C1591">
        <f t="shared" si="73"/>
        <v>2019</v>
      </c>
      <c r="D1591">
        <v>151736</v>
      </c>
      <c r="E1591" t="s">
        <v>17</v>
      </c>
      <c r="F1591">
        <v>47</v>
      </c>
      <c r="G1591" t="str">
        <f t="shared" si="74"/>
        <v>Adult</v>
      </c>
      <c r="H1591" t="s">
        <v>12</v>
      </c>
      <c r="I1591" t="s">
        <v>38</v>
      </c>
      <c r="J1591" t="s">
        <v>14</v>
      </c>
      <c r="K1591" t="s">
        <v>29</v>
      </c>
      <c r="L1591" t="s">
        <v>24</v>
      </c>
      <c r="M1591">
        <v>1</v>
      </c>
      <c r="N1591">
        <v>2060.59</v>
      </c>
    </row>
    <row r="1592" spans="1:14" x14ac:dyDescent="0.25">
      <c r="A1592" s="1">
        <v>43644</v>
      </c>
      <c r="B1592" s="1" t="str">
        <f t="shared" si="72"/>
        <v>Jun</v>
      </c>
      <c r="C1592">
        <f t="shared" si="73"/>
        <v>2019</v>
      </c>
      <c r="D1592">
        <v>151737</v>
      </c>
      <c r="E1592" t="s">
        <v>17</v>
      </c>
      <c r="F1592">
        <v>33</v>
      </c>
      <c r="G1592" t="str">
        <f t="shared" si="74"/>
        <v>Adult</v>
      </c>
      <c r="H1592" t="s">
        <v>21</v>
      </c>
      <c r="I1592" t="s">
        <v>57</v>
      </c>
      <c r="J1592" t="s">
        <v>14</v>
      </c>
      <c r="K1592" t="s">
        <v>29</v>
      </c>
      <c r="L1592" t="s">
        <v>16</v>
      </c>
      <c r="M1592">
        <v>1</v>
      </c>
      <c r="N1592">
        <v>675.92</v>
      </c>
    </row>
    <row r="1593" spans="1:14" x14ac:dyDescent="0.25">
      <c r="A1593" s="1">
        <v>43646</v>
      </c>
      <c r="B1593" s="1" t="str">
        <f t="shared" si="72"/>
        <v>Jun</v>
      </c>
      <c r="C1593">
        <f t="shared" si="73"/>
        <v>2019</v>
      </c>
      <c r="D1593">
        <v>151743</v>
      </c>
      <c r="E1593" t="s">
        <v>17</v>
      </c>
      <c r="F1593">
        <v>52</v>
      </c>
      <c r="G1593" t="str">
        <f t="shared" si="74"/>
        <v>Adult</v>
      </c>
      <c r="H1593" t="s">
        <v>21</v>
      </c>
      <c r="I1593" t="s">
        <v>50</v>
      </c>
      <c r="J1593" t="s">
        <v>14</v>
      </c>
      <c r="K1593" t="s">
        <v>29</v>
      </c>
      <c r="L1593" t="s">
        <v>20</v>
      </c>
      <c r="M1593">
        <v>1</v>
      </c>
      <c r="N1593">
        <v>692.8</v>
      </c>
    </row>
    <row r="1594" spans="1:14" x14ac:dyDescent="0.25">
      <c r="A1594" s="1">
        <v>43646</v>
      </c>
      <c r="B1594" s="1" t="str">
        <f t="shared" si="72"/>
        <v>Jun</v>
      </c>
      <c r="C1594">
        <f t="shared" si="73"/>
        <v>2019</v>
      </c>
      <c r="D1594">
        <v>151744</v>
      </c>
      <c r="E1594" t="s">
        <v>17</v>
      </c>
      <c r="F1594">
        <v>51</v>
      </c>
      <c r="G1594" t="str">
        <f t="shared" si="74"/>
        <v>Adult</v>
      </c>
      <c r="H1594" t="s">
        <v>21</v>
      </c>
      <c r="I1594" t="s">
        <v>65</v>
      </c>
      <c r="J1594" t="s">
        <v>14</v>
      </c>
      <c r="K1594" t="s">
        <v>15</v>
      </c>
      <c r="L1594" t="s">
        <v>16</v>
      </c>
      <c r="M1594">
        <v>0</v>
      </c>
      <c r="N1594">
        <v>430.27</v>
      </c>
    </row>
    <row r="1595" spans="1:14" x14ac:dyDescent="0.25">
      <c r="A1595" s="1">
        <v>43646</v>
      </c>
      <c r="B1595" s="1" t="str">
        <f t="shared" si="72"/>
        <v>Jun</v>
      </c>
      <c r="C1595">
        <f t="shared" si="73"/>
        <v>2019</v>
      </c>
      <c r="D1595">
        <v>151746</v>
      </c>
      <c r="E1595" t="s">
        <v>17</v>
      </c>
      <c r="F1595">
        <v>48</v>
      </c>
      <c r="G1595" t="str">
        <f t="shared" si="74"/>
        <v>Adult</v>
      </c>
      <c r="H1595" t="s">
        <v>21</v>
      </c>
      <c r="I1595" t="s">
        <v>13</v>
      </c>
      <c r="J1595" t="s">
        <v>14</v>
      </c>
      <c r="K1595" t="s">
        <v>29</v>
      </c>
      <c r="L1595" t="s">
        <v>20</v>
      </c>
      <c r="M1595">
        <v>1</v>
      </c>
      <c r="N1595">
        <v>1062.23</v>
      </c>
    </row>
    <row r="1596" spans="1:14" x14ac:dyDescent="0.25">
      <c r="A1596" s="1">
        <v>43647</v>
      </c>
      <c r="B1596" s="1" t="str">
        <f t="shared" si="72"/>
        <v>Jul</v>
      </c>
      <c r="C1596">
        <f t="shared" si="73"/>
        <v>2019</v>
      </c>
      <c r="D1596">
        <v>151747</v>
      </c>
      <c r="E1596" t="s">
        <v>17</v>
      </c>
      <c r="F1596">
        <v>71</v>
      </c>
      <c r="G1596" t="str">
        <f t="shared" si="74"/>
        <v>Old</v>
      </c>
      <c r="H1596" t="s">
        <v>21</v>
      </c>
      <c r="I1596" t="s">
        <v>59</v>
      </c>
      <c r="J1596" t="s">
        <v>14</v>
      </c>
      <c r="K1596" t="s">
        <v>29</v>
      </c>
      <c r="L1596" t="s">
        <v>20</v>
      </c>
      <c r="M1596">
        <v>1</v>
      </c>
      <c r="N1596">
        <v>2886.21</v>
      </c>
    </row>
    <row r="1597" spans="1:14" x14ac:dyDescent="0.25">
      <c r="A1597" s="1">
        <v>43647</v>
      </c>
      <c r="B1597" s="1" t="str">
        <f t="shared" si="72"/>
        <v>Jul</v>
      </c>
      <c r="C1597">
        <f t="shared" si="73"/>
        <v>2019</v>
      </c>
      <c r="D1597">
        <v>151749</v>
      </c>
      <c r="E1597" t="s">
        <v>17</v>
      </c>
      <c r="F1597">
        <v>40</v>
      </c>
      <c r="G1597" t="str">
        <f t="shared" si="74"/>
        <v>Adult</v>
      </c>
      <c r="H1597" t="s">
        <v>12</v>
      </c>
      <c r="I1597" t="s">
        <v>32</v>
      </c>
      <c r="J1597" t="s">
        <v>14</v>
      </c>
      <c r="K1597" t="s">
        <v>19</v>
      </c>
      <c r="L1597" t="s">
        <v>24</v>
      </c>
      <c r="M1597">
        <v>0</v>
      </c>
      <c r="N1597">
        <v>459.73</v>
      </c>
    </row>
    <row r="1598" spans="1:14" x14ac:dyDescent="0.25">
      <c r="A1598" s="1">
        <v>43649</v>
      </c>
      <c r="B1598" s="1" t="str">
        <f t="shared" si="72"/>
        <v>Jul</v>
      </c>
      <c r="C1598">
        <f t="shared" si="73"/>
        <v>2019</v>
      </c>
      <c r="D1598">
        <v>151752</v>
      </c>
      <c r="E1598" t="s">
        <v>17</v>
      </c>
      <c r="F1598">
        <v>43</v>
      </c>
      <c r="G1598" t="str">
        <f t="shared" si="74"/>
        <v>Adult</v>
      </c>
      <c r="H1598" t="s">
        <v>12</v>
      </c>
      <c r="I1598" t="s">
        <v>25</v>
      </c>
      <c r="J1598" t="s">
        <v>14</v>
      </c>
      <c r="K1598" t="s">
        <v>19</v>
      </c>
      <c r="L1598" t="s">
        <v>24</v>
      </c>
      <c r="M1598">
        <v>0</v>
      </c>
      <c r="N1598">
        <v>1070.56</v>
      </c>
    </row>
    <row r="1599" spans="1:14" x14ac:dyDescent="0.25">
      <c r="A1599" s="1">
        <v>43649</v>
      </c>
      <c r="B1599" s="1" t="str">
        <f t="shared" si="72"/>
        <v>Jul</v>
      </c>
      <c r="C1599">
        <f t="shared" si="73"/>
        <v>2019</v>
      </c>
      <c r="D1599">
        <v>151753</v>
      </c>
      <c r="E1599" t="s">
        <v>17</v>
      </c>
      <c r="F1599">
        <v>49</v>
      </c>
      <c r="G1599" t="str">
        <f t="shared" si="74"/>
        <v>Adult</v>
      </c>
      <c r="H1599" t="s">
        <v>21</v>
      </c>
      <c r="I1599" t="s">
        <v>41</v>
      </c>
      <c r="J1599" t="s">
        <v>14</v>
      </c>
      <c r="K1599" t="s">
        <v>15</v>
      </c>
      <c r="L1599" t="s">
        <v>24</v>
      </c>
      <c r="M1599">
        <v>1</v>
      </c>
      <c r="N1599">
        <v>1414.92</v>
      </c>
    </row>
    <row r="1600" spans="1:14" x14ac:dyDescent="0.25">
      <c r="A1600" s="1">
        <v>43650</v>
      </c>
      <c r="B1600" s="1" t="str">
        <f t="shared" si="72"/>
        <v>Jul</v>
      </c>
      <c r="C1600">
        <f t="shared" si="73"/>
        <v>2019</v>
      </c>
      <c r="D1600">
        <v>151754</v>
      </c>
      <c r="E1600" t="s">
        <v>17</v>
      </c>
      <c r="F1600">
        <v>50</v>
      </c>
      <c r="G1600" t="str">
        <f t="shared" si="74"/>
        <v>Adult</v>
      </c>
      <c r="H1600" t="s">
        <v>21</v>
      </c>
      <c r="I1600" t="s">
        <v>58</v>
      </c>
      <c r="J1600" t="s">
        <v>14</v>
      </c>
      <c r="K1600" t="s">
        <v>29</v>
      </c>
      <c r="L1600" t="s">
        <v>24</v>
      </c>
      <c r="M1600">
        <v>1</v>
      </c>
      <c r="N1600">
        <v>834.24</v>
      </c>
    </row>
    <row r="1601" spans="1:14" x14ac:dyDescent="0.25">
      <c r="A1601" s="1">
        <v>43650</v>
      </c>
      <c r="B1601" s="1" t="str">
        <f t="shared" si="72"/>
        <v>Jul</v>
      </c>
      <c r="C1601">
        <f t="shared" si="73"/>
        <v>2019</v>
      </c>
      <c r="D1601">
        <v>151755</v>
      </c>
      <c r="E1601" t="s">
        <v>17</v>
      </c>
      <c r="F1601">
        <v>74</v>
      </c>
      <c r="G1601" t="str">
        <f t="shared" si="74"/>
        <v>Old</v>
      </c>
      <c r="H1601" t="s">
        <v>21</v>
      </c>
      <c r="I1601" t="s">
        <v>71</v>
      </c>
      <c r="J1601" t="s">
        <v>14</v>
      </c>
      <c r="K1601" t="s">
        <v>29</v>
      </c>
      <c r="L1601" t="s">
        <v>20</v>
      </c>
      <c r="M1601">
        <v>1</v>
      </c>
      <c r="N1601">
        <v>1419.59</v>
      </c>
    </row>
    <row r="1602" spans="1:14" x14ac:dyDescent="0.25">
      <c r="A1602" s="1">
        <v>43650</v>
      </c>
      <c r="B1602" s="1" t="str">
        <f t="shared" si="72"/>
        <v>Jul</v>
      </c>
      <c r="C1602">
        <f t="shared" si="73"/>
        <v>2019</v>
      </c>
      <c r="D1602">
        <v>151756</v>
      </c>
      <c r="E1602" t="s">
        <v>17</v>
      </c>
      <c r="F1602">
        <v>46</v>
      </c>
      <c r="G1602" t="str">
        <f t="shared" si="74"/>
        <v>Adult</v>
      </c>
      <c r="H1602" t="s">
        <v>12</v>
      </c>
      <c r="I1602" t="s">
        <v>37</v>
      </c>
      <c r="J1602" t="s">
        <v>33</v>
      </c>
      <c r="K1602" t="s">
        <v>29</v>
      </c>
      <c r="L1602" t="s">
        <v>24</v>
      </c>
      <c r="M1602">
        <v>0</v>
      </c>
      <c r="N1602">
        <v>2.16</v>
      </c>
    </row>
    <row r="1603" spans="1:14" x14ac:dyDescent="0.25">
      <c r="A1603" s="1">
        <v>43651</v>
      </c>
      <c r="B1603" s="1" t="str">
        <f t="shared" ref="B1603:B1666" si="75">TEXT(A1603,"mmm")</f>
        <v>Jul</v>
      </c>
      <c r="C1603">
        <f t="shared" ref="C1603:C1666" si="76">YEAR(A1603)</f>
        <v>2019</v>
      </c>
      <c r="D1603">
        <v>151759</v>
      </c>
      <c r="E1603" t="s">
        <v>17</v>
      </c>
      <c r="F1603">
        <v>36</v>
      </c>
      <c r="G1603" t="str">
        <f t="shared" ref="G1603:G1666" si="77">IF(F1603&gt;=65, "Old", IF(F1603&gt;=18, "Adult", IF(F1603&gt;13, "Adolescent")))</f>
        <v>Adult</v>
      </c>
      <c r="H1603" t="s">
        <v>12</v>
      </c>
      <c r="I1603" t="s">
        <v>61</v>
      </c>
      <c r="J1603" t="s">
        <v>31</v>
      </c>
      <c r="K1603" t="s">
        <v>29</v>
      </c>
      <c r="L1603" t="s">
        <v>20</v>
      </c>
      <c r="M1603">
        <v>0</v>
      </c>
      <c r="N1603">
        <v>1642.21</v>
      </c>
    </row>
    <row r="1604" spans="1:14" x14ac:dyDescent="0.25">
      <c r="A1604" s="1">
        <v>43651</v>
      </c>
      <c r="B1604" s="1" t="str">
        <f t="shared" si="75"/>
        <v>Jul</v>
      </c>
      <c r="C1604">
        <f t="shared" si="76"/>
        <v>2019</v>
      </c>
      <c r="D1604">
        <v>151761</v>
      </c>
      <c r="E1604" t="s">
        <v>17</v>
      </c>
      <c r="F1604">
        <v>47</v>
      </c>
      <c r="G1604" t="str">
        <f t="shared" si="77"/>
        <v>Adult</v>
      </c>
      <c r="H1604" t="s">
        <v>12</v>
      </c>
      <c r="I1604" t="s">
        <v>32</v>
      </c>
      <c r="J1604" t="s">
        <v>33</v>
      </c>
      <c r="K1604" t="s">
        <v>19</v>
      </c>
      <c r="L1604" t="s">
        <v>24</v>
      </c>
      <c r="M1604">
        <v>0</v>
      </c>
      <c r="N1604">
        <v>2923.63</v>
      </c>
    </row>
    <row r="1605" spans="1:14" x14ac:dyDescent="0.25">
      <c r="A1605" s="1">
        <v>43652</v>
      </c>
      <c r="B1605" s="1" t="str">
        <f t="shared" si="75"/>
        <v>Jul</v>
      </c>
      <c r="C1605">
        <f t="shared" si="76"/>
        <v>2019</v>
      </c>
      <c r="D1605">
        <v>151763</v>
      </c>
      <c r="E1605" t="s">
        <v>17</v>
      </c>
      <c r="F1605">
        <v>64</v>
      </c>
      <c r="G1605" t="str">
        <f t="shared" si="77"/>
        <v>Adult</v>
      </c>
      <c r="H1605" t="s">
        <v>21</v>
      </c>
      <c r="I1605" t="s">
        <v>53</v>
      </c>
      <c r="J1605" t="s">
        <v>31</v>
      </c>
      <c r="K1605" t="s">
        <v>29</v>
      </c>
      <c r="L1605" t="s">
        <v>16</v>
      </c>
      <c r="M1605">
        <v>1</v>
      </c>
      <c r="N1605">
        <v>2757.65</v>
      </c>
    </row>
    <row r="1606" spans="1:14" x14ac:dyDescent="0.25">
      <c r="A1606" s="1">
        <v>43652</v>
      </c>
      <c r="B1606" s="1" t="str">
        <f t="shared" si="75"/>
        <v>Jul</v>
      </c>
      <c r="C1606">
        <f t="shared" si="76"/>
        <v>2019</v>
      </c>
      <c r="D1606">
        <v>151764</v>
      </c>
      <c r="E1606" t="s">
        <v>17</v>
      </c>
      <c r="F1606">
        <v>38</v>
      </c>
      <c r="G1606" t="str">
        <f t="shared" si="77"/>
        <v>Adult</v>
      </c>
      <c r="H1606" t="s">
        <v>21</v>
      </c>
      <c r="I1606" t="s">
        <v>76</v>
      </c>
      <c r="J1606" t="s">
        <v>14</v>
      </c>
      <c r="K1606" t="s">
        <v>29</v>
      </c>
      <c r="L1606" t="s">
        <v>20</v>
      </c>
      <c r="M1606">
        <v>0</v>
      </c>
      <c r="N1606">
        <v>926.55</v>
      </c>
    </row>
    <row r="1607" spans="1:14" x14ac:dyDescent="0.25">
      <c r="A1607" s="1">
        <v>43653</v>
      </c>
      <c r="B1607" s="1" t="str">
        <f t="shared" si="75"/>
        <v>Jul</v>
      </c>
      <c r="C1607">
        <f t="shared" si="76"/>
        <v>2019</v>
      </c>
      <c r="D1607">
        <v>151765</v>
      </c>
      <c r="E1607" t="s">
        <v>17</v>
      </c>
      <c r="F1607">
        <v>34</v>
      </c>
      <c r="G1607" t="str">
        <f t="shared" si="77"/>
        <v>Adult</v>
      </c>
      <c r="H1607" t="s">
        <v>21</v>
      </c>
      <c r="I1607" t="s">
        <v>71</v>
      </c>
      <c r="J1607" t="s">
        <v>14</v>
      </c>
      <c r="K1607" t="s">
        <v>29</v>
      </c>
      <c r="L1607" t="s">
        <v>24</v>
      </c>
      <c r="M1607">
        <v>1</v>
      </c>
      <c r="N1607">
        <v>786.73</v>
      </c>
    </row>
    <row r="1608" spans="1:14" x14ac:dyDescent="0.25">
      <c r="A1608" s="1">
        <v>43654</v>
      </c>
      <c r="B1608" s="1" t="str">
        <f t="shared" si="75"/>
        <v>Jul</v>
      </c>
      <c r="C1608">
        <f t="shared" si="76"/>
        <v>2019</v>
      </c>
      <c r="D1608">
        <v>151768</v>
      </c>
      <c r="E1608" t="s">
        <v>17</v>
      </c>
      <c r="F1608">
        <v>49</v>
      </c>
      <c r="G1608" t="str">
        <f t="shared" si="77"/>
        <v>Adult</v>
      </c>
      <c r="H1608" t="s">
        <v>12</v>
      </c>
      <c r="I1608" t="s">
        <v>47</v>
      </c>
      <c r="J1608" t="s">
        <v>31</v>
      </c>
      <c r="K1608" t="s">
        <v>29</v>
      </c>
      <c r="L1608" t="s">
        <v>24</v>
      </c>
      <c r="M1608">
        <v>1</v>
      </c>
      <c r="N1608">
        <v>789.08</v>
      </c>
    </row>
    <row r="1609" spans="1:14" x14ac:dyDescent="0.25">
      <c r="A1609" s="1">
        <v>43656</v>
      </c>
      <c r="B1609" s="1" t="str">
        <f t="shared" si="75"/>
        <v>Jul</v>
      </c>
      <c r="C1609">
        <f t="shared" si="76"/>
        <v>2019</v>
      </c>
      <c r="D1609">
        <v>151771</v>
      </c>
      <c r="E1609" t="s">
        <v>17</v>
      </c>
      <c r="F1609">
        <v>47</v>
      </c>
      <c r="G1609" t="str">
        <f t="shared" si="77"/>
        <v>Adult</v>
      </c>
      <c r="H1609" t="s">
        <v>12</v>
      </c>
      <c r="I1609" t="s">
        <v>55</v>
      </c>
      <c r="J1609" t="s">
        <v>14</v>
      </c>
      <c r="K1609" t="s">
        <v>29</v>
      </c>
      <c r="L1609" t="s">
        <v>20</v>
      </c>
      <c r="M1609">
        <v>1</v>
      </c>
      <c r="N1609">
        <v>61.35</v>
      </c>
    </row>
    <row r="1610" spans="1:14" x14ac:dyDescent="0.25">
      <c r="A1610" s="1">
        <v>43656</v>
      </c>
      <c r="B1610" s="1" t="str">
        <f t="shared" si="75"/>
        <v>Jul</v>
      </c>
      <c r="C1610">
        <f t="shared" si="76"/>
        <v>2019</v>
      </c>
      <c r="D1610">
        <v>151772</v>
      </c>
      <c r="E1610" t="s">
        <v>17</v>
      </c>
      <c r="F1610">
        <v>50</v>
      </c>
      <c r="G1610" t="str">
        <f t="shared" si="77"/>
        <v>Adult</v>
      </c>
      <c r="H1610" t="s">
        <v>21</v>
      </c>
      <c r="I1610" t="s">
        <v>52</v>
      </c>
      <c r="J1610" t="s">
        <v>14</v>
      </c>
      <c r="K1610" t="s">
        <v>29</v>
      </c>
      <c r="L1610" t="s">
        <v>24</v>
      </c>
      <c r="M1610">
        <v>1</v>
      </c>
      <c r="N1610">
        <v>1775.72</v>
      </c>
    </row>
    <row r="1611" spans="1:14" x14ac:dyDescent="0.25">
      <c r="A1611" s="1">
        <v>43657</v>
      </c>
      <c r="B1611" s="1" t="str">
        <f t="shared" si="75"/>
        <v>Jul</v>
      </c>
      <c r="C1611">
        <f t="shared" si="76"/>
        <v>2019</v>
      </c>
      <c r="D1611">
        <v>151773</v>
      </c>
      <c r="E1611" t="s">
        <v>17</v>
      </c>
      <c r="F1611">
        <v>43</v>
      </c>
      <c r="G1611" t="str">
        <f t="shared" si="77"/>
        <v>Adult</v>
      </c>
      <c r="H1611" t="s">
        <v>12</v>
      </c>
      <c r="I1611" t="s">
        <v>40</v>
      </c>
      <c r="J1611" t="s">
        <v>26</v>
      </c>
      <c r="K1611" t="s">
        <v>19</v>
      </c>
      <c r="L1611" t="s">
        <v>24</v>
      </c>
      <c r="M1611">
        <v>1</v>
      </c>
      <c r="N1611">
        <v>1720.85</v>
      </c>
    </row>
    <row r="1612" spans="1:14" x14ac:dyDescent="0.25">
      <c r="A1612" s="1">
        <v>43658</v>
      </c>
      <c r="B1612" s="1" t="str">
        <f t="shared" si="75"/>
        <v>Jul</v>
      </c>
      <c r="C1612">
        <f t="shared" si="76"/>
        <v>2019</v>
      </c>
      <c r="D1612">
        <v>151774</v>
      </c>
      <c r="E1612" t="s">
        <v>17</v>
      </c>
      <c r="F1612">
        <v>66</v>
      </c>
      <c r="G1612" t="str">
        <f t="shared" si="77"/>
        <v>Old</v>
      </c>
      <c r="H1612" t="s">
        <v>12</v>
      </c>
      <c r="I1612" t="s">
        <v>46</v>
      </c>
      <c r="J1612" t="s">
        <v>14</v>
      </c>
      <c r="K1612" t="s">
        <v>29</v>
      </c>
      <c r="L1612" t="s">
        <v>20</v>
      </c>
      <c r="M1612">
        <v>1</v>
      </c>
      <c r="N1612">
        <v>2549.44</v>
      </c>
    </row>
    <row r="1613" spans="1:14" x14ac:dyDescent="0.25">
      <c r="A1613" s="1">
        <v>43658</v>
      </c>
      <c r="B1613" s="1" t="str">
        <f t="shared" si="75"/>
        <v>Jul</v>
      </c>
      <c r="C1613">
        <f t="shared" si="76"/>
        <v>2019</v>
      </c>
      <c r="D1613">
        <v>151775</v>
      </c>
      <c r="E1613" t="s">
        <v>17</v>
      </c>
      <c r="F1613">
        <v>19</v>
      </c>
      <c r="G1613" t="str">
        <f t="shared" si="77"/>
        <v>Adult</v>
      </c>
      <c r="H1613" t="s">
        <v>21</v>
      </c>
      <c r="I1613" t="s">
        <v>48</v>
      </c>
      <c r="J1613" t="s">
        <v>14</v>
      </c>
      <c r="K1613" t="s">
        <v>29</v>
      </c>
      <c r="L1613" t="s">
        <v>16</v>
      </c>
      <c r="M1613">
        <v>0</v>
      </c>
      <c r="N1613">
        <v>2909.2</v>
      </c>
    </row>
    <row r="1614" spans="1:14" x14ac:dyDescent="0.25">
      <c r="A1614" s="1">
        <v>43659</v>
      </c>
      <c r="B1614" s="1" t="str">
        <f t="shared" si="75"/>
        <v>Jul</v>
      </c>
      <c r="C1614">
        <f t="shared" si="76"/>
        <v>2019</v>
      </c>
      <c r="D1614">
        <v>151777</v>
      </c>
      <c r="E1614" t="s">
        <v>17</v>
      </c>
      <c r="F1614">
        <v>51</v>
      </c>
      <c r="G1614" t="str">
        <f t="shared" si="77"/>
        <v>Adult</v>
      </c>
      <c r="H1614" t="s">
        <v>12</v>
      </c>
      <c r="I1614" t="s">
        <v>59</v>
      </c>
      <c r="J1614" t="s">
        <v>14</v>
      </c>
      <c r="K1614" t="s">
        <v>29</v>
      </c>
      <c r="L1614" t="s">
        <v>24</v>
      </c>
      <c r="M1614">
        <v>1</v>
      </c>
      <c r="N1614">
        <v>2997.15</v>
      </c>
    </row>
    <row r="1615" spans="1:14" x14ac:dyDescent="0.25">
      <c r="A1615" s="1">
        <v>43659</v>
      </c>
      <c r="B1615" s="1" t="str">
        <f t="shared" si="75"/>
        <v>Jul</v>
      </c>
      <c r="C1615">
        <f t="shared" si="76"/>
        <v>2019</v>
      </c>
      <c r="D1615">
        <v>151778</v>
      </c>
      <c r="E1615" t="s">
        <v>17</v>
      </c>
      <c r="F1615">
        <v>24</v>
      </c>
      <c r="G1615" t="str">
        <f t="shared" si="77"/>
        <v>Adult</v>
      </c>
      <c r="H1615" t="s">
        <v>12</v>
      </c>
      <c r="I1615" t="s">
        <v>53</v>
      </c>
      <c r="J1615" t="s">
        <v>26</v>
      </c>
      <c r="K1615" t="s">
        <v>29</v>
      </c>
      <c r="L1615" t="s">
        <v>24</v>
      </c>
      <c r="M1615">
        <v>0</v>
      </c>
      <c r="N1615">
        <v>2042.64</v>
      </c>
    </row>
    <row r="1616" spans="1:14" x14ac:dyDescent="0.25">
      <c r="A1616" s="1">
        <v>43660</v>
      </c>
      <c r="B1616" s="1" t="str">
        <f t="shared" si="75"/>
        <v>Jul</v>
      </c>
      <c r="C1616">
        <f t="shared" si="76"/>
        <v>2019</v>
      </c>
      <c r="D1616">
        <v>151779</v>
      </c>
      <c r="E1616" t="s">
        <v>17</v>
      </c>
      <c r="F1616">
        <v>32</v>
      </c>
      <c r="G1616" t="str">
        <f t="shared" si="77"/>
        <v>Adult</v>
      </c>
      <c r="H1616" t="s">
        <v>12</v>
      </c>
      <c r="I1616" t="s">
        <v>56</v>
      </c>
      <c r="J1616" t="s">
        <v>33</v>
      </c>
      <c r="K1616" t="s">
        <v>29</v>
      </c>
      <c r="L1616" t="s">
        <v>24</v>
      </c>
      <c r="M1616">
        <v>1</v>
      </c>
      <c r="N1616">
        <v>2453.04</v>
      </c>
    </row>
    <row r="1617" spans="1:14" x14ac:dyDescent="0.25">
      <c r="A1617" s="1">
        <v>43661</v>
      </c>
      <c r="B1617" s="1" t="str">
        <f t="shared" si="75"/>
        <v>Jul</v>
      </c>
      <c r="C1617">
        <f t="shared" si="76"/>
        <v>2019</v>
      </c>
      <c r="D1617">
        <v>151780</v>
      </c>
      <c r="E1617" t="s">
        <v>17</v>
      </c>
      <c r="F1617">
        <v>15</v>
      </c>
      <c r="G1617" t="str">
        <f t="shared" si="77"/>
        <v>Adolescent</v>
      </c>
      <c r="H1617" t="s">
        <v>12</v>
      </c>
      <c r="I1617" t="s">
        <v>68</v>
      </c>
      <c r="J1617" t="s">
        <v>14</v>
      </c>
      <c r="K1617" t="s">
        <v>29</v>
      </c>
      <c r="L1617" t="s">
        <v>16</v>
      </c>
      <c r="M1617">
        <v>0</v>
      </c>
      <c r="N1617">
        <v>547.09</v>
      </c>
    </row>
    <row r="1618" spans="1:14" x14ac:dyDescent="0.25">
      <c r="A1618" s="1">
        <v>43661</v>
      </c>
      <c r="B1618" s="1" t="str">
        <f t="shared" si="75"/>
        <v>Jul</v>
      </c>
      <c r="C1618">
        <f t="shared" si="76"/>
        <v>2019</v>
      </c>
      <c r="D1618">
        <v>151781</v>
      </c>
      <c r="E1618" t="s">
        <v>17</v>
      </c>
      <c r="F1618">
        <v>46</v>
      </c>
      <c r="G1618" t="str">
        <f t="shared" si="77"/>
        <v>Adult</v>
      </c>
      <c r="H1618" t="s">
        <v>21</v>
      </c>
      <c r="I1618" t="s">
        <v>66</v>
      </c>
      <c r="J1618" t="s">
        <v>14</v>
      </c>
      <c r="K1618" t="s">
        <v>19</v>
      </c>
      <c r="L1618" t="s">
        <v>16</v>
      </c>
      <c r="M1618">
        <v>1</v>
      </c>
      <c r="N1618">
        <v>681.71</v>
      </c>
    </row>
    <row r="1619" spans="1:14" x14ac:dyDescent="0.25">
      <c r="A1619" s="1">
        <v>43663</v>
      </c>
      <c r="B1619" s="1" t="str">
        <f t="shared" si="75"/>
        <v>Jul</v>
      </c>
      <c r="C1619">
        <f t="shared" si="76"/>
        <v>2019</v>
      </c>
      <c r="D1619">
        <v>151786</v>
      </c>
      <c r="E1619" t="s">
        <v>17</v>
      </c>
      <c r="F1619">
        <v>39</v>
      </c>
      <c r="G1619" t="str">
        <f t="shared" si="77"/>
        <v>Adult</v>
      </c>
      <c r="H1619" t="s">
        <v>21</v>
      </c>
      <c r="I1619" t="s">
        <v>35</v>
      </c>
      <c r="J1619" t="s">
        <v>14</v>
      </c>
      <c r="K1619" t="s">
        <v>29</v>
      </c>
      <c r="L1619" t="s">
        <v>24</v>
      </c>
      <c r="M1619">
        <v>1</v>
      </c>
      <c r="N1619">
        <v>2917.66</v>
      </c>
    </row>
    <row r="1620" spans="1:14" x14ac:dyDescent="0.25">
      <c r="A1620" s="1">
        <v>43663</v>
      </c>
      <c r="B1620" s="1" t="str">
        <f t="shared" si="75"/>
        <v>Jul</v>
      </c>
      <c r="C1620">
        <f t="shared" si="76"/>
        <v>2019</v>
      </c>
      <c r="D1620">
        <v>151788</v>
      </c>
      <c r="E1620" t="s">
        <v>17</v>
      </c>
      <c r="F1620">
        <v>38</v>
      </c>
      <c r="G1620" t="str">
        <f t="shared" si="77"/>
        <v>Adult</v>
      </c>
      <c r="H1620" t="s">
        <v>21</v>
      </c>
      <c r="I1620" t="s">
        <v>70</v>
      </c>
      <c r="J1620" t="s">
        <v>14</v>
      </c>
      <c r="K1620" t="s">
        <v>29</v>
      </c>
      <c r="L1620" t="s">
        <v>24</v>
      </c>
      <c r="M1620">
        <v>1</v>
      </c>
      <c r="N1620">
        <v>1710.21</v>
      </c>
    </row>
    <row r="1621" spans="1:14" x14ac:dyDescent="0.25">
      <c r="A1621" s="1">
        <v>43663</v>
      </c>
      <c r="B1621" s="1" t="str">
        <f t="shared" si="75"/>
        <v>Jul</v>
      </c>
      <c r="C1621">
        <f t="shared" si="76"/>
        <v>2019</v>
      </c>
      <c r="D1621">
        <v>151789</v>
      </c>
      <c r="E1621" t="s">
        <v>17</v>
      </c>
      <c r="F1621">
        <v>71</v>
      </c>
      <c r="G1621" t="str">
        <f t="shared" si="77"/>
        <v>Old</v>
      </c>
      <c r="H1621" t="s">
        <v>21</v>
      </c>
      <c r="I1621" t="s">
        <v>58</v>
      </c>
      <c r="J1621" t="s">
        <v>31</v>
      </c>
      <c r="K1621" t="s">
        <v>29</v>
      </c>
      <c r="L1621" t="s">
        <v>20</v>
      </c>
      <c r="M1621">
        <v>1</v>
      </c>
      <c r="N1621">
        <v>2548.1999999999998</v>
      </c>
    </row>
    <row r="1622" spans="1:14" x14ac:dyDescent="0.25">
      <c r="A1622" s="1">
        <v>43663</v>
      </c>
      <c r="B1622" s="1" t="str">
        <f t="shared" si="75"/>
        <v>Jul</v>
      </c>
      <c r="C1622">
        <f t="shared" si="76"/>
        <v>2019</v>
      </c>
      <c r="D1622">
        <v>151790</v>
      </c>
      <c r="E1622" t="s">
        <v>17</v>
      </c>
      <c r="F1622">
        <v>54</v>
      </c>
      <c r="G1622" t="str">
        <f t="shared" si="77"/>
        <v>Adult</v>
      </c>
      <c r="H1622" t="s">
        <v>21</v>
      </c>
      <c r="I1622" t="s">
        <v>66</v>
      </c>
      <c r="J1622" t="s">
        <v>14</v>
      </c>
      <c r="K1622" t="s">
        <v>19</v>
      </c>
      <c r="L1622" t="s">
        <v>24</v>
      </c>
      <c r="M1622">
        <v>0</v>
      </c>
      <c r="N1622">
        <v>1115.1300000000001</v>
      </c>
    </row>
    <row r="1623" spans="1:14" x14ac:dyDescent="0.25">
      <c r="A1623" s="1">
        <v>43664</v>
      </c>
      <c r="B1623" s="1" t="str">
        <f t="shared" si="75"/>
        <v>Jul</v>
      </c>
      <c r="C1623">
        <f t="shared" si="76"/>
        <v>2019</v>
      </c>
      <c r="D1623">
        <v>151795</v>
      </c>
      <c r="E1623" t="s">
        <v>17</v>
      </c>
      <c r="F1623">
        <v>16</v>
      </c>
      <c r="G1623" t="str">
        <f t="shared" si="77"/>
        <v>Adolescent</v>
      </c>
      <c r="H1623" t="s">
        <v>21</v>
      </c>
      <c r="I1623" t="s">
        <v>18</v>
      </c>
      <c r="J1623" t="s">
        <v>14</v>
      </c>
      <c r="K1623" t="s">
        <v>29</v>
      </c>
      <c r="L1623" t="s">
        <v>20</v>
      </c>
      <c r="M1623">
        <v>0</v>
      </c>
      <c r="N1623">
        <v>1419.59</v>
      </c>
    </row>
    <row r="1624" spans="1:14" x14ac:dyDescent="0.25">
      <c r="A1624" s="1">
        <v>43664</v>
      </c>
      <c r="B1624" s="1" t="str">
        <f t="shared" si="75"/>
        <v>Jul</v>
      </c>
      <c r="C1624">
        <f t="shared" si="76"/>
        <v>2019</v>
      </c>
      <c r="D1624">
        <v>151796</v>
      </c>
      <c r="E1624" t="s">
        <v>17</v>
      </c>
      <c r="F1624">
        <v>34</v>
      </c>
      <c r="G1624" t="str">
        <f t="shared" si="77"/>
        <v>Adult</v>
      </c>
      <c r="H1624" t="s">
        <v>12</v>
      </c>
      <c r="I1624" t="s">
        <v>63</v>
      </c>
      <c r="J1624" t="s">
        <v>14</v>
      </c>
      <c r="K1624" t="s">
        <v>29</v>
      </c>
      <c r="L1624" t="s">
        <v>16</v>
      </c>
      <c r="M1624">
        <v>0</v>
      </c>
      <c r="N1624">
        <v>581.83000000000004</v>
      </c>
    </row>
    <row r="1625" spans="1:14" x14ac:dyDescent="0.25">
      <c r="A1625" s="1">
        <v>43665</v>
      </c>
      <c r="B1625" s="1" t="str">
        <f t="shared" si="75"/>
        <v>Jul</v>
      </c>
      <c r="C1625">
        <f t="shared" si="76"/>
        <v>2019</v>
      </c>
      <c r="D1625">
        <v>151797</v>
      </c>
      <c r="E1625" t="s">
        <v>17</v>
      </c>
      <c r="F1625">
        <v>71</v>
      </c>
      <c r="G1625" t="str">
        <f t="shared" si="77"/>
        <v>Old</v>
      </c>
      <c r="H1625" t="s">
        <v>12</v>
      </c>
      <c r="I1625" t="s">
        <v>55</v>
      </c>
      <c r="J1625" t="s">
        <v>14</v>
      </c>
      <c r="K1625" t="s">
        <v>29</v>
      </c>
      <c r="L1625" t="s">
        <v>24</v>
      </c>
      <c r="M1625">
        <v>0</v>
      </c>
      <c r="N1625">
        <v>2037.59</v>
      </c>
    </row>
    <row r="1626" spans="1:14" x14ac:dyDescent="0.25">
      <c r="A1626" s="1">
        <v>43666</v>
      </c>
      <c r="B1626" s="1" t="str">
        <f t="shared" si="75"/>
        <v>Jul</v>
      </c>
      <c r="C1626">
        <f t="shared" si="76"/>
        <v>2019</v>
      </c>
      <c r="D1626">
        <v>151802</v>
      </c>
      <c r="E1626" t="s">
        <v>17</v>
      </c>
      <c r="F1626">
        <v>32</v>
      </c>
      <c r="G1626" t="str">
        <f t="shared" si="77"/>
        <v>Adult</v>
      </c>
      <c r="H1626" t="s">
        <v>12</v>
      </c>
      <c r="I1626" t="s">
        <v>30</v>
      </c>
      <c r="J1626" t="s">
        <v>33</v>
      </c>
      <c r="K1626" t="s">
        <v>29</v>
      </c>
      <c r="L1626" t="s">
        <v>24</v>
      </c>
      <c r="M1626">
        <v>0</v>
      </c>
      <c r="N1626">
        <v>1504.25</v>
      </c>
    </row>
    <row r="1627" spans="1:14" x14ac:dyDescent="0.25">
      <c r="A1627" s="1">
        <v>43666</v>
      </c>
      <c r="B1627" s="1" t="str">
        <f t="shared" si="75"/>
        <v>Jul</v>
      </c>
      <c r="C1627">
        <f t="shared" si="76"/>
        <v>2019</v>
      </c>
      <c r="D1627">
        <v>151803</v>
      </c>
      <c r="E1627" t="s">
        <v>17</v>
      </c>
      <c r="F1627">
        <v>24</v>
      </c>
      <c r="G1627" t="str">
        <f t="shared" si="77"/>
        <v>Adult</v>
      </c>
      <c r="H1627" t="s">
        <v>21</v>
      </c>
      <c r="I1627" t="s">
        <v>52</v>
      </c>
      <c r="J1627" t="s">
        <v>26</v>
      </c>
      <c r="K1627" t="s">
        <v>29</v>
      </c>
      <c r="L1627" t="s">
        <v>20</v>
      </c>
      <c r="M1627">
        <v>0</v>
      </c>
      <c r="N1627">
        <v>897.1</v>
      </c>
    </row>
    <row r="1628" spans="1:14" x14ac:dyDescent="0.25">
      <c r="A1628" s="1">
        <v>43667</v>
      </c>
      <c r="B1628" s="1" t="str">
        <f t="shared" si="75"/>
        <v>Jul</v>
      </c>
      <c r="C1628">
        <f t="shared" si="76"/>
        <v>2019</v>
      </c>
      <c r="D1628">
        <v>151805</v>
      </c>
      <c r="E1628" t="s">
        <v>17</v>
      </c>
      <c r="F1628">
        <v>43</v>
      </c>
      <c r="G1628" t="str">
        <f t="shared" si="77"/>
        <v>Adult</v>
      </c>
      <c r="H1628" t="s">
        <v>21</v>
      </c>
      <c r="I1628" t="s">
        <v>49</v>
      </c>
      <c r="J1628" t="s">
        <v>31</v>
      </c>
      <c r="K1628" t="s">
        <v>29</v>
      </c>
      <c r="L1628" t="s">
        <v>24</v>
      </c>
      <c r="M1628">
        <v>1</v>
      </c>
      <c r="N1628">
        <v>87.88</v>
      </c>
    </row>
    <row r="1629" spans="1:14" x14ac:dyDescent="0.25">
      <c r="A1629" s="1">
        <v>43667</v>
      </c>
      <c r="B1629" s="1" t="str">
        <f t="shared" si="75"/>
        <v>Jul</v>
      </c>
      <c r="C1629">
        <f t="shared" si="76"/>
        <v>2019</v>
      </c>
      <c r="D1629">
        <v>151806</v>
      </c>
      <c r="E1629" t="s">
        <v>17</v>
      </c>
      <c r="F1629">
        <v>18</v>
      </c>
      <c r="G1629" t="str">
        <f t="shared" si="77"/>
        <v>Adult</v>
      </c>
      <c r="H1629" t="s">
        <v>12</v>
      </c>
      <c r="I1629" t="s">
        <v>18</v>
      </c>
      <c r="J1629" t="s">
        <v>26</v>
      </c>
      <c r="K1629" t="s">
        <v>29</v>
      </c>
      <c r="L1629" t="s">
        <v>16</v>
      </c>
      <c r="M1629">
        <v>0</v>
      </c>
      <c r="N1629">
        <v>1650.69</v>
      </c>
    </row>
    <row r="1630" spans="1:14" x14ac:dyDescent="0.25">
      <c r="A1630" s="1">
        <v>43667</v>
      </c>
      <c r="B1630" s="1" t="str">
        <f t="shared" si="75"/>
        <v>Jul</v>
      </c>
      <c r="C1630">
        <f t="shared" si="76"/>
        <v>2019</v>
      </c>
      <c r="D1630">
        <v>151807</v>
      </c>
      <c r="E1630" t="s">
        <v>17</v>
      </c>
      <c r="F1630">
        <v>21</v>
      </c>
      <c r="G1630" t="str">
        <f t="shared" si="77"/>
        <v>Adult</v>
      </c>
      <c r="H1630" t="s">
        <v>21</v>
      </c>
      <c r="I1630" t="s">
        <v>72</v>
      </c>
      <c r="J1630" t="s">
        <v>14</v>
      </c>
      <c r="K1630" t="s">
        <v>29</v>
      </c>
      <c r="L1630" t="s">
        <v>24</v>
      </c>
      <c r="M1630">
        <v>1</v>
      </c>
      <c r="N1630">
        <v>2611.1799999999998</v>
      </c>
    </row>
    <row r="1631" spans="1:14" x14ac:dyDescent="0.25">
      <c r="A1631" s="1">
        <v>43667</v>
      </c>
      <c r="B1631" s="1" t="str">
        <f t="shared" si="75"/>
        <v>Jul</v>
      </c>
      <c r="C1631">
        <f t="shared" si="76"/>
        <v>2019</v>
      </c>
      <c r="D1631">
        <v>151808</v>
      </c>
      <c r="E1631" t="s">
        <v>17</v>
      </c>
      <c r="F1631">
        <v>64</v>
      </c>
      <c r="G1631" t="str">
        <f t="shared" si="77"/>
        <v>Adult</v>
      </c>
      <c r="H1631" t="s">
        <v>21</v>
      </c>
      <c r="I1631" t="s">
        <v>50</v>
      </c>
      <c r="J1631" t="s">
        <v>31</v>
      </c>
      <c r="K1631" t="s">
        <v>29</v>
      </c>
      <c r="L1631" t="s">
        <v>20</v>
      </c>
      <c r="M1631">
        <v>1</v>
      </c>
      <c r="N1631">
        <v>1760.23</v>
      </c>
    </row>
    <row r="1632" spans="1:14" x14ac:dyDescent="0.25">
      <c r="A1632" s="1">
        <v>43668</v>
      </c>
      <c r="B1632" s="1" t="str">
        <f t="shared" si="75"/>
        <v>Jul</v>
      </c>
      <c r="C1632">
        <f t="shared" si="76"/>
        <v>2019</v>
      </c>
      <c r="D1632">
        <v>151809</v>
      </c>
      <c r="E1632" t="s">
        <v>17</v>
      </c>
      <c r="F1632">
        <v>54</v>
      </c>
      <c r="G1632" t="str">
        <f t="shared" si="77"/>
        <v>Adult</v>
      </c>
      <c r="H1632" t="s">
        <v>12</v>
      </c>
      <c r="I1632" t="s">
        <v>70</v>
      </c>
      <c r="J1632" t="s">
        <v>26</v>
      </c>
      <c r="K1632" t="s">
        <v>19</v>
      </c>
      <c r="L1632" t="s">
        <v>16</v>
      </c>
      <c r="M1632">
        <v>0</v>
      </c>
      <c r="N1632">
        <v>1860.03</v>
      </c>
    </row>
    <row r="1633" spans="1:14" x14ac:dyDescent="0.25">
      <c r="A1633" s="1">
        <v>43670</v>
      </c>
      <c r="B1633" s="1" t="str">
        <f t="shared" si="75"/>
        <v>Jul</v>
      </c>
      <c r="C1633">
        <f t="shared" si="76"/>
        <v>2019</v>
      </c>
      <c r="D1633">
        <v>151817</v>
      </c>
      <c r="E1633" t="s">
        <v>17</v>
      </c>
      <c r="F1633">
        <v>64</v>
      </c>
      <c r="G1633" t="str">
        <f t="shared" si="77"/>
        <v>Adult</v>
      </c>
      <c r="H1633" t="s">
        <v>21</v>
      </c>
      <c r="I1633" t="s">
        <v>73</v>
      </c>
      <c r="J1633" t="s">
        <v>31</v>
      </c>
      <c r="K1633" t="s">
        <v>29</v>
      </c>
      <c r="L1633" t="s">
        <v>24</v>
      </c>
      <c r="M1633">
        <v>1</v>
      </c>
      <c r="N1633">
        <v>1935.35</v>
      </c>
    </row>
    <row r="1634" spans="1:14" x14ac:dyDescent="0.25">
      <c r="A1634" s="1">
        <v>43671</v>
      </c>
      <c r="B1634" s="1" t="str">
        <f t="shared" si="75"/>
        <v>Jul</v>
      </c>
      <c r="C1634">
        <f t="shared" si="76"/>
        <v>2019</v>
      </c>
      <c r="D1634">
        <v>151819</v>
      </c>
      <c r="E1634" t="s">
        <v>17</v>
      </c>
      <c r="F1634">
        <v>75</v>
      </c>
      <c r="G1634" t="str">
        <f t="shared" si="77"/>
        <v>Old</v>
      </c>
      <c r="H1634" t="s">
        <v>21</v>
      </c>
      <c r="I1634" t="s">
        <v>76</v>
      </c>
      <c r="J1634" t="s">
        <v>31</v>
      </c>
      <c r="K1634" t="s">
        <v>19</v>
      </c>
      <c r="L1634" t="s">
        <v>20</v>
      </c>
      <c r="M1634">
        <v>1</v>
      </c>
      <c r="N1634">
        <v>1419.59</v>
      </c>
    </row>
    <row r="1635" spans="1:14" x14ac:dyDescent="0.25">
      <c r="A1635" s="1">
        <v>43673</v>
      </c>
      <c r="B1635" s="1" t="str">
        <f t="shared" si="75"/>
        <v>Jul</v>
      </c>
      <c r="C1635">
        <f t="shared" si="76"/>
        <v>2019</v>
      </c>
      <c r="D1635">
        <v>151825</v>
      </c>
      <c r="E1635" t="s">
        <v>17</v>
      </c>
      <c r="F1635">
        <v>64</v>
      </c>
      <c r="G1635" t="str">
        <f t="shared" si="77"/>
        <v>Adult</v>
      </c>
      <c r="H1635" t="s">
        <v>21</v>
      </c>
      <c r="I1635" t="s">
        <v>58</v>
      </c>
      <c r="J1635" t="s">
        <v>26</v>
      </c>
      <c r="K1635" t="s">
        <v>29</v>
      </c>
      <c r="L1635" t="s">
        <v>20</v>
      </c>
      <c r="M1635">
        <v>0</v>
      </c>
      <c r="N1635">
        <v>841.44</v>
      </c>
    </row>
    <row r="1636" spans="1:14" x14ac:dyDescent="0.25">
      <c r="A1636" s="1">
        <v>43673</v>
      </c>
      <c r="B1636" s="1" t="str">
        <f t="shared" si="75"/>
        <v>Jul</v>
      </c>
      <c r="C1636">
        <f t="shared" si="76"/>
        <v>2019</v>
      </c>
      <c r="D1636">
        <v>151826</v>
      </c>
      <c r="E1636" t="s">
        <v>17</v>
      </c>
      <c r="F1636">
        <v>67</v>
      </c>
      <c r="G1636" t="str">
        <f t="shared" si="77"/>
        <v>Old</v>
      </c>
      <c r="H1636" t="s">
        <v>12</v>
      </c>
      <c r="I1636" t="s">
        <v>45</v>
      </c>
      <c r="J1636" t="s">
        <v>33</v>
      </c>
      <c r="K1636" t="s">
        <v>29</v>
      </c>
      <c r="L1636" t="s">
        <v>24</v>
      </c>
      <c r="M1636">
        <v>0</v>
      </c>
      <c r="N1636">
        <v>1419.59</v>
      </c>
    </row>
    <row r="1637" spans="1:14" x14ac:dyDescent="0.25">
      <c r="A1637" s="1">
        <v>43674</v>
      </c>
      <c r="B1637" s="1" t="str">
        <f t="shared" si="75"/>
        <v>Jul</v>
      </c>
      <c r="C1637">
        <f t="shared" si="76"/>
        <v>2019</v>
      </c>
      <c r="D1637">
        <v>151827</v>
      </c>
      <c r="E1637" t="s">
        <v>17</v>
      </c>
      <c r="F1637">
        <v>62</v>
      </c>
      <c r="G1637" t="str">
        <f t="shared" si="77"/>
        <v>Adult</v>
      </c>
      <c r="H1637" t="s">
        <v>12</v>
      </c>
      <c r="I1637" t="s">
        <v>63</v>
      </c>
      <c r="J1637" t="s">
        <v>26</v>
      </c>
      <c r="K1637" t="s">
        <v>29</v>
      </c>
      <c r="L1637" t="s">
        <v>16</v>
      </c>
      <c r="M1637">
        <v>0</v>
      </c>
      <c r="N1637">
        <v>767.69</v>
      </c>
    </row>
    <row r="1638" spans="1:14" x14ac:dyDescent="0.25">
      <c r="A1638" s="1">
        <v>43674</v>
      </c>
      <c r="B1638" s="1" t="str">
        <f t="shared" si="75"/>
        <v>Jul</v>
      </c>
      <c r="C1638">
        <f t="shared" si="76"/>
        <v>2019</v>
      </c>
      <c r="D1638">
        <v>151828</v>
      </c>
      <c r="E1638" t="s">
        <v>17</v>
      </c>
      <c r="F1638">
        <v>69</v>
      </c>
      <c r="G1638" t="str">
        <f t="shared" si="77"/>
        <v>Old</v>
      </c>
      <c r="H1638" t="s">
        <v>21</v>
      </c>
      <c r="I1638" t="s">
        <v>63</v>
      </c>
      <c r="J1638" t="s">
        <v>14</v>
      </c>
      <c r="K1638" t="s">
        <v>29</v>
      </c>
      <c r="L1638" t="s">
        <v>16</v>
      </c>
      <c r="M1638">
        <v>1</v>
      </c>
      <c r="N1638">
        <v>306.16000000000003</v>
      </c>
    </row>
    <row r="1639" spans="1:14" x14ac:dyDescent="0.25">
      <c r="A1639" s="1">
        <v>43674</v>
      </c>
      <c r="B1639" s="1" t="str">
        <f t="shared" si="75"/>
        <v>Jul</v>
      </c>
      <c r="C1639">
        <f t="shared" si="76"/>
        <v>2019</v>
      </c>
      <c r="D1639">
        <v>151829</v>
      </c>
      <c r="E1639" t="s">
        <v>17</v>
      </c>
      <c r="F1639">
        <v>59</v>
      </c>
      <c r="G1639" t="str">
        <f t="shared" si="77"/>
        <v>Adult</v>
      </c>
      <c r="H1639" t="s">
        <v>21</v>
      </c>
      <c r="I1639" t="s">
        <v>40</v>
      </c>
      <c r="J1639" t="s">
        <v>14</v>
      </c>
      <c r="K1639" t="s">
        <v>19</v>
      </c>
      <c r="L1639" t="s">
        <v>24</v>
      </c>
      <c r="M1639">
        <v>0</v>
      </c>
      <c r="N1639">
        <v>533.64</v>
      </c>
    </row>
    <row r="1640" spans="1:14" x14ac:dyDescent="0.25">
      <c r="A1640" s="1">
        <v>43674</v>
      </c>
      <c r="B1640" s="1" t="str">
        <f t="shared" si="75"/>
        <v>Jul</v>
      </c>
      <c r="C1640">
        <f t="shared" si="76"/>
        <v>2019</v>
      </c>
      <c r="D1640">
        <v>151830</v>
      </c>
      <c r="E1640" t="s">
        <v>17</v>
      </c>
      <c r="F1640">
        <v>39</v>
      </c>
      <c r="G1640" t="str">
        <f t="shared" si="77"/>
        <v>Adult</v>
      </c>
      <c r="H1640" t="s">
        <v>21</v>
      </c>
      <c r="I1640" t="s">
        <v>46</v>
      </c>
      <c r="J1640" t="s">
        <v>26</v>
      </c>
      <c r="K1640" t="s">
        <v>15</v>
      </c>
      <c r="L1640" t="s">
        <v>16</v>
      </c>
      <c r="M1640">
        <v>0</v>
      </c>
      <c r="N1640">
        <v>1419.59</v>
      </c>
    </row>
    <row r="1641" spans="1:14" x14ac:dyDescent="0.25">
      <c r="A1641" s="1">
        <v>43675</v>
      </c>
      <c r="B1641" s="1" t="str">
        <f t="shared" si="75"/>
        <v>Jul</v>
      </c>
      <c r="C1641">
        <f t="shared" si="76"/>
        <v>2019</v>
      </c>
      <c r="D1641">
        <v>151835</v>
      </c>
      <c r="E1641" t="s">
        <v>17</v>
      </c>
      <c r="F1641">
        <v>45</v>
      </c>
      <c r="G1641" t="str">
        <f t="shared" si="77"/>
        <v>Adult</v>
      </c>
      <c r="H1641" t="s">
        <v>21</v>
      </c>
      <c r="I1641" t="s">
        <v>62</v>
      </c>
      <c r="J1641" t="s">
        <v>14</v>
      </c>
      <c r="K1641" t="s">
        <v>29</v>
      </c>
      <c r="L1641" t="s">
        <v>24</v>
      </c>
      <c r="M1641">
        <v>1</v>
      </c>
      <c r="N1641">
        <v>117.56</v>
      </c>
    </row>
    <row r="1642" spans="1:14" x14ac:dyDescent="0.25">
      <c r="A1642" s="1">
        <v>43675</v>
      </c>
      <c r="B1642" s="1" t="str">
        <f t="shared" si="75"/>
        <v>Jul</v>
      </c>
      <c r="C1642">
        <f t="shared" si="76"/>
        <v>2019</v>
      </c>
      <c r="D1642">
        <v>151836</v>
      </c>
      <c r="E1642" t="s">
        <v>17</v>
      </c>
      <c r="F1642">
        <v>36</v>
      </c>
      <c r="G1642" t="str">
        <f t="shared" si="77"/>
        <v>Adult</v>
      </c>
      <c r="H1642" t="s">
        <v>21</v>
      </c>
      <c r="I1642" t="s">
        <v>53</v>
      </c>
      <c r="J1642" t="s">
        <v>31</v>
      </c>
      <c r="K1642" t="s">
        <v>29</v>
      </c>
      <c r="L1642" t="s">
        <v>20</v>
      </c>
      <c r="M1642">
        <v>1</v>
      </c>
      <c r="N1642">
        <v>2055.39</v>
      </c>
    </row>
    <row r="1643" spans="1:14" x14ac:dyDescent="0.25">
      <c r="A1643" s="1">
        <v>43677</v>
      </c>
      <c r="B1643" s="1" t="str">
        <f t="shared" si="75"/>
        <v>Jul</v>
      </c>
      <c r="C1643">
        <f t="shared" si="76"/>
        <v>2019</v>
      </c>
      <c r="D1643">
        <v>151840</v>
      </c>
      <c r="E1643" t="s">
        <v>17</v>
      </c>
      <c r="F1643">
        <v>32</v>
      </c>
      <c r="G1643" t="str">
        <f t="shared" si="77"/>
        <v>Adult</v>
      </c>
      <c r="H1643" t="s">
        <v>12</v>
      </c>
      <c r="I1643" t="s">
        <v>70</v>
      </c>
      <c r="J1643" t="s">
        <v>31</v>
      </c>
      <c r="K1643" t="s">
        <v>15</v>
      </c>
      <c r="L1643" t="s">
        <v>24</v>
      </c>
      <c r="M1643">
        <v>0</v>
      </c>
      <c r="N1643">
        <v>762.74</v>
      </c>
    </row>
    <row r="1644" spans="1:14" x14ac:dyDescent="0.25">
      <c r="A1644" s="1">
        <v>43680</v>
      </c>
      <c r="B1644" s="1" t="str">
        <f t="shared" si="75"/>
        <v>Aug</v>
      </c>
      <c r="C1644">
        <f t="shared" si="76"/>
        <v>2019</v>
      </c>
      <c r="D1644">
        <v>151847</v>
      </c>
      <c r="E1644" t="s">
        <v>17</v>
      </c>
      <c r="F1644">
        <v>61</v>
      </c>
      <c r="G1644" t="str">
        <f t="shared" si="77"/>
        <v>Adult</v>
      </c>
      <c r="H1644" t="s">
        <v>12</v>
      </c>
      <c r="I1644" t="s">
        <v>28</v>
      </c>
      <c r="J1644" t="s">
        <v>14</v>
      </c>
      <c r="K1644" t="s">
        <v>29</v>
      </c>
      <c r="L1644" t="s">
        <v>16</v>
      </c>
      <c r="M1644">
        <v>1</v>
      </c>
      <c r="N1644">
        <v>2863.09</v>
      </c>
    </row>
    <row r="1645" spans="1:14" x14ac:dyDescent="0.25">
      <c r="A1645" s="1">
        <v>43682</v>
      </c>
      <c r="B1645" s="1" t="str">
        <f t="shared" si="75"/>
        <v>Aug</v>
      </c>
      <c r="C1645">
        <f t="shared" si="76"/>
        <v>2019</v>
      </c>
      <c r="D1645">
        <v>151849</v>
      </c>
      <c r="E1645" t="s">
        <v>17</v>
      </c>
      <c r="F1645">
        <v>24</v>
      </c>
      <c r="G1645" t="str">
        <f t="shared" si="77"/>
        <v>Adult</v>
      </c>
      <c r="H1645" t="s">
        <v>21</v>
      </c>
      <c r="I1645" t="s">
        <v>60</v>
      </c>
      <c r="J1645" t="s">
        <v>14</v>
      </c>
      <c r="K1645" t="s">
        <v>29</v>
      </c>
      <c r="L1645" t="s">
        <v>20</v>
      </c>
      <c r="M1645">
        <v>1</v>
      </c>
      <c r="N1645">
        <v>1157.79</v>
      </c>
    </row>
    <row r="1646" spans="1:14" x14ac:dyDescent="0.25">
      <c r="A1646" s="1">
        <v>43682</v>
      </c>
      <c r="B1646" s="1" t="str">
        <f t="shared" si="75"/>
        <v>Aug</v>
      </c>
      <c r="C1646">
        <f t="shared" si="76"/>
        <v>2019</v>
      </c>
      <c r="D1646">
        <v>151851</v>
      </c>
      <c r="E1646" t="s">
        <v>17</v>
      </c>
      <c r="F1646">
        <v>24</v>
      </c>
      <c r="G1646" t="str">
        <f t="shared" si="77"/>
        <v>Adult</v>
      </c>
      <c r="H1646" t="s">
        <v>21</v>
      </c>
      <c r="I1646" t="s">
        <v>43</v>
      </c>
      <c r="J1646" t="s">
        <v>31</v>
      </c>
      <c r="K1646" t="s">
        <v>29</v>
      </c>
      <c r="L1646" t="s">
        <v>24</v>
      </c>
      <c r="M1646">
        <v>0</v>
      </c>
      <c r="N1646">
        <v>1802.33</v>
      </c>
    </row>
    <row r="1647" spans="1:14" x14ac:dyDescent="0.25">
      <c r="A1647" s="1">
        <v>43682</v>
      </c>
      <c r="B1647" s="1" t="str">
        <f t="shared" si="75"/>
        <v>Aug</v>
      </c>
      <c r="C1647">
        <f t="shared" si="76"/>
        <v>2019</v>
      </c>
      <c r="D1647">
        <v>151854</v>
      </c>
      <c r="E1647" t="s">
        <v>17</v>
      </c>
      <c r="F1647">
        <v>35</v>
      </c>
      <c r="G1647" t="str">
        <f t="shared" si="77"/>
        <v>Adult</v>
      </c>
      <c r="H1647" t="s">
        <v>12</v>
      </c>
      <c r="I1647" t="s">
        <v>47</v>
      </c>
      <c r="J1647" t="s">
        <v>14</v>
      </c>
      <c r="K1647" t="s">
        <v>15</v>
      </c>
      <c r="L1647" t="s">
        <v>24</v>
      </c>
      <c r="M1647">
        <v>1</v>
      </c>
      <c r="N1647">
        <v>1357.68</v>
      </c>
    </row>
    <row r="1648" spans="1:14" x14ac:dyDescent="0.25">
      <c r="A1648" s="1">
        <v>43684</v>
      </c>
      <c r="B1648" s="1" t="str">
        <f t="shared" si="75"/>
        <v>Aug</v>
      </c>
      <c r="C1648">
        <f t="shared" si="76"/>
        <v>2019</v>
      </c>
      <c r="D1648">
        <v>151858</v>
      </c>
      <c r="E1648" t="s">
        <v>17</v>
      </c>
      <c r="F1648">
        <v>65</v>
      </c>
      <c r="G1648" t="str">
        <f t="shared" si="77"/>
        <v>Old</v>
      </c>
      <c r="H1648" t="s">
        <v>12</v>
      </c>
      <c r="I1648" t="s">
        <v>59</v>
      </c>
      <c r="J1648" t="s">
        <v>14</v>
      </c>
      <c r="K1648" t="s">
        <v>19</v>
      </c>
      <c r="L1648" t="s">
        <v>24</v>
      </c>
      <c r="M1648">
        <v>0</v>
      </c>
      <c r="N1648">
        <v>1759.15</v>
      </c>
    </row>
    <row r="1649" spans="1:14" x14ac:dyDescent="0.25">
      <c r="A1649" s="1">
        <v>43685</v>
      </c>
      <c r="B1649" s="1" t="str">
        <f t="shared" si="75"/>
        <v>Aug</v>
      </c>
      <c r="C1649">
        <f t="shared" si="76"/>
        <v>2019</v>
      </c>
      <c r="D1649">
        <v>151860</v>
      </c>
      <c r="E1649" t="s">
        <v>17</v>
      </c>
      <c r="F1649">
        <v>47</v>
      </c>
      <c r="G1649" t="str">
        <f t="shared" si="77"/>
        <v>Adult</v>
      </c>
      <c r="H1649" t="s">
        <v>12</v>
      </c>
      <c r="I1649" t="s">
        <v>70</v>
      </c>
      <c r="J1649" t="s">
        <v>14</v>
      </c>
      <c r="K1649" t="s">
        <v>29</v>
      </c>
      <c r="L1649" t="s">
        <v>20</v>
      </c>
      <c r="M1649">
        <v>1</v>
      </c>
      <c r="N1649">
        <v>677.54</v>
      </c>
    </row>
    <row r="1650" spans="1:14" x14ac:dyDescent="0.25">
      <c r="A1650" s="1">
        <v>43685</v>
      </c>
      <c r="B1650" s="1" t="str">
        <f t="shared" si="75"/>
        <v>Aug</v>
      </c>
      <c r="C1650">
        <f t="shared" si="76"/>
        <v>2019</v>
      </c>
      <c r="D1650">
        <v>151863</v>
      </c>
      <c r="E1650" t="s">
        <v>17</v>
      </c>
      <c r="F1650">
        <v>16</v>
      </c>
      <c r="G1650" t="str">
        <f t="shared" si="77"/>
        <v>Adolescent</v>
      </c>
      <c r="H1650" t="s">
        <v>12</v>
      </c>
      <c r="I1650" t="s">
        <v>38</v>
      </c>
      <c r="J1650" t="s">
        <v>31</v>
      </c>
      <c r="K1650" t="s">
        <v>29</v>
      </c>
      <c r="L1650" t="s">
        <v>24</v>
      </c>
      <c r="M1650">
        <v>1</v>
      </c>
      <c r="N1650">
        <v>1297.29</v>
      </c>
    </row>
    <row r="1651" spans="1:14" x14ac:dyDescent="0.25">
      <c r="A1651" s="1">
        <v>43685</v>
      </c>
      <c r="B1651" s="1" t="str">
        <f t="shared" si="75"/>
        <v>Aug</v>
      </c>
      <c r="C1651">
        <f t="shared" si="76"/>
        <v>2019</v>
      </c>
      <c r="D1651">
        <v>151864</v>
      </c>
      <c r="E1651" t="s">
        <v>17</v>
      </c>
      <c r="F1651">
        <v>57</v>
      </c>
      <c r="G1651" t="str">
        <f t="shared" si="77"/>
        <v>Adult</v>
      </c>
      <c r="H1651" t="s">
        <v>12</v>
      </c>
      <c r="I1651" t="s">
        <v>56</v>
      </c>
      <c r="J1651" t="s">
        <v>14</v>
      </c>
      <c r="K1651" t="s">
        <v>29</v>
      </c>
      <c r="L1651" t="s">
        <v>24</v>
      </c>
      <c r="M1651">
        <v>0</v>
      </c>
      <c r="N1651">
        <v>697.55</v>
      </c>
    </row>
    <row r="1652" spans="1:14" x14ac:dyDescent="0.25">
      <c r="A1652" s="1">
        <v>43685</v>
      </c>
      <c r="B1652" s="1" t="str">
        <f t="shared" si="75"/>
        <v>Aug</v>
      </c>
      <c r="C1652">
        <f t="shared" si="76"/>
        <v>2019</v>
      </c>
      <c r="D1652">
        <v>151865</v>
      </c>
      <c r="E1652" t="s">
        <v>17</v>
      </c>
      <c r="F1652">
        <v>55</v>
      </c>
      <c r="G1652" t="str">
        <f t="shared" si="77"/>
        <v>Adult</v>
      </c>
      <c r="H1652" t="s">
        <v>21</v>
      </c>
      <c r="I1652" t="s">
        <v>22</v>
      </c>
      <c r="J1652" t="s">
        <v>14</v>
      </c>
      <c r="K1652" t="s">
        <v>29</v>
      </c>
      <c r="L1652" t="s">
        <v>16</v>
      </c>
      <c r="M1652">
        <v>1</v>
      </c>
      <c r="N1652">
        <v>1121.06</v>
      </c>
    </row>
    <row r="1653" spans="1:14" x14ac:dyDescent="0.25">
      <c r="A1653" s="1">
        <v>43687</v>
      </c>
      <c r="B1653" s="1" t="str">
        <f t="shared" si="75"/>
        <v>Aug</v>
      </c>
      <c r="C1653">
        <f t="shared" si="76"/>
        <v>2019</v>
      </c>
      <c r="D1653">
        <v>151869</v>
      </c>
      <c r="E1653" t="s">
        <v>17</v>
      </c>
      <c r="F1653">
        <v>35</v>
      </c>
      <c r="G1653" t="str">
        <f t="shared" si="77"/>
        <v>Adult</v>
      </c>
      <c r="H1653" t="s">
        <v>21</v>
      </c>
      <c r="I1653" t="s">
        <v>54</v>
      </c>
      <c r="J1653" t="s">
        <v>14</v>
      </c>
      <c r="K1653" t="s">
        <v>15</v>
      </c>
      <c r="L1653" t="s">
        <v>20</v>
      </c>
      <c r="M1653">
        <v>0</v>
      </c>
      <c r="N1653">
        <v>2917.04</v>
      </c>
    </row>
    <row r="1654" spans="1:14" x14ac:dyDescent="0.25">
      <c r="A1654" s="1">
        <v>43688</v>
      </c>
      <c r="B1654" s="1" t="str">
        <f t="shared" si="75"/>
        <v>Aug</v>
      </c>
      <c r="C1654">
        <f t="shared" si="76"/>
        <v>2019</v>
      </c>
      <c r="D1654">
        <v>151872</v>
      </c>
      <c r="E1654" t="s">
        <v>17</v>
      </c>
      <c r="F1654">
        <v>78</v>
      </c>
      <c r="G1654" t="str">
        <f t="shared" si="77"/>
        <v>Old</v>
      </c>
      <c r="H1654" t="s">
        <v>21</v>
      </c>
      <c r="I1654" t="s">
        <v>22</v>
      </c>
      <c r="J1654" t="s">
        <v>14</v>
      </c>
      <c r="K1654" t="s">
        <v>29</v>
      </c>
      <c r="L1654" t="s">
        <v>20</v>
      </c>
      <c r="M1654">
        <v>0</v>
      </c>
      <c r="N1654">
        <v>1020.2</v>
      </c>
    </row>
    <row r="1655" spans="1:14" x14ac:dyDescent="0.25">
      <c r="A1655" s="1">
        <v>43689</v>
      </c>
      <c r="B1655" s="1" t="str">
        <f t="shared" si="75"/>
        <v>Aug</v>
      </c>
      <c r="C1655">
        <f t="shared" si="76"/>
        <v>2019</v>
      </c>
      <c r="D1655">
        <v>151873</v>
      </c>
      <c r="E1655" t="s">
        <v>17</v>
      </c>
      <c r="F1655">
        <v>56</v>
      </c>
      <c r="G1655" t="str">
        <f t="shared" si="77"/>
        <v>Adult</v>
      </c>
      <c r="H1655" t="s">
        <v>12</v>
      </c>
      <c r="I1655" t="s">
        <v>45</v>
      </c>
      <c r="J1655" t="s">
        <v>14</v>
      </c>
      <c r="K1655" t="s">
        <v>19</v>
      </c>
      <c r="L1655" t="s">
        <v>16</v>
      </c>
      <c r="M1655">
        <v>1</v>
      </c>
      <c r="N1655">
        <v>158.6</v>
      </c>
    </row>
    <row r="1656" spans="1:14" x14ac:dyDescent="0.25">
      <c r="A1656" s="1">
        <v>43691</v>
      </c>
      <c r="B1656" s="1" t="str">
        <f t="shared" si="75"/>
        <v>Aug</v>
      </c>
      <c r="C1656">
        <f t="shared" si="76"/>
        <v>2019</v>
      </c>
      <c r="D1656">
        <v>151880</v>
      </c>
      <c r="E1656" t="s">
        <v>17</v>
      </c>
      <c r="F1656">
        <v>55</v>
      </c>
      <c r="G1656" t="str">
        <f t="shared" si="77"/>
        <v>Adult</v>
      </c>
      <c r="H1656" t="s">
        <v>12</v>
      </c>
      <c r="I1656" t="s">
        <v>22</v>
      </c>
      <c r="J1656" t="s">
        <v>14</v>
      </c>
      <c r="K1656" t="s">
        <v>29</v>
      </c>
      <c r="L1656" t="s">
        <v>24</v>
      </c>
      <c r="M1656">
        <v>1</v>
      </c>
      <c r="N1656">
        <v>1419.59</v>
      </c>
    </row>
    <row r="1657" spans="1:14" x14ac:dyDescent="0.25">
      <c r="A1657" s="1">
        <v>43691</v>
      </c>
      <c r="B1657" s="1" t="str">
        <f t="shared" si="75"/>
        <v>Aug</v>
      </c>
      <c r="C1657">
        <f t="shared" si="76"/>
        <v>2019</v>
      </c>
      <c r="D1657">
        <v>151882</v>
      </c>
      <c r="E1657" t="s">
        <v>17</v>
      </c>
      <c r="F1657">
        <v>31</v>
      </c>
      <c r="G1657" t="str">
        <f t="shared" si="77"/>
        <v>Adult</v>
      </c>
      <c r="H1657" t="s">
        <v>12</v>
      </c>
      <c r="I1657" t="s">
        <v>39</v>
      </c>
      <c r="J1657" t="s">
        <v>14</v>
      </c>
      <c r="K1657" t="s">
        <v>19</v>
      </c>
      <c r="L1657" t="s">
        <v>16</v>
      </c>
      <c r="M1657">
        <v>0</v>
      </c>
      <c r="N1657">
        <v>216.26</v>
      </c>
    </row>
    <row r="1658" spans="1:14" x14ac:dyDescent="0.25">
      <c r="A1658" s="1">
        <v>43691</v>
      </c>
      <c r="B1658" s="1" t="str">
        <f t="shared" si="75"/>
        <v>Aug</v>
      </c>
      <c r="C1658">
        <f t="shared" si="76"/>
        <v>2019</v>
      </c>
      <c r="D1658">
        <v>151883</v>
      </c>
      <c r="E1658" t="s">
        <v>17</v>
      </c>
      <c r="F1658">
        <v>33</v>
      </c>
      <c r="G1658" t="str">
        <f t="shared" si="77"/>
        <v>Adult</v>
      </c>
      <c r="H1658" t="s">
        <v>12</v>
      </c>
      <c r="I1658" t="s">
        <v>72</v>
      </c>
      <c r="J1658" t="s">
        <v>26</v>
      </c>
      <c r="K1658" t="s">
        <v>29</v>
      </c>
      <c r="L1658" t="s">
        <v>24</v>
      </c>
      <c r="M1658">
        <v>1</v>
      </c>
      <c r="N1658">
        <v>191.01</v>
      </c>
    </row>
    <row r="1659" spans="1:14" x14ac:dyDescent="0.25">
      <c r="A1659" s="1">
        <v>43692</v>
      </c>
      <c r="B1659" s="1" t="str">
        <f t="shared" si="75"/>
        <v>Aug</v>
      </c>
      <c r="C1659">
        <f t="shared" si="76"/>
        <v>2019</v>
      </c>
      <c r="D1659">
        <v>151886</v>
      </c>
      <c r="E1659" t="s">
        <v>17</v>
      </c>
      <c r="F1659">
        <v>26</v>
      </c>
      <c r="G1659" t="str">
        <f t="shared" si="77"/>
        <v>Adult</v>
      </c>
      <c r="H1659" t="s">
        <v>12</v>
      </c>
      <c r="I1659" t="s">
        <v>46</v>
      </c>
      <c r="J1659" t="s">
        <v>33</v>
      </c>
      <c r="K1659" t="s">
        <v>29</v>
      </c>
      <c r="L1659" t="s">
        <v>24</v>
      </c>
      <c r="M1659">
        <v>0</v>
      </c>
      <c r="N1659">
        <v>1150.77</v>
      </c>
    </row>
    <row r="1660" spans="1:14" x14ac:dyDescent="0.25">
      <c r="A1660" s="1">
        <v>43692</v>
      </c>
      <c r="B1660" s="1" t="str">
        <f t="shared" si="75"/>
        <v>Aug</v>
      </c>
      <c r="C1660">
        <f t="shared" si="76"/>
        <v>2019</v>
      </c>
      <c r="D1660">
        <v>151887</v>
      </c>
      <c r="E1660" t="s">
        <v>17</v>
      </c>
      <c r="F1660">
        <v>31</v>
      </c>
      <c r="G1660" t="str">
        <f t="shared" si="77"/>
        <v>Adult</v>
      </c>
      <c r="H1660" t="s">
        <v>12</v>
      </c>
      <c r="I1660" t="s">
        <v>71</v>
      </c>
      <c r="J1660" t="s">
        <v>26</v>
      </c>
      <c r="K1660" t="s">
        <v>29</v>
      </c>
      <c r="L1660" t="s">
        <v>24</v>
      </c>
      <c r="M1660">
        <v>1</v>
      </c>
      <c r="N1660">
        <v>1124.26</v>
      </c>
    </row>
    <row r="1661" spans="1:14" x14ac:dyDescent="0.25">
      <c r="A1661" s="1">
        <v>43692</v>
      </c>
      <c r="B1661" s="1" t="str">
        <f t="shared" si="75"/>
        <v>Aug</v>
      </c>
      <c r="C1661">
        <f t="shared" si="76"/>
        <v>2019</v>
      </c>
      <c r="D1661">
        <v>151888</v>
      </c>
      <c r="E1661" t="s">
        <v>17</v>
      </c>
      <c r="F1661">
        <v>40</v>
      </c>
      <c r="G1661" t="str">
        <f t="shared" si="77"/>
        <v>Adult</v>
      </c>
      <c r="H1661" t="s">
        <v>12</v>
      </c>
      <c r="I1661" t="s">
        <v>74</v>
      </c>
      <c r="J1661" t="s">
        <v>14</v>
      </c>
      <c r="K1661" t="s">
        <v>19</v>
      </c>
      <c r="L1661" t="s">
        <v>16</v>
      </c>
      <c r="M1661">
        <v>0</v>
      </c>
      <c r="N1661">
        <v>106.73</v>
      </c>
    </row>
    <row r="1662" spans="1:14" x14ac:dyDescent="0.25">
      <c r="A1662" s="1">
        <v>43692</v>
      </c>
      <c r="B1662" s="1" t="str">
        <f t="shared" si="75"/>
        <v>Aug</v>
      </c>
      <c r="C1662">
        <f t="shared" si="76"/>
        <v>2019</v>
      </c>
      <c r="D1662">
        <v>151889</v>
      </c>
      <c r="E1662" t="s">
        <v>17</v>
      </c>
      <c r="F1662">
        <v>67</v>
      </c>
      <c r="G1662" t="str">
        <f t="shared" si="77"/>
        <v>Old</v>
      </c>
      <c r="H1662" t="s">
        <v>12</v>
      </c>
      <c r="I1662" t="s">
        <v>74</v>
      </c>
      <c r="J1662" t="s">
        <v>14</v>
      </c>
      <c r="K1662" t="s">
        <v>29</v>
      </c>
      <c r="L1662" t="s">
        <v>16</v>
      </c>
      <c r="M1662">
        <v>1</v>
      </c>
      <c r="N1662">
        <v>947.92</v>
      </c>
    </row>
    <row r="1663" spans="1:14" x14ac:dyDescent="0.25">
      <c r="A1663" s="1">
        <v>43692</v>
      </c>
      <c r="B1663" s="1" t="str">
        <f t="shared" si="75"/>
        <v>Aug</v>
      </c>
      <c r="C1663">
        <f t="shared" si="76"/>
        <v>2019</v>
      </c>
      <c r="D1663">
        <v>151890</v>
      </c>
      <c r="E1663" t="s">
        <v>17</v>
      </c>
      <c r="F1663">
        <v>34</v>
      </c>
      <c r="G1663" t="str">
        <f t="shared" si="77"/>
        <v>Adult</v>
      </c>
      <c r="H1663" t="s">
        <v>21</v>
      </c>
      <c r="I1663" t="s">
        <v>71</v>
      </c>
      <c r="J1663" t="s">
        <v>14</v>
      </c>
      <c r="K1663" t="s">
        <v>19</v>
      </c>
      <c r="L1663" t="s">
        <v>16</v>
      </c>
      <c r="M1663">
        <v>1</v>
      </c>
      <c r="N1663">
        <v>182.09</v>
      </c>
    </row>
    <row r="1664" spans="1:14" x14ac:dyDescent="0.25">
      <c r="A1664" s="1">
        <v>43694</v>
      </c>
      <c r="B1664" s="1" t="str">
        <f t="shared" si="75"/>
        <v>Aug</v>
      </c>
      <c r="C1664">
        <f t="shared" si="76"/>
        <v>2019</v>
      </c>
      <c r="D1664">
        <v>151894</v>
      </c>
      <c r="E1664" t="s">
        <v>17</v>
      </c>
      <c r="F1664">
        <v>40</v>
      </c>
      <c r="G1664" t="str">
        <f t="shared" si="77"/>
        <v>Adult</v>
      </c>
      <c r="H1664" t="s">
        <v>21</v>
      </c>
      <c r="I1664" t="s">
        <v>59</v>
      </c>
      <c r="J1664" t="s">
        <v>31</v>
      </c>
      <c r="K1664" t="s">
        <v>29</v>
      </c>
      <c r="L1664" t="s">
        <v>16</v>
      </c>
      <c r="M1664">
        <v>1</v>
      </c>
      <c r="N1664">
        <v>1651.4</v>
      </c>
    </row>
    <row r="1665" spans="1:14" x14ac:dyDescent="0.25">
      <c r="A1665" s="1">
        <v>43694</v>
      </c>
      <c r="B1665" s="1" t="str">
        <f t="shared" si="75"/>
        <v>Aug</v>
      </c>
      <c r="C1665">
        <f t="shared" si="76"/>
        <v>2019</v>
      </c>
      <c r="D1665">
        <v>151895</v>
      </c>
      <c r="E1665" t="s">
        <v>17</v>
      </c>
      <c r="F1665">
        <v>50</v>
      </c>
      <c r="G1665" t="str">
        <f t="shared" si="77"/>
        <v>Adult</v>
      </c>
      <c r="H1665" t="s">
        <v>12</v>
      </c>
      <c r="I1665" t="s">
        <v>53</v>
      </c>
      <c r="J1665" t="s">
        <v>14</v>
      </c>
      <c r="K1665" t="s">
        <v>19</v>
      </c>
      <c r="L1665" t="s">
        <v>16</v>
      </c>
      <c r="M1665">
        <v>1</v>
      </c>
      <c r="N1665">
        <v>1419.59</v>
      </c>
    </row>
    <row r="1666" spans="1:14" x14ac:dyDescent="0.25">
      <c r="A1666" s="1">
        <v>43694</v>
      </c>
      <c r="B1666" s="1" t="str">
        <f t="shared" si="75"/>
        <v>Aug</v>
      </c>
      <c r="C1666">
        <f t="shared" si="76"/>
        <v>2019</v>
      </c>
      <c r="D1666">
        <v>151898</v>
      </c>
      <c r="E1666" t="s">
        <v>17</v>
      </c>
      <c r="F1666">
        <v>27</v>
      </c>
      <c r="G1666" t="str">
        <f t="shared" si="77"/>
        <v>Adult</v>
      </c>
      <c r="H1666" t="s">
        <v>12</v>
      </c>
      <c r="I1666" t="s">
        <v>69</v>
      </c>
      <c r="J1666" t="s">
        <v>14</v>
      </c>
      <c r="K1666" t="s">
        <v>19</v>
      </c>
      <c r="L1666" t="s">
        <v>24</v>
      </c>
      <c r="M1666">
        <v>0</v>
      </c>
      <c r="N1666">
        <v>1137.22</v>
      </c>
    </row>
    <row r="1667" spans="1:14" x14ac:dyDescent="0.25">
      <c r="A1667" s="1">
        <v>43695</v>
      </c>
      <c r="B1667" s="1" t="str">
        <f t="shared" ref="B1667:B1730" si="78">TEXT(A1667,"mmm")</f>
        <v>Aug</v>
      </c>
      <c r="C1667">
        <f t="shared" ref="C1667:C1730" si="79">YEAR(A1667)</f>
        <v>2019</v>
      </c>
      <c r="D1667">
        <v>151900</v>
      </c>
      <c r="E1667" t="s">
        <v>17</v>
      </c>
      <c r="F1667">
        <v>43</v>
      </c>
      <c r="G1667" t="str">
        <f t="shared" ref="G1667:G1730" si="80">IF(F1667&gt;=65, "Old", IF(F1667&gt;=18, "Adult", IF(F1667&gt;13, "Adolescent")))</f>
        <v>Adult</v>
      </c>
      <c r="H1667" t="s">
        <v>21</v>
      </c>
      <c r="I1667" t="s">
        <v>54</v>
      </c>
      <c r="J1667" t="s">
        <v>31</v>
      </c>
      <c r="K1667" t="s">
        <v>15</v>
      </c>
      <c r="L1667" t="s">
        <v>20</v>
      </c>
      <c r="M1667">
        <v>1</v>
      </c>
      <c r="N1667">
        <v>604.11</v>
      </c>
    </row>
    <row r="1668" spans="1:14" x14ac:dyDescent="0.25">
      <c r="A1668" s="1">
        <v>43696</v>
      </c>
      <c r="B1668" s="1" t="str">
        <f t="shared" si="78"/>
        <v>Aug</v>
      </c>
      <c r="C1668">
        <f t="shared" si="79"/>
        <v>2019</v>
      </c>
      <c r="D1668">
        <v>151901</v>
      </c>
      <c r="E1668" t="s">
        <v>17</v>
      </c>
      <c r="F1668">
        <v>72</v>
      </c>
      <c r="G1668" t="str">
        <f t="shared" si="80"/>
        <v>Old</v>
      </c>
      <c r="H1668" t="s">
        <v>12</v>
      </c>
      <c r="I1668" t="s">
        <v>38</v>
      </c>
      <c r="J1668" t="s">
        <v>31</v>
      </c>
      <c r="K1668" t="s">
        <v>15</v>
      </c>
      <c r="L1668" t="s">
        <v>20</v>
      </c>
      <c r="M1668">
        <v>0</v>
      </c>
      <c r="N1668">
        <v>1488.16</v>
      </c>
    </row>
    <row r="1669" spans="1:14" x14ac:dyDescent="0.25">
      <c r="A1669" s="1">
        <v>43697</v>
      </c>
      <c r="B1669" s="1" t="str">
        <f t="shared" si="78"/>
        <v>Aug</v>
      </c>
      <c r="C1669">
        <f t="shared" si="79"/>
        <v>2019</v>
      </c>
      <c r="D1669">
        <v>151903</v>
      </c>
      <c r="E1669" t="s">
        <v>17</v>
      </c>
      <c r="F1669">
        <v>35</v>
      </c>
      <c r="G1669" t="str">
        <f t="shared" si="80"/>
        <v>Adult</v>
      </c>
      <c r="H1669" t="s">
        <v>21</v>
      </c>
      <c r="I1669" t="s">
        <v>60</v>
      </c>
      <c r="J1669" t="s">
        <v>33</v>
      </c>
      <c r="K1669" t="s">
        <v>29</v>
      </c>
      <c r="L1669" t="s">
        <v>16</v>
      </c>
      <c r="M1669">
        <v>1</v>
      </c>
      <c r="N1669">
        <v>2032.63</v>
      </c>
    </row>
    <row r="1670" spans="1:14" x14ac:dyDescent="0.25">
      <c r="A1670" s="1">
        <v>43699</v>
      </c>
      <c r="B1670" s="1" t="str">
        <f t="shared" si="78"/>
        <v>Aug</v>
      </c>
      <c r="C1670">
        <f t="shared" si="79"/>
        <v>2019</v>
      </c>
      <c r="D1670">
        <v>151907</v>
      </c>
      <c r="E1670" t="s">
        <v>17</v>
      </c>
      <c r="F1670">
        <v>43</v>
      </c>
      <c r="G1670" t="str">
        <f t="shared" si="80"/>
        <v>Adult</v>
      </c>
      <c r="H1670" t="s">
        <v>21</v>
      </c>
      <c r="I1670" t="s">
        <v>25</v>
      </c>
      <c r="J1670" t="s">
        <v>31</v>
      </c>
      <c r="K1670" t="s">
        <v>19</v>
      </c>
      <c r="L1670" t="s">
        <v>20</v>
      </c>
      <c r="M1670">
        <v>1</v>
      </c>
      <c r="N1670">
        <v>42.98</v>
      </c>
    </row>
    <row r="1671" spans="1:14" x14ac:dyDescent="0.25">
      <c r="A1671" s="1">
        <v>43702</v>
      </c>
      <c r="B1671" s="1" t="str">
        <f t="shared" si="78"/>
        <v>Aug</v>
      </c>
      <c r="C1671">
        <f t="shared" si="79"/>
        <v>2019</v>
      </c>
      <c r="D1671">
        <v>151915</v>
      </c>
      <c r="E1671" t="s">
        <v>17</v>
      </c>
      <c r="F1671">
        <v>42</v>
      </c>
      <c r="G1671" t="str">
        <f t="shared" si="80"/>
        <v>Adult</v>
      </c>
      <c r="H1671" t="s">
        <v>12</v>
      </c>
      <c r="I1671" t="s">
        <v>61</v>
      </c>
      <c r="J1671" t="s">
        <v>33</v>
      </c>
      <c r="K1671" t="s">
        <v>19</v>
      </c>
      <c r="L1671" t="s">
        <v>20</v>
      </c>
      <c r="M1671">
        <v>0</v>
      </c>
      <c r="N1671">
        <v>608.33000000000004</v>
      </c>
    </row>
    <row r="1672" spans="1:14" x14ac:dyDescent="0.25">
      <c r="A1672" s="1">
        <v>43704</v>
      </c>
      <c r="B1672" s="1" t="str">
        <f t="shared" si="78"/>
        <v>Aug</v>
      </c>
      <c r="C1672">
        <f t="shared" si="79"/>
        <v>2019</v>
      </c>
      <c r="D1672">
        <v>151923</v>
      </c>
      <c r="E1672" t="s">
        <v>17</v>
      </c>
      <c r="F1672">
        <v>45</v>
      </c>
      <c r="G1672" t="str">
        <f t="shared" si="80"/>
        <v>Adult</v>
      </c>
      <c r="H1672" t="s">
        <v>21</v>
      </c>
      <c r="I1672" t="s">
        <v>58</v>
      </c>
      <c r="J1672" t="s">
        <v>14</v>
      </c>
      <c r="K1672" t="s">
        <v>29</v>
      </c>
      <c r="L1672" t="s">
        <v>16</v>
      </c>
      <c r="M1672">
        <v>0</v>
      </c>
      <c r="N1672">
        <v>1671.72</v>
      </c>
    </row>
    <row r="1673" spans="1:14" x14ac:dyDescent="0.25">
      <c r="A1673" s="1">
        <v>43704</v>
      </c>
      <c r="B1673" s="1" t="str">
        <f t="shared" si="78"/>
        <v>Aug</v>
      </c>
      <c r="C1673">
        <f t="shared" si="79"/>
        <v>2019</v>
      </c>
      <c r="D1673">
        <v>151924</v>
      </c>
      <c r="E1673" t="s">
        <v>17</v>
      </c>
      <c r="F1673">
        <v>63</v>
      </c>
      <c r="G1673" t="str">
        <f t="shared" si="80"/>
        <v>Adult</v>
      </c>
      <c r="H1673" t="s">
        <v>21</v>
      </c>
      <c r="I1673" t="s">
        <v>75</v>
      </c>
      <c r="J1673" t="s">
        <v>31</v>
      </c>
      <c r="K1673" t="s">
        <v>29</v>
      </c>
      <c r="L1673" t="s">
        <v>20</v>
      </c>
      <c r="M1673">
        <v>1</v>
      </c>
      <c r="N1673">
        <v>1142.52</v>
      </c>
    </row>
    <row r="1674" spans="1:14" x14ac:dyDescent="0.25">
      <c r="A1674" s="1">
        <v>43704</v>
      </c>
      <c r="B1674" s="1" t="str">
        <f t="shared" si="78"/>
        <v>Aug</v>
      </c>
      <c r="C1674">
        <f t="shared" si="79"/>
        <v>2019</v>
      </c>
      <c r="D1674">
        <v>151925</v>
      </c>
      <c r="E1674" t="s">
        <v>17</v>
      </c>
      <c r="F1674">
        <v>56</v>
      </c>
      <c r="G1674" t="str">
        <f t="shared" si="80"/>
        <v>Adult</v>
      </c>
      <c r="H1674" t="s">
        <v>12</v>
      </c>
      <c r="I1674" t="s">
        <v>72</v>
      </c>
      <c r="J1674" t="s">
        <v>14</v>
      </c>
      <c r="K1674" t="s">
        <v>29</v>
      </c>
      <c r="L1674" t="s">
        <v>24</v>
      </c>
      <c r="M1674">
        <v>1</v>
      </c>
      <c r="N1674">
        <v>1567.64</v>
      </c>
    </row>
    <row r="1675" spans="1:14" x14ac:dyDescent="0.25">
      <c r="A1675" s="1">
        <v>43705</v>
      </c>
      <c r="B1675" s="1" t="str">
        <f t="shared" si="78"/>
        <v>Aug</v>
      </c>
      <c r="C1675">
        <f t="shared" si="79"/>
        <v>2019</v>
      </c>
      <c r="D1675">
        <v>151928</v>
      </c>
      <c r="E1675" t="s">
        <v>17</v>
      </c>
      <c r="F1675">
        <v>35</v>
      </c>
      <c r="G1675" t="str">
        <f t="shared" si="80"/>
        <v>Adult</v>
      </c>
      <c r="H1675" t="s">
        <v>21</v>
      </c>
      <c r="I1675" t="s">
        <v>66</v>
      </c>
      <c r="J1675" t="s">
        <v>33</v>
      </c>
      <c r="K1675" t="s">
        <v>19</v>
      </c>
      <c r="L1675" t="s">
        <v>24</v>
      </c>
      <c r="M1675">
        <v>0</v>
      </c>
      <c r="N1675">
        <v>1935</v>
      </c>
    </row>
    <row r="1676" spans="1:14" x14ac:dyDescent="0.25">
      <c r="A1676" s="1">
        <v>43706</v>
      </c>
      <c r="B1676" s="1" t="str">
        <f t="shared" si="78"/>
        <v>Aug</v>
      </c>
      <c r="C1676">
        <f t="shared" si="79"/>
        <v>2019</v>
      </c>
      <c r="D1676">
        <v>151929</v>
      </c>
      <c r="E1676" t="s">
        <v>17</v>
      </c>
      <c r="F1676">
        <v>25</v>
      </c>
      <c r="G1676" t="str">
        <f t="shared" si="80"/>
        <v>Adult</v>
      </c>
      <c r="H1676" t="s">
        <v>21</v>
      </c>
      <c r="I1676" t="s">
        <v>73</v>
      </c>
      <c r="J1676" t="s">
        <v>31</v>
      </c>
      <c r="K1676" t="s">
        <v>19</v>
      </c>
      <c r="L1676" t="s">
        <v>16</v>
      </c>
      <c r="M1676">
        <v>1</v>
      </c>
      <c r="N1676">
        <v>2568.34</v>
      </c>
    </row>
    <row r="1677" spans="1:14" x14ac:dyDescent="0.25">
      <c r="A1677" s="1">
        <v>43707</v>
      </c>
      <c r="B1677" s="1" t="str">
        <f t="shared" si="78"/>
        <v>Aug</v>
      </c>
      <c r="C1677">
        <f t="shared" si="79"/>
        <v>2019</v>
      </c>
      <c r="D1677">
        <v>151930</v>
      </c>
      <c r="E1677" t="s">
        <v>17</v>
      </c>
      <c r="F1677">
        <v>25</v>
      </c>
      <c r="G1677" t="str">
        <f t="shared" si="80"/>
        <v>Adult</v>
      </c>
      <c r="H1677" t="s">
        <v>12</v>
      </c>
      <c r="I1677" t="s">
        <v>35</v>
      </c>
      <c r="J1677" t="s">
        <v>26</v>
      </c>
      <c r="K1677" t="s">
        <v>29</v>
      </c>
      <c r="L1677" t="s">
        <v>24</v>
      </c>
      <c r="M1677">
        <v>1</v>
      </c>
      <c r="N1677">
        <v>1198.81</v>
      </c>
    </row>
    <row r="1678" spans="1:14" x14ac:dyDescent="0.25">
      <c r="A1678" s="1">
        <v>43707</v>
      </c>
      <c r="B1678" s="1" t="str">
        <f t="shared" si="78"/>
        <v>Aug</v>
      </c>
      <c r="C1678">
        <f t="shared" si="79"/>
        <v>2019</v>
      </c>
      <c r="D1678">
        <v>151931</v>
      </c>
      <c r="E1678" t="s">
        <v>17</v>
      </c>
      <c r="F1678">
        <v>44</v>
      </c>
      <c r="G1678" t="str">
        <f t="shared" si="80"/>
        <v>Adult</v>
      </c>
      <c r="H1678" t="s">
        <v>12</v>
      </c>
      <c r="I1678" t="s">
        <v>18</v>
      </c>
      <c r="J1678" t="s">
        <v>14</v>
      </c>
      <c r="K1678" t="s">
        <v>29</v>
      </c>
      <c r="L1678" t="s">
        <v>20</v>
      </c>
      <c r="M1678">
        <v>1</v>
      </c>
      <c r="N1678">
        <v>2996.82</v>
      </c>
    </row>
    <row r="1679" spans="1:14" x14ac:dyDescent="0.25">
      <c r="A1679" s="1">
        <v>43707</v>
      </c>
      <c r="B1679" s="1" t="str">
        <f t="shared" si="78"/>
        <v>Aug</v>
      </c>
      <c r="C1679">
        <f t="shared" si="79"/>
        <v>2019</v>
      </c>
      <c r="D1679">
        <v>151933</v>
      </c>
      <c r="E1679" t="s">
        <v>17</v>
      </c>
      <c r="F1679">
        <v>49</v>
      </c>
      <c r="G1679" t="str">
        <f t="shared" si="80"/>
        <v>Adult</v>
      </c>
      <c r="H1679" t="s">
        <v>12</v>
      </c>
      <c r="I1679" t="s">
        <v>27</v>
      </c>
      <c r="J1679" t="s">
        <v>31</v>
      </c>
      <c r="K1679" t="s">
        <v>19</v>
      </c>
      <c r="L1679" t="s">
        <v>24</v>
      </c>
      <c r="M1679">
        <v>0</v>
      </c>
      <c r="N1679">
        <v>896.07</v>
      </c>
    </row>
    <row r="1680" spans="1:14" x14ac:dyDescent="0.25">
      <c r="A1680" s="1">
        <v>43707</v>
      </c>
      <c r="B1680" s="1" t="str">
        <f t="shared" si="78"/>
        <v>Aug</v>
      </c>
      <c r="C1680">
        <f t="shared" si="79"/>
        <v>2019</v>
      </c>
      <c r="D1680">
        <v>151934</v>
      </c>
      <c r="E1680" t="s">
        <v>17</v>
      </c>
      <c r="F1680">
        <v>54</v>
      </c>
      <c r="G1680" t="str">
        <f t="shared" si="80"/>
        <v>Adult</v>
      </c>
      <c r="H1680" t="s">
        <v>12</v>
      </c>
      <c r="I1680" t="s">
        <v>75</v>
      </c>
      <c r="J1680" t="s">
        <v>14</v>
      </c>
      <c r="K1680" t="s">
        <v>19</v>
      </c>
      <c r="L1680" t="s">
        <v>24</v>
      </c>
      <c r="M1680">
        <v>0</v>
      </c>
      <c r="N1680">
        <v>227.66</v>
      </c>
    </row>
    <row r="1681" spans="1:14" x14ac:dyDescent="0.25">
      <c r="A1681" s="1">
        <v>43709</v>
      </c>
      <c r="B1681" s="1" t="str">
        <f t="shared" si="78"/>
        <v>Sep</v>
      </c>
      <c r="C1681">
        <f t="shared" si="79"/>
        <v>2019</v>
      </c>
      <c r="D1681">
        <v>151936</v>
      </c>
      <c r="E1681" t="s">
        <v>17</v>
      </c>
      <c r="F1681">
        <v>54</v>
      </c>
      <c r="G1681" t="str">
        <f t="shared" si="80"/>
        <v>Adult</v>
      </c>
      <c r="H1681" t="s">
        <v>12</v>
      </c>
      <c r="I1681" t="s">
        <v>55</v>
      </c>
      <c r="J1681" t="s">
        <v>14</v>
      </c>
      <c r="K1681" t="s">
        <v>29</v>
      </c>
      <c r="L1681" t="s">
        <v>24</v>
      </c>
      <c r="M1681">
        <v>1</v>
      </c>
      <c r="N1681">
        <v>2654.79</v>
      </c>
    </row>
    <row r="1682" spans="1:14" x14ac:dyDescent="0.25">
      <c r="A1682" s="1">
        <v>43709</v>
      </c>
      <c r="B1682" s="1" t="str">
        <f t="shared" si="78"/>
        <v>Sep</v>
      </c>
      <c r="C1682">
        <f t="shared" si="79"/>
        <v>2019</v>
      </c>
      <c r="D1682">
        <v>151938</v>
      </c>
      <c r="E1682" t="s">
        <v>17</v>
      </c>
      <c r="F1682">
        <v>47</v>
      </c>
      <c r="G1682" t="str">
        <f t="shared" si="80"/>
        <v>Adult</v>
      </c>
      <c r="H1682" t="s">
        <v>21</v>
      </c>
      <c r="I1682" t="s">
        <v>64</v>
      </c>
      <c r="J1682" t="s">
        <v>14</v>
      </c>
      <c r="K1682" t="s">
        <v>29</v>
      </c>
      <c r="L1682" t="s">
        <v>24</v>
      </c>
      <c r="M1682">
        <v>1</v>
      </c>
      <c r="N1682">
        <v>664.37</v>
      </c>
    </row>
    <row r="1683" spans="1:14" x14ac:dyDescent="0.25">
      <c r="A1683" s="1">
        <v>43710</v>
      </c>
      <c r="B1683" s="1" t="str">
        <f t="shared" si="78"/>
        <v>Sep</v>
      </c>
      <c r="C1683">
        <f t="shared" si="79"/>
        <v>2019</v>
      </c>
      <c r="D1683">
        <v>151940</v>
      </c>
      <c r="E1683" t="s">
        <v>17</v>
      </c>
      <c r="F1683">
        <v>41</v>
      </c>
      <c r="G1683" t="str">
        <f t="shared" si="80"/>
        <v>Adult</v>
      </c>
      <c r="H1683" t="s">
        <v>21</v>
      </c>
      <c r="I1683" t="s">
        <v>37</v>
      </c>
      <c r="J1683" t="s">
        <v>26</v>
      </c>
      <c r="K1683" t="s">
        <v>29</v>
      </c>
      <c r="L1683" t="s">
        <v>24</v>
      </c>
      <c r="M1683">
        <v>0</v>
      </c>
      <c r="N1683">
        <v>1419.59</v>
      </c>
    </row>
    <row r="1684" spans="1:14" x14ac:dyDescent="0.25">
      <c r="A1684" s="1">
        <v>43710</v>
      </c>
      <c r="B1684" s="1" t="str">
        <f t="shared" si="78"/>
        <v>Sep</v>
      </c>
      <c r="C1684">
        <f t="shared" si="79"/>
        <v>2019</v>
      </c>
      <c r="D1684">
        <v>151941</v>
      </c>
      <c r="E1684" t="s">
        <v>17</v>
      </c>
      <c r="F1684">
        <v>63</v>
      </c>
      <c r="G1684" t="str">
        <f t="shared" si="80"/>
        <v>Adult</v>
      </c>
      <c r="H1684" t="s">
        <v>21</v>
      </c>
      <c r="I1684" t="s">
        <v>58</v>
      </c>
      <c r="J1684" t="s">
        <v>14</v>
      </c>
      <c r="K1684" t="s">
        <v>19</v>
      </c>
      <c r="L1684" t="s">
        <v>24</v>
      </c>
      <c r="M1684">
        <v>0</v>
      </c>
      <c r="N1684">
        <v>383.85</v>
      </c>
    </row>
    <row r="1685" spans="1:14" x14ac:dyDescent="0.25">
      <c r="A1685" s="1">
        <v>43711</v>
      </c>
      <c r="B1685" s="1" t="str">
        <f t="shared" si="78"/>
        <v>Sep</v>
      </c>
      <c r="C1685">
        <f t="shared" si="79"/>
        <v>2019</v>
      </c>
      <c r="D1685">
        <v>151945</v>
      </c>
      <c r="E1685" t="s">
        <v>17</v>
      </c>
      <c r="F1685">
        <v>24</v>
      </c>
      <c r="G1685" t="str">
        <f t="shared" si="80"/>
        <v>Adult</v>
      </c>
      <c r="H1685" t="s">
        <v>12</v>
      </c>
      <c r="I1685" t="s">
        <v>36</v>
      </c>
      <c r="J1685" t="s">
        <v>26</v>
      </c>
      <c r="K1685" t="s">
        <v>29</v>
      </c>
      <c r="L1685" t="s">
        <v>16</v>
      </c>
      <c r="M1685">
        <v>1</v>
      </c>
      <c r="N1685">
        <v>1419.59</v>
      </c>
    </row>
    <row r="1686" spans="1:14" x14ac:dyDescent="0.25">
      <c r="A1686" s="1">
        <v>43713</v>
      </c>
      <c r="B1686" s="1" t="str">
        <f t="shared" si="78"/>
        <v>Sep</v>
      </c>
      <c r="C1686">
        <f t="shared" si="79"/>
        <v>2019</v>
      </c>
      <c r="D1686">
        <v>151948</v>
      </c>
      <c r="E1686" t="s">
        <v>17</v>
      </c>
      <c r="F1686">
        <v>24</v>
      </c>
      <c r="G1686" t="str">
        <f t="shared" si="80"/>
        <v>Adult</v>
      </c>
      <c r="H1686" t="s">
        <v>21</v>
      </c>
      <c r="I1686" t="s">
        <v>70</v>
      </c>
      <c r="J1686" t="s">
        <v>26</v>
      </c>
      <c r="K1686" t="s">
        <v>29</v>
      </c>
      <c r="L1686" t="s">
        <v>24</v>
      </c>
      <c r="M1686">
        <v>1</v>
      </c>
      <c r="N1686">
        <v>1486.56</v>
      </c>
    </row>
    <row r="1687" spans="1:14" x14ac:dyDescent="0.25">
      <c r="A1687" s="1">
        <v>43713</v>
      </c>
      <c r="B1687" s="1" t="str">
        <f t="shared" si="78"/>
        <v>Sep</v>
      </c>
      <c r="C1687">
        <f t="shared" si="79"/>
        <v>2019</v>
      </c>
      <c r="D1687">
        <v>151949</v>
      </c>
      <c r="E1687" t="s">
        <v>17</v>
      </c>
      <c r="F1687">
        <v>78</v>
      </c>
      <c r="G1687" t="str">
        <f t="shared" si="80"/>
        <v>Old</v>
      </c>
      <c r="H1687" t="s">
        <v>21</v>
      </c>
      <c r="I1687" t="s">
        <v>34</v>
      </c>
      <c r="J1687" t="s">
        <v>14</v>
      </c>
      <c r="K1687" t="s">
        <v>29</v>
      </c>
      <c r="L1687" t="s">
        <v>24</v>
      </c>
      <c r="M1687">
        <v>1</v>
      </c>
      <c r="N1687">
        <v>1106.53</v>
      </c>
    </row>
    <row r="1688" spans="1:14" x14ac:dyDescent="0.25">
      <c r="A1688" s="1">
        <v>43714</v>
      </c>
      <c r="B1688" s="1" t="str">
        <f t="shared" si="78"/>
        <v>Sep</v>
      </c>
      <c r="C1688">
        <f t="shared" si="79"/>
        <v>2019</v>
      </c>
      <c r="D1688">
        <v>151950</v>
      </c>
      <c r="E1688" t="s">
        <v>17</v>
      </c>
      <c r="F1688">
        <v>36</v>
      </c>
      <c r="G1688" t="str">
        <f t="shared" si="80"/>
        <v>Adult</v>
      </c>
      <c r="H1688" t="s">
        <v>21</v>
      </c>
      <c r="I1688" t="s">
        <v>61</v>
      </c>
      <c r="J1688" t="s">
        <v>14</v>
      </c>
      <c r="K1688" t="s">
        <v>29</v>
      </c>
      <c r="L1688" t="s">
        <v>24</v>
      </c>
      <c r="M1688">
        <v>0</v>
      </c>
      <c r="N1688">
        <v>2540.9699999999998</v>
      </c>
    </row>
    <row r="1689" spans="1:14" x14ac:dyDescent="0.25">
      <c r="A1689" s="1">
        <v>43715</v>
      </c>
      <c r="B1689" s="1" t="str">
        <f t="shared" si="78"/>
        <v>Sep</v>
      </c>
      <c r="C1689">
        <f t="shared" si="79"/>
        <v>2019</v>
      </c>
      <c r="D1689">
        <v>151952</v>
      </c>
      <c r="E1689" t="s">
        <v>17</v>
      </c>
      <c r="F1689">
        <v>59</v>
      </c>
      <c r="G1689" t="str">
        <f t="shared" si="80"/>
        <v>Adult</v>
      </c>
      <c r="H1689" t="s">
        <v>21</v>
      </c>
      <c r="I1689" t="s">
        <v>22</v>
      </c>
      <c r="J1689" t="s">
        <v>14</v>
      </c>
      <c r="K1689" t="s">
        <v>29</v>
      </c>
      <c r="L1689" t="s">
        <v>16</v>
      </c>
      <c r="M1689">
        <v>1</v>
      </c>
      <c r="N1689">
        <v>1062.47</v>
      </c>
    </row>
    <row r="1690" spans="1:14" x14ac:dyDescent="0.25">
      <c r="A1690" s="1">
        <v>43716</v>
      </c>
      <c r="B1690" s="1" t="str">
        <f t="shared" si="78"/>
        <v>Sep</v>
      </c>
      <c r="C1690">
        <f t="shared" si="79"/>
        <v>2019</v>
      </c>
      <c r="D1690">
        <v>151954</v>
      </c>
      <c r="E1690" t="s">
        <v>17</v>
      </c>
      <c r="F1690">
        <v>66</v>
      </c>
      <c r="G1690" t="str">
        <f t="shared" si="80"/>
        <v>Old</v>
      </c>
      <c r="H1690" t="s">
        <v>12</v>
      </c>
      <c r="I1690" t="s">
        <v>45</v>
      </c>
      <c r="J1690" t="s">
        <v>14</v>
      </c>
      <c r="K1690" t="s">
        <v>29</v>
      </c>
      <c r="L1690" t="s">
        <v>24</v>
      </c>
      <c r="M1690">
        <v>1</v>
      </c>
      <c r="N1690">
        <v>81.37</v>
      </c>
    </row>
    <row r="1691" spans="1:14" x14ac:dyDescent="0.25">
      <c r="A1691" s="1">
        <v>43716</v>
      </c>
      <c r="B1691" s="1" t="str">
        <f t="shared" si="78"/>
        <v>Sep</v>
      </c>
      <c r="C1691">
        <f t="shared" si="79"/>
        <v>2019</v>
      </c>
      <c r="D1691">
        <v>151955</v>
      </c>
      <c r="E1691" t="s">
        <v>17</v>
      </c>
      <c r="F1691">
        <v>18</v>
      </c>
      <c r="G1691" t="str">
        <f t="shared" si="80"/>
        <v>Adult</v>
      </c>
      <c r="H1691" t="s">
        <v>21</v>
      </c>
      <c r="I1691" t="s">
        <v>32</v>
      </c>
      <c r="J1691" t="s">
        <v>33</v>
      </c>
      <c r="K1691" t="s">
        <v>29</v>
      </c>
      <c r="L1691" t="s">
        <v>24</v>
      </c>
      <c r="M1691">
        <v>0</v>
      </c>
      <c r="N1691">
        <v>1521.84</v>
      </c>
    </row>
    <row r="1692" spans="1:14" x14ac:dyDescent="0.25">
      <c r="A1692" s="1">
        <v>43716</v>
      </c>
      <c r="B1692" s="1" t="str">
        <f t="shared" si="78"/>
        <v>Sep</v>
      </c>
      <c r="C1692">
        <f t="shared" si="79"/>
        <v>2019</v>
      </c>
      <c r="D1692">
        <v>151956</v>
      </c>
      <c r="E1692" t="s">
        <v>17</v>
      </c>
      <c r="F1692">
        <v>53</v>
      </c>
      <c r="G1692" t="str">
        <f t="shared" si="80"/>
        <v>Adult</v>
      </c>
      <c r="H1692" t="s">
        <v>21</v>
      </c>
      <c r="I1692" t="s">
        <v>47</v>
      </c>
      <c r="J1692" t="s">
        <v>14</v>
      </c>
      <c r="K1692" t="s">
        <v>19</v>
      </c>
      <c r="L1692" t="s">
        <v>16</v>
      </c>
      <c r="M1692">
        <v>1</v>
      </c>
      <c r="N1692">
        <v>2070.5100000000002</v>
      </c>
    </row>
    <row r="1693" spans="1:14" x14ac:dyDescent="0.25">
      <c r="A1693" s="1">
        <v>43716</v>
      </c>
      <c r="B1693" s="1" t="str">
        <f t="shared" si="78"/>
        <v>Sep</v>
      </c>
      <c r="C1693">
        <f t="shared" si="79"/>
        <v>2019</v>
      </c>
      <c r="D1693">
        <v>151957</v>
      </c>
      <c r="E1693" t="s">
        <v>17</v>
      </c>
      <c r="F1693">
        <v>43</v>
      </c>
      <c r="G1693" t="str">
        <f t="shared" si="80"/>
        <v>Adult</v>
      </c>
      <c r="H1693" t="s">
        <v>21</v>
      </c>
      <c r="I1693" t="s">
        <v>73</v>
      </c>
      <c r="J1693" t="s">
        <v>33</v>
      </c>
      <c r="K1693" t="s">
        <v>29</v>
      </c>
      <c r="L1693" t="s">
        <v>24</v>
      </c>
      <c r="M1693">
        <v>1</v>
      </c>
      <c r="N1693">
        <v>1419.59</v>
      </c>
    </row>
    <row r="1694" spans="1:14" x14ac:dyDescent="0.25">
      <c r="A1694" s="1">
        <v>43716</v>
      </c>
      <c r="B1694" s="1" t="str">
        <f t="shared" si="78"/>
        <v>Sep</v>
      </c>
      <c r="C1694">
        <f t="shared" si="79"/>
        <v>2019</v>
      </c>
      <c r="D1694">
        <v>151958</v>
      </c>
      <c r="E1694" t="s">
        <v>17</v>
      </c>
      <c r="F1694">
        <v>72</v>
      </c>
      <c r="G1694" t="str">
        <f t="shared" si="80"/>
        <v>Old</v>
      </c>
      <c r="H1694" t="s">
        <v>12</v>
      </c>
      <c r="I1694" t="s">
        <v>60</v>
      </c>
      <c r="J1694" t="s">
        <v>31</v>
      </c>
      <c r="K1694" t="s">
        <v>29</v>
      </c>
      <c r="L1694" t="s">
        <v>24</v>
      </c>
      <c r="M1694">
        <v>1</v>
      </c>
      <c r="N1694">
        <v>1419.59</v>
      </c>
    </row>
    <row r="1695" spans="1:14" x14ac:dyDescent="0.25">
      <c r="A1695" s="1">
        <v>43718</v>
      </c>
      <c r="B1695" s="1" t="str">
        <f t="shared" si="78"/>
        <v>Sep</v>
      </c>
      <c r="C1695">
        <f t="shared" si="79"/>
        <v>2019</v>
      </c>
      <c r="D1695">
        <v>151959</v>
      </c>
      <c r="E1695" t="s">
        <v>17</v>
      </c>
      <c r="F1695">
        <v>62</v>
      </c>
      <c r="G1695" t="str">
        <f t="shared" si="80"/>
        <v>Adult</v>
      </c>
      <c r="H1695" t="s">
        <v>21</v>
      </c>
      <c r="I1695" t="s">
        <v>38</v>
      </c>
      <c r="J1695" t="s">
        <v>14</v>
      </c>
      <c r="K1695" t="s">
        <v>29</v>
      </c>
      <c r="L1695" t="s">
        <v>24</v>
      </c>
      <c r="M1695">
        <v>1</v>
      </c>
      <c r="N1695">
        <v>1804.6</v>
      </c>
    </row>
    <row r="1696" spans="1:14" x14ac:dyDescent="0.25">
      <c r="A1696" s="1">
        <v>43719</v>
      </c>
      <c r="B1696" s="1" t="str">
        <f t="shared" si="78"/>
        <v>Sep</v>
      </c>
      <c r="C1696">
        <f t="shared" si="79"/>
        <v>2019</v>
      </c>
      <c r="D1696">
        <v>151960</v>
      </c>
      <c r="E1696" t="s">
        <v>17</v>
      </c>
      <c r="F1696">
        <v>35</v>
      </c>
      <c r="G1696" t="str">
        <f t="shared" si="80"/>
        <v>Adult</v>
      </c>
      <c r="H1696" t="s">
        <v>12</v>
      </c>
      <c r="I1696" t="s">
        <v>58</v>
      </c>
      <c r="J1696" t="s">
        <v>31</v>
      </c>
      <c r="K1696" t="s">
        <v>29</v>
      </c>
      <c r="L1696" t="s">
        <v>16</v>
      </c>
      <c r="M1696">
        <v>1</v>
      </c>
      <c r="N1696">
        <v>1419.59</v>
      </c>
    </row>
    <row r="1697" spans="1:14" x14ac:dyDescent="0.25">
      <c r="A1697" s="1">
        <v>43720</v>
      </c>
      <c r="B1697" s="1" t="str">
        <f t="shared" si="78"/>
        <v>Sep</v>
      </c>
      <c r="C1697">
        <f t="shared" si="79"/>
        <v>2019</v>
      </c>
      <c r="D1697">
        <v>151961</v>
      </c>
      <c r="E1697" t="s">
        <v>17</v>
      </c>
      <c r="F1697">
        <v>18</v>
      </c>
      <c r="G1697" t="str">
        <f t="shared" si="80"/>
        <v>Adult</v>
      </c>
      <c r="H1697" t="s">
        <v>21</v>
      </c>
      <c r="I1697" t="s">
        <v>44</v>
      </c>
      <c r="J1697" t="s">
        <v>14</v>
      </c>
      <c r="K1697" t="s">
        <v>29</v>
      </c>
      <c r="L1697" t="s">
        <v>24</v>
      </c>
      <c r="M1697">
        <v>0</v>
      </c>
      <c r="N1697">
        <v>1733.78</v>
      </c>
    </row>
    <row r="1698" spans="1:14" x14ac:dyDescent="0.25">
      <c r="A1698" s="1">
        <v>43721</v>
      </c>
      <c r="B1698" s="1" t="str">
        <f t="shared" si="78"/>
        <v>Sep</v>
      </c>
      <c r="C1698">
        <f t="shared" si="79"/>
        <v>2019</v>
      </c>
      <c r="D1698">
        <v>151964</v>
      </c>
      <c r="E1698" t="s">
        <v>17</v>
      </c>
      <c r="F1698">
        <v>36</v>
      </c>
      <c r="G1698" t="str">
        <f t="shared" si="80"/>
        <v>Adult</v>
      </c>
      <c r="H1698" t="s">
        <v>21</v>
      </c>
      <c r="I1698" t="s">
        <v>35</v>
      </c>
      <c r="J1698" t="s">
        <v>31</v>
      </c>
      <c r="K1698" t="s">
        <v>29</v>
      </c>
      <c r="L1698" t="s">
        <v>24</v>
      </c>
      <c r="M1698">
        <v>1</v>
      </c>
      <c r="N1698">
        <v>1276.2</v>
      </c>
    </row>
    <row r="1699" spans="1:14" x14ac:dyDescent="0.25">
      <c r="A1699" s="1">
        <v>43721</v>
      </c>
      <c r="B1699" s="1" t="str">
        <f t="shared" si="78"/>
        <v>Sep</v>
      </c>
      <c r="C1699">
        <f t="shared" si="79"/>
        <v>2019</v>
      </c>
      <c r="D1699">
        <v>151965</v>
      </c>
      <c r="E1699" t="s">
        <v>17</v>
      </c>
      <c r="F1699">
        <v>65</v>
      </c>
      <c r="G1699" t="str">
        <f t="shared" si="80"/>
        <v>Old</v>
      </c>
      <c r="H1699" t="s">
        <v>21</v>
      </c>
      <c r="I1699" t="s">
        <v>37</v>
      </c>
      <c r="J1699" t="s">
        <v>26</v>
      </c>
      <c r="K1699" t="s">
        <v>29</v>
      </c>
      <c r="L1699" t="s">
        <v>20</v>
      </c>
      <c r="M1699">
        <v>0</v>
      </c>
      <c r="N1699">
        <v>56.63</v>
      </c>
    </row>
    <row r="1700" spans="1:14" x14ac:dyDescent="0.25">
      <c r="A1700" s="1">
        <v>43721</v>
      </c>
      <c r="B1700" s="1" t="str">
        <f t="shared" si="78"/>
        <v>Sep</v>
      </c>
      <c r="C1700">
        <f t="shared" si="79"/>
        <v>2019</v>
      </c>
      <c r="D1700">
        <v>151966</v>
      </c>
      <c r="E1700" t="s">
        <v>17</v>
      </c>
      <c r="F1700">
        <v>50</v>
      </c>
      <c r="G1700" t="str">
        <f t="shared" si="80"/>
        <v>Adult</v>
      </c>
      <c r="H1700" t="s">
        <v>21</v>
      </c>
      <c r="I1700" t="s">
        <v>50</v>
      </c>
      <c r="J1700" t="s">
        <v>31</v>
      </c>
      <c r="K1700" t="s">
        <v>29</v>
      </c>
      <c r="L1700" t="s">
        <v>24</v>
      </c>
      <c r="M1700">
        <v>1</v>
      </c>
      <c r="N1700">
        <v>393.8</v>
      </c>
    </row>
    <row r="1701" spans="1:14" x14ac:dyDescent="0.25">
      <c r="A1701" s="1">
        <v>43723</v>
      </c>
      <c r="B1701" s="1" t="str">
        <f t="shared" si="78"/>
        <v>Sep</v>
      </c>
      <c r="C1701">
        <f t="shared" si="79"/>
        <v>2019</v>
      </c>
      <c r="D1701">
        <v>151972</v>
      </c>
      <c r="E1701" t="s">
        <v>17</v>
      </c>
      <c r="F1701">
        <v>52</v>
      </c>
      <c r="G1701" t="str">
        <f t="shared" si="80"/>
        <v>Adult</v>
      </c>
      <c r="H1701" t="s">
        <v>12</v>
      </c>
      <c r="I1701" t="s">
        <v>35</v>
      </c>
      <c r="J1701" t="s">
        <v>14</v>
      </c>
      <c r="K1701" t="s">
        <v>29</v>
      </c>
      <c r="L1701" t="s">
        <v>16</v>
      </c>
      <c r="M1701">
        <v>1</v>
      </c>
      <c r="N1701">
        <v>1868.24</v>
      </c>
    </row>
    <row r="1702" spans="1:14" x14ac:dyDescent="0.25">
      <c r="A1702" s="1">
        <v>43724</v>
      </c>
      <c r="B1702" s="1" t="str">
        <f t="shared" si="78"/>
        <v>Sep</v>
      </c>
      <c r="C1702">
        <f t="shared" si="79"/>
        <v>2019</v>
      </c>
      <c r="D1702">
        <v>151974</v>
      </c>
      <c r="E1702" t="s">
        <v>17</v>
      </c>
      <c r="F1702">
        <v>32</v>
      </c>
      <c r="G1702" t="str">
        <f t="shared" si="80"/>
        <v>Adult</v>
      </c>
      <c r="H1702" t="s">
        <v>12</v>
      </c>
      <c r="I1702" t="s">
        <v>50</v>
      </c>
      <c r="J1702" t="s">
        <v>14</v>
      </c>
      <c r="K1702" t="s">
        <v>29</v>
      </c>
      <c r="L1702" t="s">
        <v>24</v>
      </c>
      <c r="M1702">
        <v>1</v>
      </c>
      <c r="N1702">
        <v>2733</v>
      </c>
    </row>
    <row r="1703" spans="1:14" x14ac:dyDescent="0.25">
      <c r="A1703" s="1">
        <v>43724</v>
      </c>
      <c r="B1703" s="1" t="str">
        <f t="shared" si="78"/>
        <v>Sep</v>
      </c>
      <c r="C1703">
        <f t="shared" si="79"/>
        <v>2019</v>
      </c>
      <c r="D1703">
        <v>151975</v>
      </c>
      <c r="E1703" t="s">
        <v>17</v>
      </c>
      <c r="F1703">
        <v>66</v>
      </c>
      <c r="G1703" t="str">
        <f t="shared" si="80"/>
        <v>Old</v>
      </c>
      <c r="H1703" t="s">
        <v>12</v>
      </c>
      <c r="I1703" t="s">
        <v>47</v>
      </c>
      <c r="J1703" t="s">
        <v>14</v>
      </c>
      <c r="K1703" t="s">
        <v>29</v>
      </c>
      <c r="L1703" t="s">
        <v>24</v>
      </c>
      <c r="M1703">
        <v>1</v>
      </c>
      <c r="N1703">
        <v>435.3</v>
      </c>
    </row>
    <row r="1704" spans="1:14" x14ac:dyDescent="0.25">
      <c r="A1704" s="1">
        <v>43724</v>
      </c>
      <c r="B1704" s="1" t="str">
        <f t="shared" si="78"/>
        <v>Sep</v>
      </c>
      <c r="C1704">
        <f t="shared" si="79"/>
        <v>2019</v>
      </c>
      <c r="D1704">
        <v>151976</v>
      </c>
      <c r="E1704" t="s">
        <v>17</v>
      </c>
      <c r="F1704">
        <v>71</v>
      </c>
      <c r="G1704" t="str">
        <f t="shared" si="80"/>
        <v>Old</v>
      </c>
      <c r="H1704" t="s">
        <v>12</v>
      </c>
      <c r="I1704" t="s">
        <v>63</v>
      </c>
      <c r="J1704" t="s">
        <v>26</v>
      </c>
      <c r="K1704" t="s">
        <v>29</v>
      </c>
      <c r="L1704" t="s">
        <v>24</v>
      </c>
      <c r="M1704">
        <v>1</v>
      </c>
      <c r="N1704">
        <v>1188.81</v>
      </c>
    </row>
    <row r="1705" spans="1:14" x14ac:dyDescent="0.25">
      <c r="A1705" s="1">
        <v>43726</v>
      </c>
      <c r="B1705" s="1" t="str">
        <f t="shared" si="78"/>
        <v>Sep</v>
      </c>
      <c r="C1705">
        <f t="shared" si="79"/>
        <v>2019</v>
      </c>
      <c r="D1705">
        <v>151978</v>
      </c>
      <c r="E1705" t="s">
        <v>17</v>
      </c>
      <c r="F1705">
        <v>37</v>
      </c>
      <c r="G1705" t="str">
        <f t="shared" si="80"/>
        <v>Adult</v>
      </c>
      <c r="H1705" t="s">
        <v>12</v>
      </c>
      <c r="I1705" t="s">
        <v>57</v>
      </c>
      <c r="J1705" t="s">
        <v>31</v>
      </c>
      <c r="K1705" t="s">
        <v>19</v>
      </c>
      <c r="L1705" t="s">
        <v>24</v>
      </c>
      <c r="M1705">
        <v>0</v>
      </c>
      <c r="N1705">
        <v>1833.14</v>
      </c>
    </row>
    <row r="1706" spans="1:14" x14ac:dyDescent="0.25">
      <c r="A1706" s="1">
        <v>43727</v>
      </c>
      <c r="B1706" s="1" t="str">
        <f t="shared" si="78"/>
        <v>Sep</v>
      </c>
      <c r="C1706">
        <f t="shared" si="79"/>
        <v>2019</v>
      </c>
      <c r="D1706">
        <v>151980</v>
      </c>
      <c r="E1706" t="s">
        <v>17</v>
      </c>
      <c r="F1706">
        <v>48</v>
      </c>
      <c r="G1706" t="str">
        <f t="shared" si="80"/>
        <v>Adult</v>
      </c>
      <c r="H1706" t="s">
        <v>21</v>
      </c>
      <c r="I1706" t="s">
        <v>27</v>
      </c>
      <c r="J1706" t="s">
        <v>14</v>
      </c>
      <c r="K1706" t="s">
        <v>29</v>
      </c>
      <c r="L1706" t="s">
        <v>24</v>
      </c>
      <c r="M1706">
        <v>1</v>
      </c>
      <c r="N1706">
        <v>1068.9000000000001</v>
      </c>
    </row>
    <row r="1707" spans="1:14" x14ac:dyDescent="0.25">
      <c r="A1707" s="1">
        <v>43730</v>
      </c>
      <c r="B1707" s="1" t="str">
        <f t="shared" si="78"/>
        <v>Sep</v>
      </c>
      <c r="C1707">
        <f t="shared" si="79"/>
        <v>2019</v>
      </c>
      <c r="D1707">
        <v>151988</v>
      </c>
      <c r="E1707" t="s">
        <v>17</v>
      </c>
      <c r="F1707">
        <v>69</v>
      </c>
      <c r="G1707" t="str">
        <f t="shared" si="80"/>
        <v>Old</v>
      </c>
      <c r="H1707" t="s">
        <v>12</v>
      </c>
      <c r="I1707" t="s">
        <v>72</v>
      </c>
      <c r="J1707" t="s">
        <v>14</v>
      </c>
      <c r="K1707" t="s">
        <v>29</v>
      </c>
      <c r="L1707" t="s">
        <v>24</v>
      </c>
      <c r="M1707">
        <v>1</v>
      </c>
      <c r="N1707">
        <v>294.04000000000002</v>
      </c>
    </row>
    <row r="1708" spans="1:14" x14ac:dyDescent="0.25">
      <c r="A1708" s="1">
        <v>43730</v>
      </c>
      <c r="B1708" s="1" t="str">
        <f t="shared" si="78"/>
        <v>Sep</v>
      </c>
      <c r="C1708">
        <f t="shared" si="79"/>
        <v>2019</v>
      </c>
      <c r="D1708">
        <v>151989</v>
      </c>
      <c r="E1708" t="s">
        <v>17</v>
      </c>
      <c r="F1708">
        <v>52</v>
      </c>
      <c r="G1708" t="str">
        <f t="shared" si="80"/>
        <v>Adult</v>
      </c>
      <c r="H1708" t="s">
        <v>21</v>
      </c>
      <c r="I1708" t="s">
        <v>47</v>
      </c>
      <c r="J1708" t="s">
        <v>31</v>
      </c>
      <c r="K1708" t="s">
        <v>29</v>
      </c>
      <c r="L1708" t="s">
        <v>24</v>
      </c>
      <c r="M1708">
        <v>0</v>
      </c>
      <c r="N1708">
        <v>675.01</v>
      </c>
    </row>
    <row r="1709" spans="1:14" x14ac:dyDescent="0.25">
      <c r="A1709" s="1">
        <v>43732</v>
      </c>
      <c r="B1709" s="1" t="str">
        <f t="shared" si="78"/>
        <v>Sep</v>
      </c>
      <c r="C1709">
        <f t="shared" si="79"/>
        <v>2019</v>
      </c>
      <c r="D1709">
        <v>151995</v>
      </c>
      <c r="E1709" t="s">
        <v>17</v>
      </c>
      <c r="F1709">
        <v>32</v>
      </c>
      <c r="G1709" t="str">
        <f t="shared" si="80"/>
        <v>Adult</v>
      </c>
      <c r="H1709" t="s">
        <v>21</v>
      </c>
      <c r="I1709" t="s">
        <v>66</v>
      </c>
      <c r="J1709" t="s">
        <v>31</v>
      </c>
      <c r="K1709" t="s">
        <v>19</v>
      </c>
      <c r="L1709" t="s">
        <v>24</v>
      </c>
      <c r="M1709">
        <v>0</v>
      </c>
      <c r="N1709">
        <v>2842.61</v>
      </c>
    </row>
    <row r="1710" spans="1:14" x14ac:dyDescent="0.25">
      <c r="A1710" s="1">
        <v>43732</v>
      </c>
      <c r="B1710" s="1" t="str">
        <f t="shared" si="78"/>
        <v>Sep</v>
      </c>
      <c r="C1710">
        <f t="shared" si="79"/>
        <v>2019</v>
      </c>
      <c r="D1710">
        <v>151996</v>
      </c>
      <c r="E1710" t="s">
        <v>17</v>
      </c>
      <c r="F1710">
        <v>20</v>
      </c>
      <c r="G1710" t="str">
        <f t="shared" si="80"/>
        <v>Adult</v>
      </c>
      <c r="H1710" t="s">
        <v>12</v>
      </c>
      <c r="I1710" t="s">
        <v>25</v>
      </c>
      <c r="J1710" t="s">
        <v>14</v>
      </c>
      <c r="K1710" t="s">
        <v>29</v>
      </c>
      <c r="L1710" t="s">
        <v>24</v>
      </c>
      <c r="M1710">
        <v>1</v>
      </c>
      <c r="N1710">
        <v>234.15</v>
      </c>
    </row>
    <row r="1711" spans="1:14" x14ac:dyDescent="0.25">
      <c r="A1711" s="1">
        <v>43733</v>
      </c>
      <c r="B1711" s="1" t="str">
        <f t="shared" si="78"/>
        <v>Sep</v>
      </c>
      <c r="C1711">
        <f t="shared" si="79"/>
        <v>2019</v>
      </c>
      <c r="D1711">
        <v>152000</v>
      </c>
      <c r="E1711" t="s">
        <v>17</v>
      </c>
      <c r="F1711">
        <v>40</v>
      </c>
      <c r="G1711" t="str">
        <f t="shared" si="80"/>
        <v>Adult</v>
      </c>
      <c r="H1711" t="s">
        <v>21</v>
      </c>
      <c r="I1711" t="s">
        <v>28</v>
      </c>
      <c r="J1711" t="s">
        <v>31</v>
      </c>
      <c r="K1711" t="s">
        <v>29</v>
      </c>
      <c r="L1711" t="s">
        <v>24</v>
      </c>
      <c r="M1711">
        <v>1</v>
      </c>
      <c r="N1711">
        <v>1931.67</v>
      </c>
    </row>
    <row r="1712" spans="1:14" x14ac:dyDescent="0.25">
      <c r="A1712" s="1">
        <v>43733</v>
      </c>
      <c r="B1712" s="1" t="str">
        <f t="shared" si="78"/>
        <v>Sep</v>
      </c>
      <c r="C1712">
        <f t="shared" si="79"/>
        <v>2019</v>
      </c>
      <c r="D1712">
        <v>152001</v>
      </c>
      <c r="E1712" t="s">
        <v>17</v>
      </c>
      <c r="F1712">
        <v>37</v>
      </c>
      <c r="G1712" t="str">
        <f t="shared" si="80"/>
        <v>Adult</v>
      </c>
      <c r="H1712" t="s">
        <v>21</v>
      </c>
      <c r="I1712" t="s">
        <v>62</v>
      </c>
      <c r="J1712" t="s">
        <v>31</v>
      </c>
      <c r="K1712" t="s">
        <v>29</v>
      </c>
      <c r="L1712" t="s">
        <v>20</v>
      </c>
      <c r="M1712">
        <v>0</v>
      </c>
      <c r="N1712">
        <v>1948.66</v>
      </c>
    </row>
    <row r="1713" spans="1:14" x14ac:dyDescent="0.25">
      <c r="A1713" s="1">
        <v>43735</v>
      </c>
      <c r="B1713" s="1" t="str">
        <f t="shared" si="78"/>
        <v>Sep</v>
      </c>
      <c r="C1713">
        <f t="shared" si="79"/>
        <v>2019</v>
      </c>
      <c r="D1713">
        <v>152007</v>
      </c>
      <c r="E1713" t="s">
        <v>17</v>
      </c>
      <c r="F1713">
        <v>31</v>
      </c>
      <c r="G1713" t="str">
        <f t="shared" si="80"/>
        <v>Adult</v>
      </c>
      <c r="H1713" t="s">
        <v>12</v>
      </c>
      <c r="I1713" t="s">
        <v>63</v>
      </c>
      <c r="J1713" t="s">
        <v>31</v>
      </c>
      <c r="K1713" t="s">
        <v>19</v>
      </c>
      <c r="L1713" t="s">
        <v>20</v>
      </c>
      <c r="M1713">
        <v>1</v>
      </c>
      <c r="N1713">
        <v>2584.2399999999998</v>
      </c>
    </row>
    <row r="1714" spans="1:14" x14ac:dyDescent="0.25">
      <c r="A1714" s="1">
        <v>43736</v>
      </c>
      <c r="B1714" s="1" t="str">
        <f t="shared" si="78"/>
        <v>Sep</v>
      </c>
      <c r="C1714">
        <f t="shared" si="79"/>
        <v>2019</v>
      </c>
      <c r="D1714">
        <v>152008</v>
      </c>
      <c r="E1714" t="s">
        <v>17</v>
      </c>
      <c r="F1714">
        <v>70</v>
      </c>
      <c r="G1714" t="str">
        <f t="shared" si="80"/>
        <v>Old</v>
      </c>
      <c r="H1714" t="s">
        <v>12</v>
      </c>
      <c r="I1714" t="s">
        <v>55</v>
      </c>
      <c r="J1714" t="s">
        <v>31</v>
      </c>
      <c r="K1714" t="s">
        <v>19</v>
      </c>
      <c r="L1714" t="s">
        <v>20</v>
      </c>
      <c r="M1714">
        <v>1</v>
      </c>
      <c r="N1714">
        <v>1503.63</v>
      </c>
    </row>
    <row r="1715" spans="1:14" x14ac:dyDescent="0.25">
      <c r="A1715" s="1">
        <v>43737</v>
      </c>
      <c r="B1715" s="1" t="str">
        <f t="shared" si="78"/>
        <v>Sep</v>
      </c>
      <c r="C1715">
        <f t="shared" si="79"/>
        <v>2019</v>
      </c>
      <c r="D1715">
        <v>152011</v>
      </c>
      <c r="E1715" t="s">
        <v>17</v>
      </c>
      <c r="F1715">
        <v>78</v>
      </c>
      <c r="G1715" t="str">
        <f t="shared" si="80"/>
        <v>Old</v>
      </c>
      <c r="H1715" t="s">
        <v>12</v>
      </c>
      <c r="I1715" t="s">
        <v>73</v>
      </c>
      <c r="J1715" t="s">
        <v>26</v>
      </c>
      <c r="K1715" t="s">
        <v>29</v>
      </c>
      <c r="L1715" t="s">
        <v>24</v>
      </c>
      <c r="M1715">
        <v>1</v>
      </c>
      <c r="N1715">
        <v>1421.55</v>
      </c>
    </row>
    <row r="1716" spans="1:14" x14ac:dyDescent="0.25">
      <c r="A1716" s="1">
        <v>43738</v>
      </c>
      <c r="B1716" s="1" t="str">
        <f t="shared" si="78"/>
        <v>Sep</v>
      </c>
      <c r="C1716">
        <f t="shared" si="79"/>
        <v>2019</v>
      </c>
      <c r="D1716">
        <v>152012</v>
      </c>
      <c r="E1716" t="s">
        <v>17</v>
      </c>
      <c r="F1716">
        <v>45</v>
      </c>
      <c r="G1716" t="str">
        <f t="shared" si="80"/>
        <v>Adult</v>
      </c>
      <c r="H1716" t="s">
        <v>21</v>
      </c>
      <c r="I1716" t="s">
        <v>41</v>
      </c>
      <c r="J1716" t="s">
        <v>33</v>
      </c>
      <c r="K1716" t="s">
        <v>29</v>
      </c>
      <c r="L1716" t="s">
        <v>16</v>
      </c>
      <c r="M1716">
        <v>0</v>
      </c>
      <c r="N1716">
        <v>1419.59</v>
      </c>
    </row>
    <row r="1717" spans="1:14" x14ac:dyDescent="0.25">
      <c r="A1717" s="1">
        <v>43739</v>
      </c>
      <c r="B1717" s="1" t="str">
        <f t="shared" si="78"/>
        <v>Oct</v>
      </c>
      <c r="C1717">
        <f t="shared" si="79"/>
        <v>2019</v>
      </c>
      <c r="D1717">
        <v>152019</v>
      </c>
      <c r="E1717" t="s">
        <v>17</v>
      </c>
      <c r="F1717">
        <v>53</v>
      </c>
      <c r="G1717" t="str">
        <f t="shared" si="80"/>
        <v>Adult</v>
      </c>
      <c r="H1717" t="s">
        <v>12</v>
      </c>
      <c r="I1717" t="s">
        <v>49</v>
      </c>
      <c r="J1717" t="s">
        <v>14</v>
      </c>
      <c r="K1717" t="s">
        <v>29</v>
      </c>
      <c r="L1717" t="s">
        <v>24</v>
      </c>
      <c r="M1717">
        <v>1</v>
      </c>
      <c r="N1717">
        <v>114.85</v>
      </c>
    </row>
    <row r="1718" spans="1:14" x14ac:dyDescent="0.25">
      <c r="A1718" s="1">
        <v>43739</v>
      </c>
      <c r="B1718" s="1" t="str">
        <f t="shared" si="78"/>
        <v>Oct</v>
      </c>
      <c r="C1718">
        <f t="shared" si="79"/>
        <v>2019</v>
      </c>
      <c r="D1718">
        <v>152022</v>
      </c>
      <c r="E1718" t="s">
        <v>17</v>
      </c>
      <c r="F1718">
        <v>73</v>
      </c>
      <c r="G1718" t="str">
        <f t="shared" si="80"/>
        <v>Old</v>
      </c>
      <c r="H1718" t="s">
        <v>21</v>
      </c>
      <c r="I1718" t="s">
        <v>62</v>
      </c>
      <c r="J1718" t="s">
        <v>14</v>
      </c>
      <c r="K1718" t="s">
        <v>29</v>
      </c>
      <c r="L1718" t="s">
        <v>16</v>
      </c>
      <c r="M1718">
        <v>1</v>
      </c>
      <c r="N1718">
        <v>663.83</v>
      </c>
    </row>
    <row r="1719" spans="1:14" x14ac:dyDescent="0.25">
      <c r="A1719" s="1">
        <v>43739</v>
      </c>
      <c r="B1719" s="1" t="str">
        <f t="shared" si="78"/>
        <v>Oct</v>
      </c>
      <c r="C1719">
        <f t="shared" si="79"/>
        <v>2019</v>
      </c>
      <c r="D1719">
        <v>152023</v>
      </c>
      <c r="E1719" t="s">
        <v>17</v>
      </c>
      <c r="F1719">
        <v>48</v>
      </c>
      <c r="G1719" t="str">
        <f t="shared" si="80"/>
        <v>Adult</v>
      </c>
      <c r="H1719" t="s">
        <v>12</v>
      </c>
      <c r="I1719" t="s">
        <v>61</v>
      </c>
      <c r="J1719" t="s">
        <v>26</v>
      </c>
      <c r="K1719" t="s">
        <v>29</v>
      </c>
      <c r="L1719" t="s">
        <v>16</v>
      </c>
      <c r="M1719">
        <v>1</v>
      </c>
      <c r="N1719">
        <v>44.75</v>
      </c>
    </row>
    <row r="1720" spans="1:14" x14ac:dyDescent="0.25">
      <c r="A1720" s="1">
        <v>43739</v>
      </c>
      <c r="B1720" s="1" t="str">
        <f t="shared" si="78"/>
        <v>Oct</v>
      </c>
      <c r="C1720">
        <f t="shared" si="79"/>
        <v>2019</v>
      </c>
      <c r="D1720">
        <v>152025</v>
      </c>
      <c r="E1720" t="s">
        <v>17</v>
      </c>
      <c r="F1720">
        <v>51</v>
      </c>
      <c r="G1720" t="str">
        <f t="shared" si="80"/>
        <v>Adult</v>
      </c>
      <c r="H1720" t="s">
        <v>12</v>
      </c>
      <c r="I1720" t="s">
        <v>56</v>
      </c>
      <c r="J1720" t="s">
        <v>14</v>
      </c>
      <c r="K1720" t="s">
        <v>15</v>
      </c>
      <c r="L1720" t="s">
        <v>20</v>
      </c>
      <c r="M1720">
        <v>1</v>
      </c>
      <c r="N1720">
        <v>1419.59</v>
      </c>
    </row>
    <row r="1721" spans="1:14" x14ac:dyDescent="0.25">
      <c r="A1721" s="1">
        <v>43740</v>
      </c>
      <c r="B1721" s="1" t="str">
        <f t="shared" si="78"/>
        <v>Oct</v>
      </c>
      <c r="C1721">
        <f t="shared" si="79"/>
        <v>2019</v>
      </c>
      <c r="D1721">
        <v>152026</v>
      </c>
      <c r="E1721" t="s">
        <v>17</v>
      </c>
      <c r="F1721">
        <v>69</v>
      </c>
      <c r="G1721" t="str">
        <f t="shared" si="80"/>
        <v>Old</v>
      </c>
      <c r="H1721" t="s">
        <v>21</v>
      </c>
      <c r="I1721" t="s">
        <v>40</v>
      </c>
      <c r="J1721" t="s">
        <v>14</v>
      </c>
      <c r="K1721" t="s">
        <v>29</v>
      </c>
      <c r="L1721" t="s">
        <v>24</v>
      </c>
      <c r="M1721">
        <v>0</v>
      </c>
      <c r="N1721">
        <v>1121.33</v>
      </c>
    </row>
    <row r="1722" spans="1:14" x14ac:dyDescent="0.25">
      <c r="A1722" s="1">
        <v>43740</v>
      </c>
      <c r="B1722" s="1" t="str">
        <f t="shared" si="78"/>
        <v>Oct</v>
      </c>
      <c r="C1722">
        <f t="shared" si="79"/>
        <v>2019</v>
      </c>
      <c r="D1722">
        <v>152028</v>
      </c>
      <c r="E1722" t="s">
        <v>17</v>
      </c>
      <c r="F1722">
        <v>41</v>
      </c>
      <c r="G1722" t="str">
        <f t="shared" si="80"/>
        <v>Adult</v>
      </c>
      <c r="H1722" t="s">
        <v>21</v>
      </c>
      <c r="I1722" t="s">
        <v>50</v>
      </c>
      <c r="J1722" t="s">
        <v>14</v>
      </c>
      <c r="K1722" t="s">
        <v>29</v>
      </c>
      <c r="L1722" t="s">
        <v>24</v>
      </c>
      <c r="M1722">
        <v>1</v>
      </c>
      <c r="N1722">
        <v>56.13</v>
      </c>
    </row>
    <row r="1723" spans="1:14" x14ac:dyDescent="0.25">
      <c r="A1723" s="1">
        <v>43740</v>
      </c>
      <c r="B1723" s="1" t="str">
        <f t="shared" si="78"/>
        <v>Oct</v>
      </c>
      <c r="C1723">
        <f t="shared" si="79"/>
        <v>2019</v>
      </c>
      <c r="D1723">
        <v>152029</v>
      </c>
      <c r="E1723" t="s">
        <v>17</v>
      </c>
      <c r="F1723">
        <v>55</v>
      </c>
      <c r="G1723" t="str">
        <f t="shared" si="80"/>
        <v>Adult</v>
      </c>
      <c r="H1723" t="s">
        <v>21</v>
      </c>
      <c r="I1723" t="s">
        <v>59</v>
      </c>
      <c r="J1723" t="s">
        <v>31</v>
      </c>
      <c r="K1723" t="s">
        <v>29</v>
      </c>
      <c r="L1723" t="s">
        <v>20</v>
      </c>
      <c r="M1723">
        <v>1</v>
      </c>
      <c r="N1723">
        <v>1828.98</v>
      </c>
    </row>
    <row r="1724" spans="1:14" x14ac:dyDescent="0.25">
      <c r="A1724" s="1">
        <v>43744</v>
      </c>
      <c r="B1724" s="1" t="str">
        <f t="shared" si="78"/>
        <v>Oct</v>
      </c>
      <c r="C1724">
        <f t="shared" si="79"/>
        <v>2019</v>
      </c>
      <c r="D1724">
        <v>152036</v>
      </c>
      <c r="E1724" t="s">
        <v>17</v>
      </c>
      <c r="F1724">
        <v>62</v>
      </c>
      <c r="G1724" t="str">
        <f t="shared" si="80"/>
        <v>Adult</v>
      </c>
      <c r="H1724" t="s">
        <v>21</v>
      </c>
      <c r="I1724" t="s">
        <v>43</v>
      </c>
      <c r="J1724" t="s">
        <v>14</v>
      </c>
      <c r="K1724" t="s">
        <v>29</v>
      </c>
      <c r="L1724" t="s">
        <v>24</v>
      </c>
      <c r="M1724">
        <v>0</v>
      </c>
      <c r="N1724">
        <v>1724.57</v>
      </c>
    </row>
    <row r="1725" spans="1:14" x14ac:dyDescent="0.25">
      <c r="A1725" s="1">
        <v>43746</v>
      </c>
      <c r="B1725" s="1" t="str">
        <f t="shared" si="78"/>
        <v>Oct</v>
      </c>
      <c r="C1725">
        <f t="shared" si="79"/>
        <v>2019</v>
      </c>
      <c r="D1725">
        <v>152039</v>
      </c>
      <c r="E1725" t="s">
        <v>17</v>
      </c>
      <c r="F1725">
        <v>55</v>
      </c>
      <c r="G1725" t="str">
        <f t="shared" si="80"/>
        <v>Adult</v>
      </c>
      <c r="H1725" t="s">
        <v>12</v>
      </c>
      <c r="I1725" t="s">
        <v>43</v>
      </c>
      <c r="J1725" t="s">
        <v>31</v>
      </c>
      <c r="K1725" t="s">
        <v>29</v>
      </c>
      <c r="L1725" t="s">
        <v>20</v>
      </c>
      <c r="M1725">
        <v>1</v>
      </c>
      <c r="N1725">
        <v>719.14</v>
      </c>
    </row>
    <row r="1726" spans="1:14" x14ac:dyDescent="0.25">
      <c r="A1726" s="1">
        <v>43746</v>
      </c>
      <c r="B1726" s="1" t="str">
        <f t="shared" si="78"/>
        <v>Oct</v>
      </c>
      <c r="C1726">
        <f t="shared" si="79"/>
        <v>2019</v>
      </c>
      <c r="D1726">
        <v>152040</v>
      </c>
      <c r="E1726" t="s">
        <v>17</v>
      </c>
      <c r="F1726">
        <v>63</v>
      </c>
      <c r="G1726" t="str">
        <f t="shared" si="80"/>
        <v>Adult</v>
      </c>
      <c r="H1726" t="s">
        <v>21</v>
      </c>
      <c r="I1726" t="s">
        <v>39</v>
      </c>
      <c r="J1726" t="s">
        <v>14</v>
      </c>
      <c r="K1726" t="s">
        <v>29</v>
      </c>
      <c r="L1726" t="s">
        <v>24</v>
      </c>
      <c r="M1726">
        <v>0</v>
      </c>
      <c r="N1726">
        <v>1908.42</v>
      </c>
    </row>
    <row r="1727" spans="1:14" x14ac:dyDescent="0.25">
      <c r="A1727" s="1">
        <v>43746</v>
      </c>
      <c r="B1727" s="1" t="str">
        <f t="shared" si="78"/>
        <v>Oct</v>
      </c>
      <c r="C1727">
        <f t="shared" si="79"/>
        <v>2019</v>
      </c>
      <c r="D1727">
        <v>152043</v>
      </c>
      <c r="E1727" t="s">
        <v>17</v>
      </c>
      <c r="F1727">
        <v>55</v>
      </c>
      <c r="G1727" t="str">
        <f t="shared" si="80"/>
        <v>Adult</v>
      </c>
      <c r="H1727" t="s">
        <v>21</v>
      </c>
      <c r="I1727" t="s">
        <v>44</v>
      </c>
      <c r="J1727" t="s">
        <v>14</v>
      </c>
      <c r="K1727" t="s">
        <v>19</v>
      </c>
      <c r="L1727" t="s">
        <v>16</v>
      </c>
      <c r="M1727">
        <v>1</v>
      </c>
      <c r="N1727">
        <v>2864.12</v>
      </c>
    </row>
    <row r="1728" spans="1:14" x14ac:dyDescent="0.25">
      <c r="A1728" s="1">
        <v>43748</v>
      </c>
      <c r="B1728" s="1" t="str">
        <f t="shared" si="78"/>
        <v>Oct</v>
      </c>
      <c r="C1728">
        <f t="shared" si="79"/>
        <v>2019</v>
      </c>
      <c r="D1728">
        <v>152047</v>
      </c>
      <c r="E1728" t="s">
        <v>17</v>
      </c>
      <c r="F1728">
        <v>63</v>
      </c>
      <c r="G1728" t="str">
        <f t="shared" si="80"/>
        <v>Adult</v>
      </c>
      <c r="H1728" t="s">
        <v>21</v>
      </c>
      <c r="I1728" t="s">
        <v>49</v>
      </c>
      <c r="J1728" t="s">
        <v>14</v>
      </c>
      <c r="K1728" t="s">
        <v>19</v>
      </c>
      <c r="L1728" t="s">
        <v>24</v>
      </c>
      <c r="M1728">
        <v>1</v>
      </c>
      <c r="N1728">
        <v>2876.36</v>
      </c>
    </row>
    <row r="1729" spans="1:14" x14ac:dyDescent="0.25">
      <c r="A1729" s="1">
        <v>43748</v>
      </c>
      <c r="B1729" s="1" t="str">
        <f t="shared" si="78"/>
        <v>Oct</v>
      </c>
      <c r="C1729">
        <f t="shared" si="79"/>
        <v>2019</v>
      </c>
      <c r="D1729">
        <v>152048</v>
      </c>
      <c r="E1729" t="s">
        <v>17</v>
      </c>
      <c r="F1729">
        <v>26</v>
      </c>
      <c r="G1729" t="str">
        <f t="shared" si="80"/>
        <v>Adult</v>
      </c>
      <c r="H1729" t="s">
        <v>12</v>
      </c>
      <c r="I1729" t="s">
        <v>40</v>
      </c>
      <c r="J1729" t="s">
        <v>31</v>
      </c>
      <c r="K1729" t="s">
        <v>15</v>
      </c>
      <c r="L1729" t="s">
        <v>24</v>
      </c>
      <c r="M1729">
        <v>1</v>
      </c>
      <c r="N1729">
        <v>5.55</v>
      </c>
    </row>
    <row r="1730" spans="1:14" x14ac:dyDescent="0.25">
      <c r="A1730" s="1">
        <v>43748</v>
      </c>
      <c r="B1730" s="1" t="str">
        <f t="shared" si="78"/>
        <v>Oct</v>
      </c>
      <c r="C1730">
        <f t="shared" si="79"/>
        <v>2019</v>
      </c>
      <c r="D1730">
        <v>152049</v>
      </c>
      <c r="E1730" t="s">
        <v>17</v>
      </c>
      <c r="F1730">
        <v>59</v>
      </c>
      <c r="G1730" t="str">
        <f t="shared" si="80"/>
        <v>Adult</v>
      </c>
      <c r="H1730" t="s">
        <v>12</v>
      </c>
      <c r="I1730" t="s">
        <v>58</v>
      </c>
      <c r="J1730" t="s">
        <v>14</v>
      </c>
      <c r="K1730" t="s">
        <v>29</v>
      </c>
      <c r="L1730" t="s">
        <v>20</v>
      </c>
      <c r="M1730">
        <v>0</v>
      </c>
      <c r="N1730">
        <v>1419.59</v>
      </c>
    </row>
    <row r="1731" spans="1:14" x14ac:dyDescent="0.25">
      <c r="A1731" s="1">
        <v>43748</v>
      </c>
      <c r="B1731" s="1" t="str">
        <f t="shared" ref="B1731:B1794" si="81">TEXT(A1731,"mmm")</f>
        <v>Oct</v>
      </c>
      <c r="C1731">
        <f t="shared" ref="C1731:C1794" si="82">YEAR(A1731)</f>
        <v>2019</v>
      </c>
      <c r="D1731">
        <v>152050</v>
      </c>
      <c r="E1731" t="s">
        <v>17</v>
      </c>
      <c r="F1731">
        <v>56</v>
      </c>
      <c r="G1731" t="str">
        <f t="shared" ref="G1731:G1794" si="83">IF(F1731&gt;=65, "Old", IF(F1731&gt;=18, "Adult", IF(F1731&gt;13, "Adolescent")))</f>
        <v>Adult</v>
      </c>
      <c r="H1731" t="s">
        <v>21</v>
      </c>
      <c r="I1731" t="s">
        <v>55</v>
      </c>
      <c r="J1731" t="s">
        <v>33</v>
      </c>
      <c r="K1731" t="s">
        <v>29</v>
      </c>
      <c r="L1731" t="s">
        <v>20</v>
      </c>
      <c r="M1731">
        <v>1</v>
      </c>
      <c r="N1731">
        <v>1419.59</v>
      </c>
    </row>
    <row r="1732" spans="1:14" x14ac:dyDescent="0.25">
      <c r="A1732" s="1">
        <v>43748</v>
      </c>
      <c r="B1732" s="1" t="str">
        <f t="shared" si="81"/>
        <v>Oct</v>
      </c>
      <c r="C1732">
        <f t="shared" si="82"/>
        <v>2019</v>
      </c>
      <c r="D1732">
        <v>152051</v>
      </c>
      <c r="E1732" t="s">
        <v>17</v>
      </c>
      <c r="F1732">
        <v>36</v>
      </c>
      <c r="G1732" t="str">
        <f t="shared" si="83"/>
        <v>Adult</v>
      </c>
      <c r="H1732" t="s">
        <v>21</v>
      </c>
      <c r="I1732" t="s">
        <v>74</v>
      </c>
      <c r="J1732" t="s">
        <v>14</v>
      </c>
      <c r="K1732" t="s">
        <v>19</v>
      </c>
      <c r="L1732" t="s">
        <v>16</v>
      </c>
      <c r="M1732">
        <v>1</v>
      </c>
      <c r="N1732">
        <v>1824.67</v>
      </c>
    </row>
    <row r="1733" spans="1:14" x14ac:dyDescent="0.25">
      <c r="A1733" s="1">
        <v>43750</v>
      </c>
      <c r="B1733" s="1" t="str">
        <f t="shared" si="81"/>
        <v>Oct</v>
      </c>
      <c r="C1733">
        <f t="shared" si="82"/>
        <v>2019</v>
      </c>
      <c r="D1733">
        <v>152056</v>
      </c>
      <c r="E1733" t="s">
        <v>17</v>
      </c>
      <c r="F1733">
        <v>75</v>
      </c>
      <c r="G1733" t="str">
        <f t="shared" si="83"/>
        <v>Old</v>
      </c>
      <c r="H1733" t="s">
        <v>12</v>
      </c>
      <c r="I1733" t="s">
        <v>43</v>
      </c>
      <c r="J1733" t="s">
        <v>26</v>
      </c>
      <c r="K1733" t="s">
        <v>29</v>
      </c>
      <c r="L1733" t="s">
        <v>20</v>
      </c>
      <c r="M1733">
        <v>1</v>
      </c>
      <c r="N1733">
        <v>2068.44</v>
      </c>
    </row>
    <row r="1734" spans="1:14" x14ac:dyDescent="0.25">
      <c r="A1734" s="1">
        <v>43751</v>
      </c>
      <c r="B1734" s="1" t="str">
        <f t="shared" si="81"/>
        <v>Oct</v>
      </c>
      <c r="C1734">
        <f t="shared" si="82"/>
        <v>2019</v>
      </c>
      <c r="D1734">
        <v>152062</v>
      </c>
      <c r="E1734" t="s">
        <v>17</v>
      </c>
      <c r="F1734">
        <v>56</v>
      </c>
      <c r="G1734" t="str">
        <f t="shared" si="83"/>
        <v>Adult</v>
      </c>
      <c r="H1734" t="s">
        <v>21</v>
      </c>
      <c r="I1734" t="s">
        <v>68</v>
      </c>
      <c r="J1734" t="s">
        <v>31</v>
      </c>
      <c r="K1734" t="s">
        <v>29</v>
      </c>
      <c r="L1734" t="s">
        <v>20</v>
      </c>
      <c r="M1734">
        <v>0</v>
      </c>
      <c r="N1734">
        <v>2086</v>
      </c>
    </row>
    <row r="1735" spans="1:14" x14ac:dyDescent="0.25">
      <c r="A1735" s="1">
        <v>43752</v>
      </c>
      <c r="B1735" s="1" t="str">
        <f t="shared" si="81"/>
        <v>Oct</v>
      </c>
      <c r="C1735">
        <f t="shared" si="82"/>
        <v>2019</v>
      </c>
      <c r="D1735">
        <v>152066</v>
      </c>
      <c r="E1735" t="s">
        <v>17</v>
      </c>
      <c r="F1735">
        <v>26</v>
      </c>
      <c r="G1735" t="str">
        <f t="shared" si="83"/>
        <v>Adult</v>
      </c>
      <c r="H1735" t="s">
        <v>21</v>
      </c>
      <c r="I1735" t="s">
        <v>30</v>
      </c>
      <c r="J1735" t="s">
        <v>14</v>
      </c>
      <c r="K1735" t="s">
        <v>29</v>
      </c>
      <c r="L1735" t="s">
        <v>24</v>
      </c>
      <c r="M1735">
        <v>0</v>
      </c>
      <c r="N1735">
        <v>2705.36</v>
      </c>
    </row>
    <row r="1736" spans="1:14" x14ac:dyDescent="0.25">
      <c r="A1736" s="1">
        <v>43752</v>
      </c>
      <c r="B1736" s="1" t="str">
        <f t="shared" si="81"/>
        <v>Oct</v>
      </c>
      <c r="C1736">
        <f t="shared" si="82"/>
        <v>2019</v>
      </c>
      <c r="D1736">
        <v>152067</v>
      </c>
      <c r="E1736" t="s">
        <v>17</v>
      </c>
      <c r="F1736">
        <v>42</v>
      </c>
      <c r="G1736" t="str">
        <f t="shared" si="83"/>
        <v>Adult</v>
      </c>
      <c r="H1736" t="s">
        <v>12</v>
      </c>
      <c r="I1736" t="s">
        <v>49</v>
      </c>
      <c r="J1736" t="s">
        <v>14</v>
      </c>
      <c r="K1736" t="s">
        <v>29</v>
      </c>
      <c r="L1736" t="s">
        <v>16</v>
      </c>
      <c r="M1736">
        <v>0</v>
      </c>
      <c r="N1736">
        <v>1691.62</v>
      </c>
    </row>
    <row r="1737" spans="1:14" x14ac:dyDescent="0.25">
      <c r="A1737" s="1">
        <v>43753</v>
      </c>
      <c r="B1737" s="1" t="str">
        <f t="shared" si="81"/>
        <v>Oct</v>
      </c>
      <c r="C1737">
        <f t="shared" si="82"/>
        <v>2019</v>
      </c>
      <c r="D1737">
        <v>152068</v>
      </c>
      <c r="E1737" t="s">
        <v>17</v>
      </c>
      <c r="F1737">
        <v>65</v>
      </c>
      <c r="G1737" t="str">
        <f t="shared" si="83"/>
        <v>Old</v>
      </c>
      <c r="H1737" t="s">
        <v>12</v>
      </c>
      <c r="I1737" t="s">
        <v>61</v>
      </c>
      <c r="J1737" t="s">
        <v>14</v>
      </c>
      <c r="K1737" t="s">
        <v>29</v>
      </c>
      <c r="L1737" t="s">
        <v>20</v>
      </c>
      <c r="M1737">
        <v>0</v>
      </c>
      <c r="N1737">
        <v>1840.03</v>
      </c>
    </row>
    <row r="1738" spans="1:14" x14ac:dyDescent="0.25">
      <c r="A1738" s="1">
        <v>43753</v>
      </c>
      <c r="B1738" s="1" t="str">
        <f t="shared" si="81"/>
        <v>Oct</v>
      </c>
      <c r="C1738">
        <f t="shared" si="82"/>
        <v>2019</v>
      </c>
      <c r="D1738">
        <v>152070</v>
      </c>
      <c r="E1738" t="s">
        <v>17</v>
      </c>
      <c r="F1738">
        <v>51</v>
      </c>
      <c r="G1738" t="str">
        <f t="shared" si="83"/>
        <v>Adult</v>
      </c>
      <c r="H1738" t="s">
        <v>21</v>
      </c>
      <c r="I1738" t="s">
        <v>49</v>
      </c>
      <c r="J1738" t="s">
        <v>26</v>
      </c>
      <c r="K1738" t="s">
        <v>19</v>
      </c>
      <c r="L1738" t="s">
        <v>16</v>
      </c>
      <c r="M1738">
        <v>1</v>
      </c>
      <c r="N1738">
        <v>1367.77</v>
      </c>
    </row>
    <row r="1739" spans="1:14" x14ac:dyDescent="0.25">
      <c r="A1739" s="1">
        <v>43754</v>
      </c>
      <c r="B1739" s="1" t="str">
        <f t="shared" si="81"/>
        <v>Oct</v>
      </c>
      <c r="C1739">
        <f t="shared" si="82"/>
        <v>2019</v>
      </c>
      <c r="D1739">
        <v>152071</v>
      </c>
      <c r="E1739" t="s">
        <v>17</v>
      </c>
      <c r="F1739">
        <v>71</v>
      </c>
      <c r="G1739" t="str">
        <f t="shared" si="83"/>
        <v>Old</v>
      </c>
      <c r="H1739" t="s">
        <v>12</v>
      </c>
      <c r="I1739" t="s">
        <v>64</v>
      </c>
      <c r="J1739" t="s">
        <v>14</v>
      </c>
      <c r="K1739" t="s">
        <v>29</v>
      </c>
      <c r="L1739" t="s">
        <v>16</v>
      </c>
      <c r="M1739">
        <v>0</v>
      </c>
      <c r="N1739">
        <v>768.38</v>
      </c>
    </row>
    <row r="1740" spans="1:14" x14ac:dyDescent="0.25">
      <c r="A1740" s="1">
        <v>43754</v>
      </c>
      <c r="B1740" s="1" t="str">
        <f t="shared" si="81"/>
        <v>Oct</v>
      </c>
      <c r="C1740">
        <f t="shared" si="82"/>
        <v>2019</v>
      </c>
      <c r="D1740">
        <v>152072</v>
      </c>
      <c r="E1740" t="s">
        <v>17</v>
      </c>
      <c r="F1740">
        <v>39</v>
      </c>
      <c r="G1740" t="str">
        <f t="shared" si="83"/>
        <v>Adult</v>
      </c>
      <c r="H1740" t="s">
        <v>12</v>
      </c>
      <c r="I1740" t="s">
        <v>39</v>
      </c>
      <c r="J1740" t="s">
        <v>31</v>
      </c>
      <c r="K1740" t="s">
        <v>29</v>
      </c>
      <c r="L1740" t="s">
        <v>16</v>
      </c>
      <c r="M1740">
        <v>1</v>
      </c>
      <c r="N1740">
        <v>1419.59</v>
      </c>
    </row>
    <row r="1741" spans="1:14" x14ac:dyDescent="0.25">
      <c r="A1741" s="1">
        <v>43754</v>
      </c>
      <c r="B1741" s="1" t="str">
        <f t="shared" si="81"/>
        <v>Oct</v>
      </c>
      <c r="C1741">
        <f t="shared" si="82"/>
        <v>2019</v>
      </c>
      <c r="D1741">
        <v>152073</v>
      </c>
      <c r="E1741" t="s">
        <v>17</v>
      </c>
      <c r="F1741">
        <v>75</v>
      </c>
      <c r="G1741" t="str">
        <f t="shared" si="83"/>
        <v>Old</v>
      </c>
      <c r="H1741" t="s">
        <v>12</v>
      </c>
      <c r="I1741" t="s">
        <v>36</v>
      </c>
      <c r="J1741" t="s">
        <v>26</v>
      </c>
      <c r="K1741" t="s">
        <v>29</v>
      </c>
      <c r="L1741" t="s">
        <v>24</v>
      </c>
      <c r="M1741">
        <v>0</v>
      </c>
      <c r="N1741">
        <v>1639.73</v>
      </c>
    </row>
    <row r="1742" spans="1:14" x14ac:dyDescent="0.25">
      <c r="A1742" s="1">
        <v>43754</v>
      </c>
      <c r="B1742" s="1" t="str">
        <f t="shared" si="81"/>
        <v>Oct</v>
      </c>
      <c r="C1742">
        <f t="shared" si="82"/>
        <v>2019</v>
      </c>
      <c r="D1742">
        <v>152076</v>
      </c>
      <c r="E1742" t="s">
        <v>17</v>
      </c>
      <c r="F1742">
        <v>36</v>
      </c>
      <c r="G1742" t="str">
        <f t="shared" si="83"/>
        <v>Adult</v>
      </c>
      <c r="H1742" t="s">
        <v>12</v>
      </c>
      <c r="I1742" t="s">
        <v>13</v>
      </c>
      <c r="J1742" t="s">
        <v>14</v>
      </c>
      <c r="K1742" t="s">
        <v>15</v>
      </c>
      <c r="L1742" t="s">
        <v>20</v>
      </c>
      <c r="M1742">
        <v>0</v>
      </c>
      <c r="N1742">
        <v>2744.96</v>
      </c>
    </row>
    <row r="1743" spans="1:14" x14ac:dyDescent="0.25">
      <c r="A1743" s="1">
        <v>43755</v>
      </c>
      <c r="B1743" s="1" t="str">
        <f t="shared" si="81"/>
        <v>Oct</v>
      </c>
      <c r="C1743">
        <f t="shared" si="82"/>
        <v>2019</v>
      </c>
      <c r="D1743">
        <v>152080</v>
      </c>
      <c r="E1743" t="s">
        <v>17</v>
      </c>
      <c r="F1743">
        <v>75</v>
      </c>
      <c r="G1743" t="str">
        <f t="shared" si="83"/>
        <v>Old</v>
      </c>
      <c r="H1743" t="s">
        <v>21</v>
      </c>
      <c r="I1743" t="s">
        <v>58</v>
      </c>
      <c r="J1743" t="s">
        <v>26</v>
      </c>
      <c r="K1743" t="s">
        <v>29</v>
      </c>
      <c r="L1743" t="s">
        <v>16</v>
      </c>
      <c r="M1743">
        <v>1</v>
      </c>
      <c r="N1743">
        <v>429.08</v>
      </c>
    </row>
    <row r="1744" spans="1:14" x14ac:dyDescent="0.25">
      <c r="A1744" s="1">
        <v>43756</v>
      </c>
      <c r="B1744" s="1" t="str">
        <f t="shared" si="81"/>
        <v>Oct</v>
      </c>
      <c r="C1744">
        <f t="shared" si="82"/>
        <v>2019</v>
      </c>
      <c r="D1744">
        <v>152081</v>
      </c>
      <c r="E1744" t="s">
        <v>17</v>
      </c>
      <c r="F1744">
        <v>40</v>
      </c>
      <c r="G1744" t="str">
        <f t="shared" si="83"/>
        <v>Adult</v>
      </c>
      <c r="H1744" t="s">
        <v>12</v>
      </c>
      <c r="I1744" t="s">
        <v>74</v>
      </c>
      <c r="J1744" t="s">
        <v>14</v>
      </c>
      <c r="K1744" t="s">
        <v>15</v>
      </c>
      <c r="L1744" t="s">
        <v>16</v>
      </c>
      <c r="M1744">
        <v>0</v>
      </c>
      <c r="N1744">
        <v>1462.02</v>
      </c>
    </row>
    <row r="1745" spans="1:14" x14ac:dyDescent="0.25">
      <c r="A1745" s="1">
        <v>43756</v>
      </c>
      <c r="B1745" s="1" t="str">
        <f t="shared" si="81"/>
        <v>Oct</v>
      </c>
      <c r="C1745">
        <f t="shared" si="82"/>
        <v>2019</v>
      </c>
      <c r="D1745">
        <v>152082</v>
      </c>
      <c r="E1745" t="s">
        <v>17</v>
      </c>
      <c r="F1745">
        <v>42</v>
      </c>
      <c r="G1745" t="str">
        <f t="shared" si="83"/>
        <v>Adult</v>
      </c>
      <c r="H1745" t="s">
        <v>21</v>
      </c>
      <c r="I1745" t="s">
        <v>39</v>
      </c>
      <c r="J1745" t="s">
        <v>14</v>
      </c>
      <c r="K1745" t="s">
        <v>29</v>
      </c>
      <c r="L1745" t="s">
        <v>20</v>
      </c>
      <c r="M1745">
        <v>1</v>
      </c>
      <c r="N1745">
        <v>39.840000000000003</v>
      </c>
    </row>
    <row r="1746" spans="1:14" x14ac:dyDescent="0.25">
      <c r="A1746" s="1">
        <v>43756</v>
      </c>
      <c r="B1746" s="1" t="str">
        <f t="shared" si="81"/>
        <v>Oct</v>
      </c>
      <c r="C1746">
        <f t="shared" si="82"/>
        <v>2019</v>
      </c>
      <c r="D1746">
        <v>152084</v>
      </c>
      <c r="E1746" t="s">
        <v>17</v>
      </c>
      <c r="F1746">
        <v>26</v>
      </c>
      <c r="G1746" t="str">
        <f t="shared" si="83"/>
        <v>Adult</v>
      </c>
      <c r="H1746" t="s">
        <v>12</v>
      </c>
      <c r="I1746" t="s">
        <v>56</v>
      </c>
      <c r="J1746" t="s">
        <v>33</v>
      </c>
      <c r="K1746" t="s">
        <v>19</v>
      </c>
      <c r="L1746" t="s">
        <v>20</v>
      </c>
      <c r="M1746">
        <v>1</v>
      </c>
      <c r="N1746">
        <v>297.61</v>
      </c>
    </row>
    <row r="1747" spans="1:14" x14ac:dyDescent="0.25">
      <c r="A1747" s="1">
        <v>43756</v>
      </c>
      <c r="B1747" s="1" t="str">
        <f t="shared" si="81"/>
        <v>Oct</v>
      </c>
      <c r="C1747">
        <f t="shared" si="82"/>
        <v>2019</v>
      </c>
      <c r="D1747">
        <v>152085</v>
      </c>
      <c r="E1747" t="s">
        <v>17</v>
      </c>
      <c r="F1747">
        <v>21</v>
      </c>
      <c r="G1747" t="str">
        <f t="shared" si="83"/>
        <v>Adult</v>
      </c>
      <c r="H1747" t="s">
        <v>12</v>
      </c>
      <c r="I1747" t="s">
        <v>57</v>
      </c>
      <c r="J1747" t="s">
        <v>14</v>
      </c>
      <c r="K1747" t="s">
        <v>29</v>
      </c>
      <c r="L1747" t="s">
        <v>16</v>
      </c>
      <c r="M1747">
        <v>1</v>
      </c>
      <c r="N1747">
        <v>492.74</v>
      </c>
    </row>
    <row r="1748" spans="1:14" x14ac:dyDescent="0.25">
      <c r="A1748" s="1">
        <v>43757</v>
      </c>
      <c r="B1748" s="1" t="str">
        <f t="shared" si="81"/>
        <v>Oct</v>
      </c>
      <c r="C1748">
        <f t="shared" si="82"/>
        <v>2019</v>
      </c>
      <c r="D1748">
        <v>152086</v>
      </c>
      <c r="E1748" t="s">
        <v>17</v>
      </c>
      <c r="F1748">
        <v>63</v>
      </c>
      <c r="G1748" t="str">
        <f t="shared" si="83"/>
        <v>Adult</v>
      </c>
      <c r="H1748" t="s">
        <v>12</v>
      </c>
      <c r="I1748" t="s">
        <v>76</v>
      </c>
      <c r="J1748" t="s">
        <v>31</v>
      </c>
      <c r="K1748" t="s">
        <v>29</v>
      </c>
      <c r="L1748" t="s">
        <v>24</v>
      </c>
      <c r="M1748">
        <v>1</v>
      </c>
      <c r="N1748">
        <v>872.01</v>
      </c>
    </row>
    <row r="1749" spans="1:14" x14ac:dyDescent="0.25">
      <c r="A1749" s="1">
        <v>43757</v>
      </c>
      <c r="B1749" s="1" t="str">
        <f t="shared" si="81"/>
        <v>Oct</v>
      </c>
      <c r="C1749">
        <f t="shared" si="82"/>
        <v>2019</v>
      </c>
      <c r="D1749">
        <v>152087</v>
      </c>
      <c r="E1749" t="s">
        <v>17</v>
      </c>
      <c r="F1749">
        <v>21</v>
      </c>
      <c r="G1749" t="str">
        <f t="shared" si="83"/>
        <v>Adult</v>
      </c>
      <c r="H1749" t="s">
        <v>21</v>
      </c>
      <c r="I1749" t="s">
        <v>48</v>
      </c>
      <c r="J1749" t="s">
        <v>26</v>
      </c>
      <c r="K1749" t="s">
        <v>19</v>
      </c>
      <c r="L1749" t="s">
        <v>20</v>
      </c>
      <c r="M1749">
        <v>1</v>
      </c>
      <c r="N1749">
        <v>417.6</v>
      </c>
    </row>
    <row r="1750" spans="1:14" x14ac:dyDescent="0.25">
      <c r="A1750" s="1">
        <v>43757</v>
      </c>
      <c r="B1750" s="1" t="str">
        <f t="shared" si="81"/>
        <v>Oct</v>
      </c>
      <c r="C1750">
        <f t="shared" si="82"/>
        <v>2019</v>
      </c>
      <c r="D1750">
        <v>152089</v>
      </c>
      <c r="E1750" t="s">
        <v>17</v>
      </c>
      <c r="F1750">
        <v>53</v>
      </c>
      <c r="G1750" t="str">
        <f t="shared" si="83"/>
        <v>Adult</v>
      </c>
      <c r="H1750" t="s">
        <v>21</v>
      </c>
      <c r="I1750" t="s">
        <v>62</v>
      </c>
      <c r="J1750" t="s">
        <v>14</v>
      </c>
      <c r="K1750" t="s">
        <v>19</v>
      </c>
      <c r="L1750" t="s">
        <v>20</v>
      </c>
      <c r="M1750">
        <v>0</v>
      </c>
      <c r="N1750">
        <v>1419.59</v>
      </c>
    </row>
    <row r="1751" spans="1:14" x14ac:dyDescent="0.25">
      <c r="A1751" s="1">
        <v>43758</v>
      </c>
      <c r="B1751" s="1" t="str">
        <f t="shared" si="81"/>
        <v>Oct</v>
      </c>
      <c r="C1751">
        <f t="shared" si="82"/>
        <v>2019</v>
      </c>
      <c r="D1751">
        <v>152092</v>
      </c>
      <c r="E1751" t="s">
        <v>17</v>
      </c>
      <c r="F1751">
        <v>78</v>
      </c>
      <c r="G1751" t="str">
        <f t="shared" si="83"/>
        <v>Old</v>
      </c>
      <c r="H1751" t="s">
        <v>12</v>
      </c>
      <c r="I1751" t="s">
        <v>32</v>
      </c>
      <c r="J1751" t="s">
        <v>14</v>
      </c>
      <c r="K1751" t="s">
        <v>29</v>
      </c>
      <c r="L1751" t="s">
        <v>24</v>
      </c>
      <c r="M1751">
        <v>0</v>
      </c>
      <c r="N1751">
        <v>192.77</v>
      </c>
    </row>
    <row r="1752" spans="1:14" x14ac:dyDescent="0.25">
      <c r="A1752" s="1">
        <v>43758</v>
      </c>
      <c r="B1752" s="1" t="str">
        <f t="shared" si="81"/>
        <v>Oct</v>
      </c>
      <c r="C1752">
        <f t="shared" si="82"/>
        <v>2019</v>
      </c>
      <c r="D1752">
        <v>152093</v>
      </c>
      <c r="E1752" t="s">
        <v>17</v>
      </c>
      <c r="F1752">
        <v>73</v>
      </c>
      <c r="G1752" t="str">
        <f t="shared" si="83"/>
        <v>Old</v>
      </c>
      <c r="H1752" t="s">
        <v>21</v>
      </c>
      <c r="I1752" t="s">
        <v>71</v>
      </c>
      <c r="J1752" t="s">
        <v>26</v>
      </c>
      <c r="K1752" t="s">
        <v>15</v>
      </c>
      <c r="L1752" t="s">
        <v>24</v>
      </c>
      <c r="M1752">
        <v>1</v>
      </c>
      <c r="N1752">
        <v>1713.58</v>
      </c>
    </row>
    <row r="1753" spans="1:14" x14ac:dyDescent="0.25">
      <c r="A1753" s="1">
        <v>43759</v>
      </c>
      <c r="B1753" s="1" t="str">
        <f t="shared" si="81"/>
        <v>Oct</v>
      </c>
      <c r="C1753">
        <f t="shared" si="82"/>
        <v>2019</v>
      </c>
      <c r="D1753">
        <v>152095</v>
      </c>
      <c r="E1753" t="s">
        <v>17</v>
      </c>
      <c r="F1753">
        <v>68</v>
      </c>
      <c r="G1753" t="str">
        <f t="shared" si="83"/>
        <v>Old</v>
      </c>
      <c r="H1753" t="s">
        <v>21</v>
      </c>
      <c r="I1753" t="s">
        <v>38</v>
      </c>
      <c r="J1753" t="s">
        <v>14</v>
      </c>
      <c r="K1753" t="s">
        <v>29</v>
      </c>
      <c r="L1753" t="s">
        <v>24</v>
      </c>
      <c r="M1753">
        <v>1</v>
      </c>
      <c r="N1753">
        <v>1419.59</v>
      </c>
    </row>
    <row r="1754" spans="1:14" x14ac:dyDescent="0.25">
      <c r="A1754" s="1">
        <v>43759</v>
      </c>
      <c r="B1754" s="1" t="str">
        <f t="shared" si="81"/>
        <v>Oct</v>
      </c>
      <c r="C1754">
        <f t="shared" si="82"/>
        <v>2019</v>
      </c>
      <c r="D1754">
        <v>152097</v>
      </c>
      <c r="E1754" t="s">
        <v>17</v>
      </c>
      <c r="F1754">
        <v>22</v>
      </c>
      <c r="G1754" t="str">
        <f t="shared" si="83"/>
        <v>Adult</v>
      </c>
      <c r="H1754" t="s">
        <v>21</v>
      </c>
      <c r="I1754" t="s">
        <v>48</v>
      </c>
      <c r="J1754" t="s">
        <v>14</v>
      </c>
      <c r="K1754" t="s">
        <v>29</v>
      </c>
      <c r="L1754" t="s">
        <v>24</v>
      </c>
      <c r="M1754">
        <v>0</v>
      </c>
      <c r="N1754">
        <v>471.95</v>
      </c>
    </row>
    <row r="1755" spans="1:14" x14ac:dyDescent="0.25">
      <c r="A1755" s="1">
        <v>43760</v>
      </c>
      <c r="B1755" s="1" t="str">
        <f t="shared" si="81"/>
        <v>Oct</v>
      </c>
      <c r="C1755">
        <f t="shared" si="82"/>
        <v>2019</v>
      </c>
      <c r="D1755">
        <v>152098</v>
      </c>
      <c r="E1755" t="s">
        <v>17</v>
      </c>
      <c r="F1755">
        <v>43</v>
      </c>
      <c r="G1755" t="str">
        <f t="shared" si="83"/>
        <v>Adult</v>
      </c>
      <c r="H1755" t="s">
        <v>12</v>
      </c>
      <c r="I1755" t="s">
        <v>61</v>
      </c>
      <c r="J1755" t="s">
        <v>14</v>
      </c>
      <c r="K1755" t="s">
        <v>29</v>
      </c>
      <c r="L1755" t="s">
        <v>24</v>
      </c>
      <c r="M1755">
        <v>1</v>
      </c>
      <c r="N1755">
        <v>2065.0300000000002</v>
      </c>
    </row>
    <row r="1756" spans="1:14" x14ac:dyDescent="0.25">
      <c r="A1756" s="1">
        <v>43761</v>
      </c>
      <c r="B1756" s="1" t="str">
        <f t="shared" si="81"/>
        <v>Oct</v>
      </c>
      <c r="C1756">
        <f t="shared" si="82"/>
        <v>2019</v>
      </c>
      <c r="D1756">
        <v>152101</v>
      </c>
      <c r="E1756" t="s">
        <v>17</v>
      </c>
      <c r="F1756">
        <v>50</v>
      </c>
      <c r="G1756" t="str">
        <f t="shared" si="83"/>
        <v>Adult</v>
      </c>
      <c r="H1756" t="s">
        <v>21</v>
      </c>
      <c r="I1756" t="s">
        <v>35</v>
      </c>
      <c r="J1756" t="s">
        <v>14</v>
      </c>
      <c r="K1756" t="s">
        <v>29</v>
      </c>
      <c r="L1756" t="s">
        <v>24</v>
      </c>
      <c r="M1756">
        <v>1</v>
      </c>
      <c r="N1756">
        <v>1412.72</v>
      </c>
    </row>
    <row r="1757" spans="1:14" x14ac:dyDescent="0.25">
      <c r="A1757" s="1">
        <v>43763</v>
      </c>
      <c r="B1757" s="1" t="str">
        <f t="shared" si="81"/>
        <v>Oct</v>
      </c>
      <c r="C1757">
        <f t="shared" si="82"/>
        <v>2019</v>
      </c>
      <c r="D1757">
        <v>152104</v>
      </c>
      <c r="E1757" t="s">
        <v>17</v>
      </c>
      <c r="F1757">
        <v>33</v>
      </c>
      <c r="G1757" t="str">
        <f t="shared" si="83"/>
        <v>Adult</v>
      </c>
      <c r="H1757" t="s">
        <v>21</v>
      </c>
      <c r="I1757" t="s">
        <v>65</v>
      </c>
      <c r="J1757" t="s">
        <v>14</v>
      </c>
      <c r="K1757" t="s">
        <v>29</v>
      </c>
      <c r="L1757" t="s">
        <v>24</v>
      </c>
      <c r="M1757">
        <v>0</v>
      </c>
      <c r="N1757">
        <v>1681.59</v>
      </c>
    </row>
    <row r="1758" spans="1:14" x14ac:dyDescent="0.25">
      <c r="A1758" s="1">
        <v>43763</v>
      </c>
      <c r="B1758" s="1" t="str">
        <f t="shared" si="81"/>
        <v>Oct</v>
      </c>
      <c r="C1758">
        <f t="shared" si="82"/>
        <v>2019</v>
      </c>
      <c r="D1758">
        <v>152105</v>
      </c>
      <c r="E1758" t="s">
        <v>17</v>
      </c>
      <c r="F1758">
        <v>28</v>
      </c>
      <c r="G1758" t="str">
        <f t="shared" si="83"/>
        <v>Adult</v>
      </c>
      <c r="H1758" t="s">
        <v>21</v>
      </c>
      <c r="I1758" t="s">
        <v>69</v>
      </c>
      <c r="J1758" t="s">
        <v>14</v>
      </c>
      <c r="K1758" t="s">
        <v>29</v>
      </c>
      <c r="L1758" t="s">
        <v>20</v>
      </c>
      <c r="M1758">
        <v>1</v>
      </c>
      <c r="N1758">
        <v>975.11</v>
      </c>
    </row>
    <row r="1759" spans="1:14" x14ac:dyDescent="0.25">
      <c r="A1759" s="1">
        <v>43764</v>
      </c>
      <c r="B1759" s="1" t="str">
        <f t="shared" si="81"/>
        <v>Oct</v>
      </c>
      <c r="C1759">
        <f t="shared" si="82"/>
        <v>2019</v>
      </c>
      <c r="D1759">
        <v>152106</v>
      </c>
      <c r="E1759" t="s">
        <v>17</v>
      </c>
      <c r="F1759">
        <v>53</v>
      </c>
      <c r="G1759" t="str">
        <f t="shared" si="83"/>
        <v>Adult</v>
      </c>
      <c r="H1759" t="s">
        <v>12</v>
      </c>
      <c r="I1759" t="s">
        <v>30</v>
      </c>
      <c r="J1759" t="s">
        <v>14</v>
      </c>
      <c r="K1759" t="s">
        <v>29</v>
      </c>
      <c r="L1759" t="s">
        <v>24</v>
      </c>
      <c r="M1759">
        <v>1</v>
      </c>
      <c r="N1759">
        <v>1419.59</v>
      </c>
    </row>
    <row r="1760" spans="1:14" x14ac:dyDescent="0.25">
      <c r="A1760" s="1">
        <v>43765</v>
      </c>
      <c r="B1760" s="1" t="str">
        <f t="shared" si="81"/>
        <v>Oct</v>
      </c>
      <c r="C1760">
        <f t="shared" si="82"/>
        <v>2019</v>
      </c>
      <c r="D1760">
        <v>152108</v>
      </c>
      <c r="E1760" t="s">
        <v>17</v>
      </c>
      <c r="F1760">
        <v>72</v>
      </c>
      <c r="G1760" t="str">
        <f t="shared" si="83"/>
        <v>Old</v>
      </c>
      <c r="H1760" t="s">
        <v>12</v>
      </c>
      <c r="I1760" t="s">
        <v>52</v>
      </c>
      <c r="J1760" t="s">
        <v>31</v>
      </c>
      <c r="K1760" t="s">
        <v>29</v>
      </c>
      <c r="L1760" t="s">
        <v>20</v>
      </c>
      <c r="M1760">
        <v>1</v>
      </c>
      <c r="N1760">
        <v>1822.43</v>
      </c>
    </row>
    <row r="1761" spans="1:14" x14ac:dyDescent="0.25">
      <c r="A1761" s="1">
        <v>43766</v>
      </c>
      <c r="B1761" s="1" t="str">
        <f t="shared" si="81"/>
        <v>Oct</v>
      </c>
      <c r="C1761">
        <f t="shared" si="82"/>
        <v>2019</v>
      </c>
      <c r="D1761">
        <v>152110</v>
      </c>
      <c r="E1761" t="s">
        <v>17</v>
      </c>
      <c r="F1761">
        <v>69</v>
      </c>
      <c r="G1761" t="str">
        <f t="shared" si="83"/>
        <v>Old</v>
      </c>
      <c r="H1761" t="s">
        <v>21</v>
      </c>
      <c r="I1761" t="s">
        <v>30</v>
      </c>
      <c r="J1761" t="s">
        <v>14</v>
      </c>
      <c r="K1761" t="s">
        <v>29</v>
      </c>
      <c r="L1761" t="s">
        <v>16</v>
      </c>
      <c r="M1761">
        <v>0</v>
      </c>
      <c r="N1761">
        <v>2649.13</v>
      </c>
    </row>
    <row r="1762" spans="1:14" x14ac:dyDescent="0.25">
      <c r="A1762" s="1">
        <v>43767</v>
      </c>
      <c r="B1762" s="1" t="str">
        <f t="shared" si="81"/>
        <v>Oct</v>
      </c>
      <c r="C1762">
        <f t="shared" si="82"/>
        <v>2019</v>
      </c>
      <c r="D1762">
        <v>152113</v>
      </c>
      <c r="E1762" t="s">
        <v>17</v>
      </c>
      <c r="F1762">
        <v>75</v>
      </c>
      <c r="G1762" t="str">
        <f t="shared" si="83"/>
        <v>Old</v>
      </c>
      <c r="H1762" t="s">
        <v>21</v>
      </c>
      <c r="I1762" t="s">
        <v>28</v>
      </c>
      <c r="J1762" t="s">
        <v>26</v>
      </c>
      <c r="K1762" t="s">
        <v>29</v>
      </c>
      <c r="L1762" t="s">
        <v>24</v>
      </c>
      <c r="M1762">
        <v>1</v>
      </c>
      <c r="N1762">
        <v>1687.41</v>
      </c>
    </row>
    <row r="1763" spans="1:14" x14ac:dyDescent="0.25">
      <c r="A1763" s="1">
        <v>43767</v>
      </c>
      <c r="B1763" s="1" t="str">
        <f t="shared" si="81"/>
        <v>Oct</v>
      </c>
      <c r="C1763">
        <f t="shared" si="82"/>
        <v>2019</v>
      </c>
      <c r="D1763">
        <v>152115</v>
      </c>
      <c r="E1763" t="s">
        <v>17</v>
      </c>
      <c r="F1763">
        <v>49</v>
      </c>
      <c r="G1763" t="str">
        <f t="shared" si="83"/>
        <v>Adult</v>
      </c>
      <c r="H1763" t="s">
        <v>12</v>
      </c>
      <c r="I1763" t="s">
        <v>60</v>
      </c>
      <c r="J1763" t="s">
        <v>31</v>
      </c>
      <c r="K1763" t="s">
        <v>29</v>
      </c>
      <c r="L1763" t="s">
        <v>24</v>
      </c>
      <c r="M1763">
        <v>0</v>
      </c>
      <c r="N1763">
        <v>1579.61</v>
      </c>
    </row>
    <row r="1764" spans="1:14" x14ac:dyDescent="0.25">
      <c r="A1764" s="1">
        <v>43767</v>
      </c>
      <c r="B1764" s="1" t="str">
        <f t="shared" si="81"/>
        <v>Oct</v>
      </c>
      <c r="C1764">
        <f t="shared" si="82"/>
        <v>2019</v>
      </c>
      <c r="D1764">
        <v>152116</v>
      </c>
      <c r="E1764" t="s">
        <v>17</v>
      </c>
      <c r="F1764">
        <v>18</v>
      </c>
      <c r="G1764" t="str">
        <f t="shared" si="83"/>
        <v>Adult</v>
      </c>
      <c r="H1764" t="s">
        <v>12</v>
      </c>
      <c r="I1764" t="s">
        <v>18</v>
      </c>
      <c r="J1764" t="s">
        <v>14</v>
      </c>
      <c r="K1764" t="s">
        <v>19</v>
      </c>
      <c r="L1764" t="s">
        <v>24</v>
      </c>
      <c r="M1764">
        <v>1</v>
      </c>
      <c r="N1764">
        <v>2939.09</v>
      </c>
    </row>
    <row r="1765" spans="1:14" x14ac:dyDescent="0.25">
      <c r="A1765" s="1">
        <v>43767</v>
      </c>
      <c r="B1765" s="1" t="str">
        <f t="shared" si="81"/>
        <v>Oct</v>
      </c>
      <c r="C1765">
        <f t="shared" si="82"/>
        <v>2019</v>
      </c>
      <c r="D1765">
        <v>152117</v>
      </c>
      <c r="E1765" t="s">
        <v>17</v>
      </c>
      <c r="F1765">
        <v>61</v>
      </c>
      <c r="G1765" t="str">
        <f t="shared" si="83"/>
        <v>Adult</v>
      </c>
      <c r="H1765" t="s">
        <v>21</v>
      </c>
      <c r="I1765" t="s">
        <v>67</v>
      </c>
      <c r="J1765" t="s">
        <v>14</v>
      </c>
      <c r="K1765" t="s">
        <v>29</v>
      </c>
      <c r="L1765" t="s">
        <v>16</v>
      </c>
      <c r="M1765">
        <v>0</v>
      </c>
      <c r="N1765">
        <v>1957.04</v>
      </c>
    </row>
    <row r="1766" spans="1:14" x14ac:dyDescent="0.25">
      <c r="A1766" s="1">
        <v>43767</v>
      </c>
      <c r="B1766" s="1" t="str">
        <f t="shared" si="81"/>
        <v>Oct</v>
      </c>
      <c r="C1766">
        <f t="shared" si="82"/>
        <v>2019</v>
      </c>
      <c r="D1766">
        <v>152118</v>
      </c>
      <c r="E1766" t="s">
        <v>17</v>
      </c>
      <c r="F1766">
        <v>66</v>
      </c>
      <c r="G1766" t="str">
        <f t="shared" si="83"/>
        <v>Old</v>
      </c>
      <c r="H1766" t="s">
        <v>12</v>
      </c>
      <c r="I1766" t="s">
        <v>67</v>
      </c>
      <c r="J1766" t="s">
        <v>31</v>
      </c>
      <c r="K1766" t="s">
        <v>15</v>
      </c>
      <c r="L1766" t="s">
        <v>16</v>
      </c>
      <c r="M1766">
        <v>0</v>
      </c>
      <c r="N1766">
        <v>1095.1500000000001</v>
      </c>
    </row>
    <row r="1767" spans="1:14" x14ac:dyDescent="0.25">
      <c r="A1767" s="1">
        <v>43772</v>
      </c>
      <c r="B1767" s="1" t="str">
        <f t="shared" si="81"/>
        <v>Nov</v>
      </c>
      <c r="C1767">
        <f t="shared" si="82"/>
        <v>2019</v>
      </c>
      <c r="D1767">
        <v>152126</v>
      </c>
      <c r="E1767" t="s">
        <v>17</v>
      </c>
      <c r="F1767">
        <v>57</v>
      </c>
      <c r="G1767" t="str">
        <f t="shared" si="83"/>
        <v>Adult</v>
      </c>
      <c r="H1767" t="s">
        <v>12</v>
      </c>
      <c r="I1767" t="s">
        <v>56</v>
      </c>
      <c r="J1767" t="s">
        <v>26</v>
      </c>
      <c r="K1767" t="s">
        <v>29</v>
      </c>
      <c r="L1767" t="s">
        <v>16</v>
      </c>
      <c r="M1767">
        <v>0</v>
      </c>
      <c r="N1767">
        <v>2874.22</v>
      </c>
    </row>
    <row r="1768" spans="1:14" x14ac:dyDescent="0.25">
      <c r="A1768" s="1">
        <v>43774</v>
      </c>
      <c r="B1768" s="1" t="str">
        <f t="shared" si="81"/>
        <v>Nov</v>
      </c>
      <c r="C1768">
        <f t="shared" si="82"/>
        <v>2019</v>
      </c>
      <c r="D1768">
        <v>152130</v>
      </c>
      <c r="E1768" t="s">
        <v>17</v>
      </c>
      <c r="F1768">
        <v>18</v>
      </c>
      <c r="G1768" t="str">
        <f t="shared" si="83"/>
        <v>Adult</v>
      </c>
      <c r="H1768" t="s">
        <v>21</v>
      </c>
      <c r="I1768" t="s">
        <v>25</v>
      </c>
      <c r="J1768" t="s">
        <v>31</v>
      </c>
      <c r="K1768" t="s">
        <v>29</v>
      </c>
      <c r="L1768" t="s">
        <v>24</v>
      </c>
      <c r="M1768">
        <v>1</v>
      </c>
      <c r="N1768">
        <v>2683.09</v>
      </c>
    </row>
    <row r="1769" spans="1:14" x14ac:dyDescent="0.25">
      <c r="A1769" s="1">
        <v>43775</v>
      </c>
      <c r="B1769" s="1" t="str">
        <f t="shared" si="81"/>
        <v>Nov</v>
      </c>
      <c r="C1769">
        <f t="shared" si="82"/>
        <v>2019</v>
      </c>
      <c r="D1769">
        <v>152132</v>
      </c>
      <c r="E1769" t="s">
        <v>17</v>
      </c>
      <c r="F1769">
        <v>43</v>
      </c>
      <c r="G1769" t="str">
        <f t="shared" si="83"/>
        <v>Adult</v>
      </c>
      <c r="H1769" t="s">
        <v>21</v>
      </c>
      <c r="I1769" t="s">
        <v>54</v>
      </c>
      <c r="J1769" t="s">
        <v>31</v>
      </c>
      <c r="K1769" t="s">
        <v>29</v>
      </c>
      <c r="L1769" t="s">
        <v>20</v>
      </c>
      <c r="M1769">
        <v>0</v>
      </c>
      <c r="N1769">
        <v>1726.25</v>
      </c>
    </row>
    <row r="1770" spans="1:14" x14ac:dyDescent="0.25">
      <c r="A1770" s="1">
        <v>43775</v>
      </c>
      <c r="B1770" s="1" t="str">
        <f t="shared" si="81"/>
        <v>Nov</v>
      </c>
      <c r="C1770">
        <f t="shared" si="82"/>
        <v>2019</v>
      </c>
      <c r="D1770">
        <v>152133</v>
      </c>
      <c r="E1770" t="s">
        <v>17</v>
      </c>
      <c r="F1770">
        <v>19</v>
      </c>
      <c r="G1770" t="str">
        <f t="shared" si="83"/>
        <v>Adult</v>
      </c>
      <c r="H1770" t="s">
        <v>21</v>
      </c>
      <c r="I1770" t="s">
        <v>60</v>
      </c>
      <c r="J1770" t="s">
        <v>14</v>
      </c>
      <c r="K1770" t="s">
        <v>15</v>
      </c>
      <c r="L1770" t="s">
        <v>16</v>
      </c>
      <c r="M1770">
        <v>1</v>
      </c>
      <c r="N1770">
        <v>536.85</v>
      </c>
    </row>
    <row r="1771" spans="1:14" x14ac:dyDescent="0.25">
      <c r="A1771" s="1">
        <v>43776</v>
      </c>
      <c r="B1771" s="1" t="str">
        <f t="shared" si="81"/>
        <v>Nov</v>
      </c>
      <c r="C1771">
        <f t="shared" si="82"/>
        <v>2019</v>
      </c>
      <c r="D1771">
        <v>152134</v>
      </c>
      <c r="E1771" t="s">
        <v>17</v>
      </c>
      <c r="F1771">
        <v>52</v>
      </c>
      <c r="G1771" t="str">
        <f t="shared" si="83"/>
        <v>Adult</v>
      </c>
      <c r="H1771" t="s">
        <v>21</v>
      </c>
      <c r="I1771" t="s">
        <v>74</v>
      </c>
      <c r="J1771" t="s">
        <v>33</v>
      </c>
      <c r="K1771" t="s">
        <v>29</v>
      </c>
      <c r="L1771" t="s">
        <v>24</v>
      </c>
      <c r="M1771">
        <v>1</v>
      </c>
      <c r="N1771">
        <v>2809.83</v>
      </c>
    </row>
    <row r="1772" spans="1:14" x14ac:dyDescent="0.25">
      <c r="A1772" s="1">
        <v>43777</v>
      </c>
      <c r="B1772" s="1" t="str">
        <f t="shared" si="81"/>
        <v>Nov</v>
      </c>
      <c r="C1772">
        <f t="shared" si="82"/>
        <v>2019</v>
      </c>
      <c r="D1772">
        <v>152136</v>
      </c>
      <c r="E1772" t="s">
        <v>17</v>
      </c>
      <c r="F1772">
        <v>55</v>
      </c>
      <c r="G1772" t="str">
        <f t="shared" si="83"/>
        <v>Adult</v>
      </c>
      <c r="H1772" t="s">
        <v>12</v>
      </c>
      <c r="I1772" t="s">
        <v>58</v>
      </c>
      <c r="J1772" t="s">
        <v>14</v>
      </c>
      <c r="K1772" t="s">
        <v>19</v>
      </c>
      <c r="L1772" t="s">
        <v>16</v>
      </c>
      <c r="M1772">
        <v>0</v>
      </c>
      <c r="N1772">
        <v>892.81</v>
      </c>
    </row>
    <row r="1773" spans="1:14" x14ac:dyDescent="0.25">
      <c r="A1773" s="1">
        <v>43780</v>
      </c>
      <c r="B1773" s="1" t="str">
        <f t="shared" si="81"/>
        <v>Nov</v>
      </c>
      <c r="C1773">
        <f t="shared" si="82"/>
        <v>2019</v>
      </c>
      <c r="D1773">
        <v>152144</v>
      </c>
      <c r="E1773" t="s">
        <v>17</v>
      </c>
      <c r="F1773">
        <v>42</v>
      </c>
      <c r="G1773" t="str">
        <f t="shared" si="83"/>
        <v>Adult</v>
      </c>
      <c r="H1773" t="s">
        <v>12</v>
      </c>
      <c r="I1773" t="s">
        <v>62</v>
      </c>
      <c r="J1773" t="s">
        <v>26</v>
      </c>
      <c r="K1773" t="s">
        <v>29</v>
      </c>
      <c r="L1773" t="s">
        <v>20</v>
      </c>
      <c r="M1773">
        <v>1</v>
      </c>
      <c r="N1773">
        <v>524.62</v>
      </c>
    </row>
    <row r="1774" spans="1:14" x14ac:dyDescent="0.25">
      <c r="A1774" s="1">
        <v>43780</v>
      </c>
      <c r="B1774" s="1" t="str">
        <f t="shared" si="81"/>
        <v>Nov</v>
      </c>
      <c r="C1774">
        <f t="shared" si="82"/>
        <v>2019</v>
      </c>
      <c r="D1774">
        <v>152145</v>
      </c>
      <c r="E1774" t="s">
        <v>17</v>
      </c>
      <c r="F1774">
        <v>28</v>
      </c>
      <c r="G1774" t="str">
        <f t="shared" si="83"/>
        <v>Adult</v>
      </c>
      <c r="H1774" t="s">
        <v>12</v>
      </c>
      <c r="I1774" t="s">
        <v>52</v>
      </c>
      <c r="J1774" t="s">
        <v>14</v>
      </c>
      <c r="K1774" t="s">
        <v>29</v>
      </c>
      <c r="L1774" t="s">
        <v>20</v>
      </c>
      <c r="M1774">
        <v>1</v>
      </c>
      <c r="N1774">
        <v>1401.27</v>
      </c>
    </row>
    <row r="1775" spans="1:14" x14ac:dyDescent="0.25">
      <c r="A1775" s="1">
        <v>43781</v>
      </c>
      <c r="B1775" s="1" t="str">
        <f t="shared" si="81"/>
        <v>Nov</v>
      </c>
      <c r="C1775">
        <f t="shared" si="82"/>
        <v>2019</v>
      </c>
      <c r="D1775">
        <v>152147</v>
      </c>
      <c r="E1775" t="s">
        <v>17</v>
      </c>
      <c r="F1775">
        <v>43</v>
      </c>
      <c r="G1775" t="str">
        <f t="shared" si="83"/>
        <v>Adult</v>
      </c>
      <c r="H1775" t="s">
        <v>12</v>
      </c>
      <c r="I1775" t="s">
        <v>28</v>
      </c>
      <c r="J1775" t="s">
        <v>33</v>
      </c>
      <c r="K1775" t="s">
        <v>29</v>
      </c>
      <c r="L1775" t="s">
        <v>24</v>
      </c>
      <c r="M1775">
        <v>1</v>
      </c>
      <c r="N1775">
        <v>173.93</v>
      </c>
    </row>
    <row r="1776" spans="1:14" x14ac:dyDescent="0.25">
      <c r="A1776" s="1">
        <v>43781</v>
      </c>
      <c r="B1776" s="1" t="str">
        <f t="shared" si="81"/>
        <v>Nov</v>
      </c>
      <c r="C1776">
        <f t="shared" si="82"/>
        <v>2019</v>
      </c>
      <c r="D1776">
        <v>152148</v>
      </c>
      <c r="E1776" t="s">
        <v>17</v>
      </c>
      <c r="F1776">
        <v>48</v>
      </c>
      <c r="G1776" t="str">
        <f t="shared" si="83"/>
        <v>Adult</v>
      </c>
      <c r="H1776" t="s">
        <v>12</v>
      </c>
      <c r="I1776" t="s">
        <v>68</v>
      </c>
      <c r="J1776" t="s">
        <v>33</v>
      </c>
      <c r="K1776" t="s">
        <v>29</v>
      </c>
      <c r="L1776" t="s">
        <v>20</v>
      </c>
      <c r="M1776">
        <v>1</v>
      </c>
      <c r="N1776">
        <v>1105</v>
      </c>
    </row>
    <row r="1777" spans="1:14" x14ac:dyDescent="0.25">
      <c r="A1777" s="1">
        <v>43781</v>
      </c>
      <c r="B1777" s="1" t="str">
        <f t="shared" si="81"/>
        <v>Nov</v>
      </c>
      <c r="C1777">
        <f t="shared" si="82"/>
        <v>2019</v>
      </c>
      <c r="D1777">
        <v>152149</v>
      </c>
      <c r="E1777" t="s">
        <v>17</v>
      </c>
      <c r="F1777">
        <v>64</v>
      </c>
      <c r="G1777" t="str">
        <f t="shared" si="83"/>
        <v>Adult</v>
      </c>
      <c r="H1777" t="s">
        <v>21</v>
      </c>
      <c r="I1777" t="s">
        <v>57</v>
      </c>
      <c r="J1777" t="s">
        <v>31</v>
      </c>
      <c r="K1777" t="s">
        <v>19</v>
      </c>
      <c r="L1777" t="s">
        <v>24</v>
      </c>
      <c r="M1777">
        <v>0</v>
      </c>
      <c r="N1777">
        <v>53.36</v>
      </c>
    </row>
    <row r="1778" spans="1:14" x14ac:dyDescent="0.25">
      <c r="A1778" s="1">
        <v>43782</v>
      </c>
      <c r="B1778" s="1" t="str">
        <f t="shared" si="81"/>
        <v>Nov</v>
      </c>
      <c r="C1778">
        <f t="shared" si="82"/>
        <v>2019</v>
      </c>
      <c r="D1778">
        <v>152152</v>
      </c>
      <c r="E1778" t="s">
        <v>17</v>
      </c>
      <c r="F1778">
        <v>45</v>
      </c>
      <c r="G1778" t="str">
        <f t="shared" si="83"/>
        <v>Adult</v>
      </c>
      <c r="H1778" t="s">
        <v>21</v>
      </c>
      <c r="I1778" t="s">
        <v>18</v>
      </c>
      <c r="J1778" t="s">
        <v>26</v>
      </c>
      <c r="K1778" t="s">
        <v>29</v>
      </c>
      <c r="L1778" t="s">
        <v>24</v>
      </c>
      <c r="M1778">
        <v>1</v>
      </c>
      <c r="N1778">
        <v>428.22</v>
      </c>
    </row>
    <row r="1779" spans="1:14" x14ac:dyDescent="0.25">
      <c r="A1779" s="1">
        <v>43782</v>
      </c>
      <c r="B1779" s="1" t="str">
        <f t="shared" si="81"/>
        <v>Nov</v>
      </c>
      <c r="C1779">
        <f t="shared" si="82"/>
        <v>2019</v>
      </c>
      <c r="D1779">
        <v>152153</v>
      </c>
      <c r="E1779" t="s">
        <v>17</v>
      </c>
      <c r="F1779">
        <v>30</v>
      </c>
      <c r="G1779" t="str">
        <f t="shared" si="83"/>
        <v>Adult</v>
      </c>
      <c r="H1779" t="s">
        <v>21</v>
      </c>
      <c r="I1779" t="s">
        <v>66</v>
      </c>
      <c r="J1779" t="s">
        <v>26</v>
      </c>
      <c r="K1779" t="s">
        <v>19</v>
      </c>
      <c r="L1779" t="s">
        <v>24</v>
      </c>
      <c r="M1779">
        <v>0</v>
      </c>
      <c r="N1779">
        <v>2883.7</v>
      </c>
    </row>
    <row r="1780" spans="1:14" x14ac:dyDescent="0.25">
      <c r="A1780" s="1">
        <v>43784</v>
      </c>
      <c r="B1780" s="1" t="str">
        <f t="shared" si="81"/>
        <v>Nov</v>
      </c>
      <c r="C1780">
        <f t="shared" si="82"/>
        <v>2019</v>
      </c>
      <c r="D1780">
        <v>152155</v>
      </c>
      <c r="E1780" t="s">
        <v>17</v>
      </c>
      <c r="F1780">
        <v>36</v>
      </c>
      <c r="G1780" t="str">
        <f t="shared" si="83"/>
        <v>Adult</v>
      </c>
      <c r="H1780" t="s">
        <v>21</v>
      </c>
      <c r="I1780" t="s">
        <v>44</v>
      </c>
      <c r="J1780" t="s">
        <v>14</v>
      </c>
      <c r="K1780" t="s">
        <v>29</v>
      </c>
      <c r="L1780" t="s">
        <v>16</v>
      </c>
      <c r="M1780">
        <v>0</v>
      </c>
      <c r="N1780">
        <v>1850.08</v>
      </c>
    </row>
    <row r="1781" spans="1:14" x14ac:dyDescent="0.25">
      <c r="A1781" s="1">
        <v>43785</v>
      </c>
      <c r="B1781" s="1" t="str">
        <f t="shared" si="81"/>
        <v>Nov</v>
      </c>
      <c r="C1781">
        <f t="shared" si="82"/>
        <v>2019</v>
      </c>
      <c r="D1781">
        <v>152157</v>
      </c>
      <c r="E1781" t="s">
        <v>17</v>
      </c>
      <c r="F1781">
        <v>19</v>
      </c>
      <c r="G1781" t="str">
        <f t="shared" si="83"/>
        <v>Adult</v>
      </c>
      <c r="H1781" t="s">
        <v>21</v>
      </c>
      <c r="I1781" t="s">
        <v>54</v>
      </c>
      <c r="J1781" t="s">
        <v>14</v>
      </c>
      <c r="K1781" t="s">
        <v>29</v>
      </c>
      <c r="L1781" t="s">
        <v>24</v>
      </c>
      <c r="M1781">
        <v>0</v>
      </c>
      <c r="N1781">
        <v>780.39</v>
      </c>
    </row>
    <row r="1782" spans="1:14" x14ac:dyDescent="0.25">
      <c r="A1782" s="1">
        <v>43786</v>
      </c>
      <c r="B1782" s="1" t="str">
        <f t="shared" si="81"/>
        <v>Nov</v>
      </c>
      <c r="C1782">
        <f t="shared" si="82"/>
        <v>2019</v>
      </c>
      <c r="D1782">
        <v>152160</v>
      </c>
      <c r="E1782" t="s">
        <v>17</v>
      </c>
      <c r="F1782">
        <v>30</v>
      </c>
      <c r="G1782" t="str">
        <f t="shared" si="83"/>
        <v>Adult</v>
      </c>
      <c r="H1782" t="s">
        <v>21</v>
      </c>
      <c r="I1782" t="s">
        <v>30</v>
      </c>
      <c r="J1782" t="s">
        <v>26</v>
      </c>
      <c r="K1782" t="s">
        <v>29</v>
      </c>
      <c r="L1782" t="s">
        <v>20</v>
      </c>
      <c r="M1782">
        <v>1</v>
      </c>
      <c r="N1782">
        <v>1304.2</v>
      </c>
    </row>
    <row r="1783" spans="1:14" x14ac:dyDescent="0.25">
      <c r="A1783" s="1">
        <v>43787</v>
      </c>
      <c r="B1783" s="1" t="str">
        <f t="shared" si="81"/>
        <v>Nov</v>
      </c>
      <c r="C1783">
        <f t="shared" si="82"/>
        <v>2019</v>
      </c>
      <c r="D1783">
        <v>152163</v>
      </c>
      <c r="E1783" t="s">
        <v>17</v>
      </c>
      <c r="F1783">
        <v>63</v>
      </c>
      <c r="G1783" t="str">
        <f t="shared" si="83"/>
        <v>Adult</v>
      </c>
      <c r="H1783" t="s">
        <v>21</v>
      </c>
      <c r="I1783" t="s">
        <v>62</v>
      </c>
      <c r="J1783" t="s">
        <v>31</v>
      </c>
      <c r="K1783" t="s">
        <v>29</v>
      </c>
      <c r="L1783" t="s">
        <v>24</v>
      </c>
      <c r="M1783">
        <v>0</v>
      </c>
      <c r="N1783">
        <v>2847.16</v>
      </c>
    </row>
    <row r="1784" spans="1:14" x14ac:dyDescent="0.25">
      <c r="A1784" s="1">
        <v>43787</v>
      </c>
      <c r="B1784" s="1" t="str">
        <f t="shared" si="81"/>
        <v>Nov</v>
      </c>
      <c r="C1784">
        <f t="shared" si="82"/>
        <v>2019</v>
      </c>
      <c r="D1784">
        <v>152164</v>
      </c>
      <c r="E1784" t="s">
        <v>17</v>
      </c>
      <c r="F1784">
        <v>47</v>
      </c>
      <c r="G1784" t="str">
        <f t="shared" si="83"/>
        <v>Adult</v>
      </c>
      <c r="H1784" t="s">
        <v>21</v>
      </c>
      <c r="I1784" t="s">
        <v>47</v>
      </c>
      <c r="J1784" t="s">
        <v>14</v>
      </c>
      <c r="K1784" t="s">
        <v>19</v>
      </c>
      <c r="L1784" t="s">
        <v>20</v>
      </c>
      <c r="M1784">
        <v>0</v>
      </c>
      <c r="N1784">
        <v>1419.59</v>
      </c>
    </row>
    <row r="1785" spans="1:14" x14ac:dyDescent="0.25">
      <c r="A1785" s="1">
        <v>43789</v>
      </c>
      <c r="B1785" s="1" t="str">
        <f t="shared" si="81"/>
        <v>Nov</v>
      </c>
      <c r="C1785">
        <f t="shared" si="82"/>
        <v>2019</v>
      </c>
      <c r="D1785">
        <v>152168</v>
      </c>
      <c r="E1785" t="s">
        <v>17</v>
      </c>
      <c r="F1785">
        <v>32</v>
      </c>
      <c r="G1785" t="str">
        <f t="shared" si="83"/>
        <v>Adult</v>
      </c>
      <c r="H1785" t="s">
        <v>21</v>
      </c>
      <c r="I1785" t="s">
        <v>40</v>
      </c>
      <c r="J1785" t="s">
        <v>14</v>
      </c>
      <c r="K1785" t="s">
        <v>15</v>
      </c>
      <c r="L1785" t="s">
        <v>24</v>
      </c>
      <c r="M1785">
        <v>1</v>
      </c>
      <c r="N1785">
        <v>373.75</v>
      </c>
    </row>
    <row r="1786" spans="1:14" x14ac:dyDescent="0.25">
      <c r="A1786" s="1">
        <v>43789</v>
      </c>
      <c r="B1786" s="1" t="str">
        <f t="shared" si="81"/>
        <v>Nov</v>
      </c>
      <c r="C1786">
        <f t="shared" si="82"/>
        <v>2019</v>
      </c>
      <c r="D1786">
        <v>152169</v>
      </c>
      <c r="E1786" t="s">
        <v>17</v>
      </c>
      <c r="F1786">
        <v>18</v>
      </c>
      <c r="G1786" t="str">
        <f t="shared" si="83"/>
        <v>Adult</v>
      </c>
      <c r="H1786" t="s">
        <v>12</v>
      </c>
      <c r="I1786" t="s">
        <v>47</v>
      </c>
      <c r="J1786" t="s">
        <v>26</v>
      </c>
      <c r="K1786" t="s">
        <v>15</v>
      </c>
      <c r="L1786" t="s">
        <v>24</v>
      </c>
      <c r="M1786">
        <v>1</v>
      </c>
      <c r="N1786">
        <v>438.81</v>
      </c>
    </row>
    <row r="1787" spans="1:14" x14ac:dyDescent="0.25">
      <c r="A1787" s="1">
        <v>43790</v>
      </c>
      <c r="B1787" s="1" t="str">
        <f t="shared" si="81"/>
        <v>Nov</v>
      </c>
      <c r="C1787">
        <f t="shared" si="82"/>
        <v>2019</v>
      </c>
      <c r="D1787">
        <v>152172</v>
      </c>
      <c r="E1787" t="s">
        <v>17</v>
      </c>
      <c r="F1787">
        <v>39</v>
      </c>
      <c r="G1787" t="str">
        <f t="shared" si="83"/>
        <v>Adult</v>
      </c>
      <c r="H1787" t="s">
        <v>21</v>
      </c>
      <c r="I1787" t="s">
        <v>68</v>
      </c>
      <c r="J1787" t="s">
        <v>33</v>
      </c>
      <c r="K1787" t="s">
        <v>29</v>
      </c>
      <c r="L1787" t="s">
        <v>20</v>
      </c>
      <c r="M1787">
        <v>1</v>
      </c>
      <c r="N1787">
        <v>509.15</v>
      </c>
    </row>
    <row r="1788" spans="1:14" x14ac:dyDescent="0.25">
      <c r="A1788" s="1">
        <v>43790</v>
      </c>
      <c r="B1788" s="1" t="str">
        <f t="shared" si="81"/>
        <v>Nov</v>
      </c>
      <c r="C1788">
        <f t="shared" si="82"/>
        <v>2019</v>
      </c>
      <c r="D1788">
        <v>152173</v>
      </c>
      <c r="E1788" t="s">
        <v>17</v>
      </c>
      <c r="F1788">
        <v>42</v>
      </c>
      <c r="G1788" t="str">
        <f t="shared" si="83"/>
        <v>Adult</v>
      </c>
      <c r="H1788" t="s">
        <v>12</v>
      </c>
      <c r="I1788" t="s">
        <v>36</v>
      </c>
      <c r="J1788" t="s">
        <v>26</v>
      </c>
      <c r="K1788" t="s">
        <v>29</v>
      </c>
      <c r="L1788" t="s">
        <v>24</v>
      </c>
      <c r="M1788">
        <v>1</v>
      </c>
      <c r="N1788">
        <v>364.73</v>
      </c>
    </row>
    <row r="1789" spans="1:14" x14ac:dyDescent="0.25">
      <c r="A1789" s="1">
        <v>43790</v>
      </c>
      <c r="B1789" s="1" t="str">
        <f t="shared" si="81"/>
        <v>Nov</v>
      </c>
      <c r="C1789">
        <f t="shared" si="82"/>
        <v>2019</v>
      </c>
      <c r="D1789">
        <v>152177</v>
      </c>
      <c r="E1789" t="s">
        <v>17</v>
      </c>
      <c r="F1789">
        <v>46</v>
      </c>
      <c r="G1789" t="str">
        <f t="shared" si="83"/>
        <v>Adult</v>
      </c>
      <c r="H1789" t="s">
        <v>12</v>
      </c>
      <c r="I1789" t="s">
        <v>59</v>
      </c>
      <c r="J1789" t="s">
        <v>26</v>
      </c>
      <c r="K1789" t="s">
        <v>29</v>
      </c>
      <c r="L1789" t="s">
        <v>24</v>
      </c>
      <c r="M1789">
        <v>1</v>
      </c>
      <c r="N1789">
        <v>1419.59</v>
      </c>
    </row>
    <row r="1790" spans="1:14" x14ac:dyDescent="0.25">
      <c r="A1790" s="1">
        <v>43790</v>
      </c>
      <c r="B1790" s="1" t="str">
        <f t="shared" si="81"/>
        <v>Nov</v>
      </c>
      <c r="C1790">
        <f t="shared" si="82"/>
        <v>2019</v>
      </c>
      <c r="D1790">
        <v>152178</v>
      </c>
      <c r="E1790" t="s">
        <v>17</v>
      </c>
      <c r="F1790">
        <v>62</v>
      </c>
      <c r="G1790" t="str">
        <f t="shared" si="83"/>
        <v>Adult</v>
      </c>
      <c r="H1790" t="s">
        <v>12</v>
      </c>
      <c r="I1790" t="s">
        <v>51</v>
      </c>
      <c r="J1790" t="s">
        <v>31</v>
      </c>
      <c r="K1790" t="s">
        <v>29</v>
      </c>
      <c r="L1790" t="s">
        <v>24</v>
      </c>
      <c r="M1790">
        <v>0</v>
      </c>
      <c r="N1790">
        <v>1163.3</v>
      </c>
    </row>
    <row r="1791" spans="1:14" x14ac:dyDescent="0.25">
      <c r="A1791" s="1">
        <v>43792</v>
      </c>
      <c r="B1791" s="1" t="str">
        <f t="shared" si="81"/>
        <v>Nov</v>
      </c>
      <c r="C1791">
        <f t="shared" si="82"/>
        <v>2019</v>
      </c>
      <c r="D1791">
        <v>152180</v>
      </c>
      <c r="E1791" t="s">
        <v>17</v>
      </c>
      <c r="F1791">
        <v>73</v>
      </c>
      <c r="G1791" t="str">
        <f t="shared" si="83"/>
        <v>Old</v>
      </c>
      <c r="H1791" t="s">
        <v>21</v>
      </c>
      <c r="I1791" t="s">
        <v>70</v>
      </c>
      <c r="J1791" t="s">
        <v>31</v>
      </c>
      <c r="K1791" t="s">
        <v>29</v>
      </c>
      <c r="L1791" t="s">
        <v>24</v>
      </c>
      <c r="M1791">
        <v>1</v>
      </c>
      <c r="N1791">
        <v>1871.75</v>
      </c>
    </row>
    <row r="1792" spans="1:14" x14ac:dyDescent="0.25">
      <c r="A1792" s="1">
        <v>43792</v>
      </c>
      <c r="B1792" s="1" t="str">
        <f t="shared" si="81"/>
        <v>Nov</v>
      </c>
      <c r="C1792">
        <f t="shared" si="82"/>
        <v>2019</v>
      </c>
      <c r="D1792">
        <v>152182</v>
      </c>
      <c r="E1792" t="s">
        <v>17</v>
      </c>
      <c r="F1792">
        <v>48</v>
      </c>
      <c r="G1792" t="str">
        <f t="shared" si="83"/>
        <v>Adult</v>
      </c>
      <c r="H1792" t="s">
        <v>21</v>
      </c>
      <c r="I1792" t="s">
        <v>43</v>
      </c>
      <c r="J1792" t="s">
        <v>31</v>
      </c>
      <c r="K1792" t="s">
        <v>15</v>
      </c>
      <c r="L1792" t="s">
        <v>16</v>
      </c>
      <c r="M1792">
        <v>0</v>
      </c>
      <c r="N1792">
        <v>66.48</v>
      </c>
    </row>
    <row r="1793" spans="1:14" x14ac:dyDescent="0.25">
      <c r="A1793" s="1">
        <v>43793</v>
      </c>
      <c r="B1793" s="1" t="str">
        <f t="shared" si="81"/>
        <v>Nov</v>
      </c>
      <c r="C1793">
        <f t="shared" si="82"/>
        <v>2019</v>
      </c>
      <c r="D1793">
        <v>152183</v>
      </c>
      <c r="E1793" t="s">
        <v>17</v>
      </c>
      <c r="F1793">
        <v>34</v>
      </c>
      <c r="G1793" t="str">
        <f t="shared" si="83"/>
        <v>Adult</v>
      </c>
      <c r="H1793" t="s">
        <v>21</v>
      </c>
      <c r="I1793" t="s">
        <v>46</v>
      </c>
      <c r="J1793" t="s">
        <v>14</v>
      </c>
      <c r="K1793" t="s">
        <v>19</v>
      </c>
      <c r="L1793" t="s">
        <v>20</v>
      </c>
      <c r="M1793">
        <v>0</v>
      </c>
      <c r="N1793">
        <v>1713.15</v>
      </c>
    </row>
    <row r="1794" spans="1:14" x14ac:dyDescent="0.25">
      <c r="A1794" s="1">
        <v>43793</v>
      </c>
      <c r="B1794" s="1" t="str">
        <f t="shared" si="81"/>
        <v>Nov</v>
      </c>
      <c r="C1794">
        <f t="shared" si="82"/>
        <v>2019</v>
      </c>
      <c r="D1794">
        <v>152186</v>
      </c>
      <c r="E1794" t="s">
        <v>17</v>
      </c>
      <c r="F1794">
        <v>66</v>
      </c>
      <c r="G1794" t="str">
        <f t="shared" si="83"/>
        <v>Old</v>
      </c>
      <c r="H1794" t="s">
        <v>21</v>
      </c>
      <c r="I1794" t="s">
        <v>69</v>
      </c>
      <c r="J1794" t="s">
        <v>31</v>
      </c>
      <c r="K1794" t="s">
        <v>19</v>
      </c>
      <c r="L1794" t="s">
        <v>20</v>
      </c>
      <c r="M1794">
        <v>1</v>
      </c>
      <c r="N1794">
        <v>59.97</v>
      </c>
    </row>
    <row r="1795" spans="1:14" x14ac:dyDescent="0.25">
      <c r="A1795" s="1">
        <v>43794</v>
      </c>
      <c r="B1795" s="1" t="str">
        <f t="shared" ref="B1795:B1858" si="84">TEXT(A1795,"mmm")</f>
        <v>Nov</v>
      </c>
      <c r="C1795">
        <f t="shared" ref="C1795:C1858" si="85">YEAR(A1795)</f>
        <v>2019</v>
      </c>
      <c r="D1795">
        <v>152190</v>
      </c>
      <c r="E1795" t="s">
        <v>17</v>
      </c>
      <c r="F1795">
        <v>55</v>
      </c>
      <c r="G1795" t="str">
        <f t="shared" ref="G1795:G1858" si="86">IF(F1795&gt;=65, "Old", IF(F1795&gt;=18, "Adult", IF(F1795&gt;13, "Adolescent")))</f>
        <v>Adult</v>
      </c>
      <c r="H1795" t="s">
        <v>21</v>
      </c>
      <c r="I1795" t="s">
        <v>28</v>
      </c>
      <c r="J1795" t="s">
        <v>14</v>
      </c>
      <c r="K1795" t="s">
        <v>29</v>
      </c>
      <c r="L1795" t="s">
        <v>24</v>
      </c>
      <c r="M1795">
        <v>1</v>
      </c>
      <c r="N1795">
        <v>2712.52</v>
      </c>
    </row>
    <row r="1796" spans="1:14" x14ac:dyDescent="0.25">
      <c r="A1796" s="1">
        <v>43794</v>
      </c>
      <c r="B1796" s="1" t="str">
        <f t="shared" si="84"/>
        <v>Nov</v>
      </c>
      <c r="C1796">
        <f t="shared" si="85"/>
        <v>2019</v>
      </c>
      <c r="D1796">
        <v>152192</v>
      </c>
      <c r="E1796" t="s">
        <v>17</v>
      </c>
      <c r="F1796">
        <v>57</v>
      </c>
      <c r="G1796" t="str">
        <f t="shared" si="86"/>
        <v>Adult</v>
      </c>
      <c r="H1796" t="s">
        <v>21</v>
      </c>
      <c r="I1796" t="s">
        <v>36</v>
      </c>
      <c r="J1796" t="s">
        <v>14</v>
      </c>
      <c r="K1796" t="s">
        <v>15</v>
      </c>
      <c r="L1796" t="s">
        <v>24</v>
      </c>
      <c r="M1796">
        <v>0</v>
      </c>
      <c r="N1796">
        <v>2524.9499999999998</v>
      </c>
    </row>
    <row r="1797" spans="1:14" x14ac:dyDescent="0.25">
      <c r="A1797" s="1">
        <v>43794</v>
      </c>
      <c r="B1797" s="1" t="str">
        <f t="shared" si="84"/>
        <v>Nov</v>
      </c>
      <c r="C1797">
        <f t="shared" si="85"/>
        <v>2019</v>
      </c>
      <c r="D1797">
        <v>152193</v>
      </c>
      <c r="E1797" t="s">
        <v>17</v>
      </c>
      <c r="F1797">
        <v>28</v>
      </c>
      <c r="G1797" t="str">
        <f t="shared" si="86"/>
        <v>Adult</v>
      </c>
      <c r="H1797" t="s">
        <v>21</v>
      </c>
      <c r="I1797" t="s">
        <v>40</v>
      </c>
      <c r="J1797" t="s">
        <v>14</v>
      </c>
      <c r="K1797" t="s">
        <v>29</v>
      </c>
      <c r="L1797" t="s">
        <v>20</v>
      </c>
      <c r="M1797">
        <v>1</v>
      </c>
      <c r="N1797">
        <v>363.29</v>
      </c>
    </row>
    <row r="1798" spans="1:14" x14ac:dyDescent="0.25">
      <c r="A1798" s="1">
        <v>43795</v>
      </c>
      <c r="B1798" s="1" t="str">
        <f t="shared" si="84"/>
        <v>Nov</v>
      </c>
      <c r="C1798">
        <f t="shared" si="85"/>
        <v>2019</v>
      </c>
      <c r="D1798">
        <v>152194</v>
      </c>
      <c r="E1798" t="s">
        <v>17</v>
      </c>
      <c r="F1798">
        <v>56</v>
      </c>
      <c r="G1798" t="str">
        <f t="shared" si="86"/>
        <v>Adult</v>
      </c>
      <c r="H1798" t="s">
        <v>12</v>
      </c>
      <c r="I1798" t="s">
        <v>73</v>
      </c>
      <c r="J1798" t="s">
        <v>26</v>
      </c>
      <c r="K1798" t="s">
        <v>29</v>
      </c>
      <c r="L1798" t="s">
        <v>20</v>
      </c>
      <c r="M1798">
        <v>0</v>
      </c>
      <c r="N1798">
        <v>2479.25</v>
      </c>
    </row>
    <row r="1799" spans="1:14" x14ac:dyDescent="0.25">
      <c r="A1799" s="1">
        <v>43795</v>
      </c>
      <c r="B1799" s="1" t="str">
        <f t="shared" si="84"/>
        <v>Nov</v>
      </c>
      <c r="C1799">
        <f t="shared" si="85"/>
        <v>2019</v>
      </c>
      <c r="D1799">
        <v>152196</v>
      </c>
      <c r="E1799" t="s">
        <v>17</v>
      </c>
      <c r="F1799">
        <v>27</v>
      </c>
      <c r="G1799" t="str">
        <f t="shared" si="86"/>
        <v>Adult</v>
      </c>
      <c r="H1799" t="s">
        <v>21</v>
      </c>
      <c r="I1799" t="s">
        <v>62</v>
      </c>
      <c r="J1799" t="s">
        <v>26</v>
      </c>
      <c r="K1799" t="s">
        <v>15</v>
      </c>
      <c r="L1799" t="s">
        <v>24</v>
      </c>
      <c r="M1799">
        <v>0</v>
      </c>
      <c r="N1799">
        <v>1419.59</v>
      </c>
    </row>
    <row r="1800" spans="1:14" x14ac:dyDescent="0.25">
      <c r="A1800" s="1">
        <v>43797</v>
      </c>
      <c r="B1800" s="1" t="str">
        <f t="shared" si="84"/>
        <v>Nov</v>
      </c>
      <c r="C1800">
        <f t="shared" si="85"/>
        <v>2019</v>
      </c>
      <c r="D1800">
        <v>152198</v>
      </c>
      <c r="E1800" t="s">
        <v>17</v>
      </c>
      <c r="F1800">
        <v>62</v>
      </c>
      <c r="G1800" t="str">
        <f t="shared" si="86"/>
        <v>Adult</v>
      </c>
      <c r="H1800" t="s">
        <v>12</v>
      </c>
      <c r="I1800" t="s">
        <v>32</v>
      </c>
      <c r="J1800" t="s">
        <v>14</v>
      </c>
      <c r="K1800" t="s">
        <v>15</v>
      </c>
      <c r="L1800" t="s">
        <v>24</v>
      </c>
      <c r="M1800">
        <v>0</v>
      </c>
      <c r="N1800">
        <v>23.14</v>
      </c>
    </row>
    <row r="1801" spans="1:14" x14ac:dyDescent="0.25">
      <c r="A1801" s="1">
        <v>43798</v>
      </c>
      <c r="B1801" s="1" t="str">
        <f t="shared" si="84"/>
        <v>Nov</v>
      </c>
      <c r="C1801">
        <f t="shared" si="85"/>
        <v>2019</v>
      </c>
      <c r="D1801">
        <v>152200</v>
      </c>
      <c r="E1801" t="s">
        <v>17</v>
      </c>
      <c r="F1801">
        <v>45</v>
      </c>
      <c r="G1801" t="str">
        <f t="shared" si="86"/>
        <v>Adult</v>
      </c>
      <c r="H1801" t="s">
        <v>21</v>
      </c>
      <c r="I1801" t="s">
        <v>38</v>
      </c>
      <c r="J1801" t="s">
        <v>14</v>
      </c>
      <c r="K1801" t="s">
        <v>15</v>
      </c>
      <c r="L1801" t="s">
        <v>24</v>
      </c>
      <c r="M1801">
        <v>1</v>
      </c>
      <c r="N1801">
        <v>720.75</v>
      </c>
    </row>
    <row r="1802" spans="1:14" x14ac:dyDescent="0.25">
      <c r="A1802" s="1">
        <v>43798</v>
      </c>
      <c r="B1802" s="1" t="str">
        <f t="shared" si="84"/>
        <v>Nov</v>
      </c>
      <c r="C1802">
        <f t="shared" si="85"/>
        <v>2019</v>
      </c>
      <c r="D1802">
        <v>152202</v>
      </c>
      <c r="E1802" t="s">
        <v>17</v>
      </c>
      <c r="F1802">
        <v>53</v>
      </c>
      <c r="G1802" t="str">
        <f t="shared" si="86"/>
        <v>Adult</v>
      </c>
      <c r="H1802" t="s">
        <v>21</v>
      </c>
      <c r="I1802" t="s">
        <v>41</v>
      </c>
      <c r="J1802" t="s">
        <v>26</v>
      </c>
      <c r="K1802" t="s">
        <v>19</v>
      </c>
      <c r="L1802" t="s">
        <v>16</v>
      </c>
      <c r="M1802">
        <v>0</v>
      </c>
      <c r="N1802">
        <v>2490.1799999999998</v>
      </c>
    </row>
    <row r="1803" spans="1:14" x14ac:dyDescent="0.25">
      <c r="A1803" s="1">
        <v>43800</v>
      </c>
      <c r="B1803" s="1" t="str">
        <f t="shared" si="84"/>
        <v>Dec</v>
      </c>
      <c r="C1803">
        <f t="shared" si="85"/>
        <v>2019</v>
      </c>
      <c r="D1803">
        <v>152203</v>
      </c>
      <c r="E1803" t="s">
        <v>17</v>
      </c>
      <c r="F1803">
        <v>48</v>
      </c>
      <c r="G1803" t="str">
        <f t="shared" si="86"/>
        <v>Adult</v>
      </c>
      <c r="H1803" t="s">
        <v>21</v>
      </c>
      <c r="I1803" t="s">
        <v>13</v>
      </c>
      <c r="J1803" t="s">
        <v>14</v>
      </c>
      <c r="K1803" t="s">
        <v>29</v>
      </c>
      <c r="L1803" t="s">
        <v>24</v>
      </c>
      <c r="M1803">
        <v>1</v>
      </c>
      <c r="N1803">
        <v>1015.45</v>
      </c>
    </row>
    <row r="1804" spans="1:14" x14ac:dyDescent="0.25">
      <c r="A1804" s="1">
        <v>43801</v>
      </c>
      <c r="B1804" s="1" t="str">
        <f t="shared" si="84"/>
        <v>Dec</v>
      </c>
      <c r="C1804">
        <f t="shared" si="85"/>
        <v>2019</v>
      </c>
      <c r="D1804">
        <v>152206</v>
      </c>
      <c r="E1804" t="s">
        <v>17</v>
      </c>
      <c r="F1804">
        <v>70</v>
      </c>
      <c r="G1804" t="str">
        <f t="shared" si="86"/>
        <v>Old</v>
      </c>
      <c r="H1804" t="s">
        <v>12</v>
      </c>
      <c r="I1804" t="s">
        <v>65</v>
      </c>
      <c r="J1804" t="s">
        <v>14</v>
      </c>
      <c r="K1804" t="s">
        <v>29</v>
      </c>
      <c r="L1804" t="s">
        <v>20</v>
      </c>
      <c r="M1804">
        <v>1</v>
      </c>
      <c r="N1804">
        <v>261.44</v>
      </c>
    </row>
    <row r="1805" spans="1:14" x14ac:dyDescent="0.25">
      <c r="A1805" s="1">
        <v>43802</v>
      </c>
      <c r="B1805" s="1" t="str">
        <f t="shared" si="84"/>
        <v>Dec</v>
      </c>
      <c r="C1805">
        <f t="shared" si="85"/>
        <v>2019</v>
      </c>
      <c r="D1805">
        <v>152207</v>
      </c>
      <c r="E1805" t="s">
        <v>17</v>
      </c>
      <c r="F1805">
        <v>16</v>
      </c>
      <c r="G1805" t="str">
        <f t="shared" si="86"/>
        <v>Adolescent</v>
      </c>
      <c r="H1805" t="s">
        <v>21</v>
      </c>
      <c r="I1805" t="s">
        <v>18</v>
      </c>
      <c r="J1805" t="s">
        <v>33</v>
      </c>
      <c r="K1805" t="s">
        <v>29</v>
      </c>
      <c r="L1805" t="s">
        <v>16</v>
      </c>
      <c r="M1805">
        <v>0</v>
      </c>
      <c r="N1805">
        <v>657.98</v>
      </c>
    </row>
    <row r="1806" spans="1:14" x14ac:dyDescent="0.25">
      <c r="A1806" s="1">
        <v>43803</v>
      </c>
      <c r="B1806" s="1" t="str">
        <f t="shared" si="84"/>
        <v>Dec</v>
      </c>
      <c r="C1806">
        <f t="shared" si="85"/>
        <v>2019</v>
      </c>
      <c r="D1806">
        <v>152214</v>
      </c>
      <c r="E1806" t="s">
        <v>17</v>
      </c>
      <c r="F1806">
        <v>71</v>
      </c>
      <c r="G1806" t="str">
        <f t="shared" si="86"/>
        <v>Old</v>
      </c>
      <c r="H1806" t="s">
        <v>21</v>
      </c>
      <c r="I1806" t="s">
        <v>61</v>
      </c>
      <c r="J1806" t="s">
        <v>14</v>
      </c>
      <c r="K1806" t="s">
        <v>19</v>
      </c>
      <c r="L1806" t="s">
        <v>24</v>
      </c>
      <c r="M1806">
        <v>1</v>
      </c>
      <c r="N1806">
        <v>761.23</v>
      </c>
    </row>
    <row r="1807" spans="1:14" x14ac:dyDescent="0.25">
      <c r="A1807" s="1">
        <v>43803</v>
      </c>
      <c r="B1807" s="1" t="str">
        <f t="shared" si="84"/>
        <v>Dec</v>
      </c>
      <c r="C1807">
        <f t="shared" si="85"/>
        <v>2019</v>
      </c>
      <c r="D1807">
        <v>152215</v>
      </c>
      <c r="E1807" t="s">
        <v>17</v>
      </c>
      <c r="F1807">
        <v>70</v>
      </c>
      <c r="G1807" t="str">
        <f t="shared" si="86"/>
        <v>Old</v>
      </c>
      <c r="H1807" t="s">
        <v>21</v>
      </c>
      <c r="I1807" t="s">
        <v>74</v>
      </c>
      <c r="J1807" t="s">
        <v>14</v>
      </c>
      <c r="K1807" t="s">
        <v>29</v>
      </c>
      <c r="L1807" t="s">
        <v>20</v>
      </c>
      <c r="M1807">
        <v>0</v>
      </c>
      <c r="N1807">
        <v>1911.54</v>
      </c>
    </row>
    <row r="1808" spans="1:14" x14ac:dyDescent="0.25">
      <c r="A1808" s="1">
        <v>43804</v>
      </c>
      <c r="B1808" s="1" t="str">
        <f t="shared" si="84"/>
        <v>Dec</v>
      </c>
      <c r="C1808">
        <f t="shared" si="85"/>
        <v>2019</v>
      </c>
      <c r="D1808">
        <v>152218</v>
      </c>
      <c r="E1808" t="s">
        <v>17</v>
      </c>
      <c r="F1808">
        <v>69</v>
      </c>
      <c r="G1808" t="str">
        <f t="shared" si="86"/>
        <v>Old</v>
      </c>
      <c r="H1808" t="s">
        <v>12</v>
      </c>
      <c r="I1808" t="s">
        <v>59</v>
      </c>
      <c r="J1808" t="s">
        <v>14</v>
      </c>
      <c r="K1808" t="s">
        <v>19</v>
      </c>
      <c r="L1808" t="s">
        <v>24</v>
      </c>
      <c r="M1808">
        <v>1</v>
      </c>
      <c r="N1808">
        <v>561.16</v>
      </c>
    </row>
    <row r="1809" spans="1:14" x14ac:dyDescent="0.25">
      <c r="A1809" s="1">
        <v>43805</v>
      </c>
      <c r="B1809" s="1" t="str">
        <f t="shared" si="84"/>
        <v>Dec</v>
      </c>
      <c r="C1809">
        <f t="shared" si="85"/>
        <v>2019</v>
      </c>
      <c r="D1809">
        <v>152219</v>
      </c>
      <c r="E1809" t="s">
        <v>17</v>
      </c>
      <c r="F1809">
        <v>19</v>
      </c>
      <c r="G1809" t="str">
        <f t="shared" si="86"/>
        <v>Adult</v>
      </c>
      <c r="H1809" t="s">
        <v>21</v>
      </c>
      <c r="I1809" t="s">
        <v>70</v>
      </c>
      <c r="J1809" t="s">
        <v>26</v>
      </c>
      <c r="K1809" t="s">
        <v>29</v>
      </c>
      <c r="L1809" t="s">
        <v>16</v>
      </c>
      <c r="M1809">
        <v>1</v>
      </c>
      <c r="N1809">
        <v>613.35</v>
      </c>
    </row>
    <row r="1810" spans="1:14" x14ac:dyDescent="0.25">
      <c r="A1810" s="1">
        <v>43805</v>
      </c>
      <c r="B1810" s="1" t="str">
        <f t="shared" si="84"/>
        <v>Dec</v>
      </c>
      <c r="C1810">
        <f t="shared" si="85"/>
        <v>2019</v>
      </c>
      <c r="D1810">
        <v>152221</v>
      </c>
      <c r="E1810" t="s">
        <v>17</v>
      </c>
      <c r="F1810">
        <v>36</v>
      </c>
      <c r="G1810" t="str">
        <f t="shared" si="86"/>
        <v>Adult</v>
      </c>
      <c r="H1810" t="s">
        <v>21</v>
      </c>
      <c r="I1810" t="s">
        <v>32</v>
      </c>
      <c r="J1810" t="s">
        <v>14</v>
      </c>
      <c r="K1810" t="s">
        <v>29</v>
      </c>
      <c r="L1810" t="s">
        <v>24</v>
      </c>
      <c r="M1810">
        <v>1</v>
      </c>
      <c r="N1810">
        <v>2785.61</v>
      </c>
    </row>
    <row r="1811" spans="1:14" x14ac:dyDescent="0.25">
      <c r="A1811" s="1">
        <v>43805</v>
      </c>
      <c r="B1811" s="1" t="str">
        <f t="shared" si="84"/>
        <v>Dec</v>
      </c>
      <c r="C1811">
        <f t="shared" si="85"/>
        <v>2019</v>
      </c>
      <c r="D1811">
        <v>152222</v>
      </c>
      <c r="E1811" t="s">
        <v>17</v>
      </c>
      <c r="F1811">
        <v>27</v>
      </c>
      <c r="G1811" t="str">
        <f t="shared" si="86"/>
        <v>Adult</v>
      </c>
      <c r="H1811" t="s">
        <v>12</v>
      </c>
      <c r="I1811" t="s">
        <v>54</v>
      </c>
      <c r="J1811" t="s">
        <v>26</v>
      </c>
      <c r="K1811" t="s">
        <v>19</v>
      </c>
      <c r="L1811" t="s">
        <v>20</v>
      </c>
      <c r="M1811">
        <v>1</v>
      </c>
      <c r="N1811">
        <v>1419.59</v>
      </c>
    </row>
    <row r="1812" spans="1:14" x14ac:dyDescent="0.25">
      <c r="A1812" s="1">
        <v>43806</v>
      </c>
      <c r="B1812" s="1" t="str">
        <f t="shared" si="84"/>
        <v>Dec</v>
      </c>
      <c r="C1812">
        <f t="shared" si="85"/>
        <v>2019</v>
      </c>
      <c r="D1812">
        <v>152223</v>
      </c>
      <c r="E1812" t="s">
        <v>17</v>
      </c>
      <c r="F1812">
        <v>43</v>
      </c>
      <c r="G1812" t="str">
        <f t="shared" si="86"/>
        <v>Adult</v>
      </c>
      <c r="H1812" t="s">
        <v>12</v>
      </c>
      <c r="I1812" t="s">
        <v>46</v>
      </c>
      <c r="J1812" t="s">
        <v>26</v>
      </c>
      <c r="K1812" t="s">
        <v>29</v>
      </c>
      <c r="L1812" t="s">
        <v>16</v>
      </c>
      <c r="M1812">
        <v>1</v>
      </c>
      <c r="N1812">
        <v>2071.6</v>
      </c>
    </row>
    <row r="1813" spans="1:14" x14ac:dyDescent="0.25">
      <c r="A1813" s="1">
        <v>43806</v>
      </c>
      <c r="B1813" s="1" t="str">
        <f t="shared" si="84"/>
        <v>Dec</v>
      </c>
      <c r="C1813">
        <f t="shared" si="85"/>
        <v>2019</v>
      </c>
      <c r="D1813">
        <v>152224</v>
      </c>
      <c r="E1813" t="s">
        <v>17</v>
      </c>
      <c r="F1813">
        <v>42</v>
      </c>
      <c r="G1813" t="str">
        <f t="shared" si="86"/>
        <v>Adult</v>
      </c>
      <c r="H1813" t="s">
        <v>21</v>
      </c>
      <c r="I1813" t="s">
        <v>18</v>
      </c>
      <c r="J1813" t="s">
        <v>26</v>
      </c>
      <c r="K1813" t="s">
        <v>29</v>
      </c>
      <c r="L1813" t="s">
        <v>24</v>
      </c>
      <c r="M1813">
        <v>1</v>
      </c>
      <c r="N1813">
        <v>1331.74</v>
      </c>
    </row>
    <row r="1814" spans="1:14" x14ac:dyDescent="0.25">
      <c r="A1814" s="1">
        <v>43806</v>
      </c>
      <c r="B1814" s="1" t="str">
        <f t="shared" si="84"/>
        <v>Dec</v>
      </c>
      <c r="C1814">
        <f t="shared" si="85"/>
        <v>2019</v>
      </c>
      <c r="D1814">
        <v>152225</v>
      </c>
      <c r="E1814" t="s">
        <v>17</v>
      </c>
      <c r="F1814">
        <v>34</v>
      </c>
      <c r="G1814" t="str">
        <f t="shared" si="86"/>
        <v>Adult</v>
      </c>
      <c r="H1814" t="s">
        <v>21</v>
      </c>
      <c r="I1814" t="s">
        <v>45</v>
      </c>
      <c r="J1814" t="s">
        <v>31</v>
      </c>
      <c r="K1814" t="s">
        <v>29</v>
      </c>
      <c r="L1814" t="s">
        <v>24</v>
      </c>
      <c r="M1814">
        <v>0</v>
      </c>
      <c r="N1814">
        <v>642.73</v>
      </c>
    </row>
    <row r="1815" spans="1:14" x14ac:dyDescent="0.25">
      <c r="A1815" s="1">
        <v>43807</v>
      </c>
      <c r="B1815" s="1" t="str">
        <f t="shared" si="84"/>
        <v>Dec</v>
      </c>
      <c r="C1815">
        <f t="shared" si="85"/>
        <v>2019</v>
      </c>
      <c r="D1815">
        <v>152226</v>
      </c>
      <c r="E1815" t="s">
        <v>17</v>
      </c>
      <c r="F1815">
        <v>15</v>
      </c>
      <c r="G1815" t="str">
        <f t="shared" si="86"/>
        <v>Adolescent</v>
      </c>
      <c r="H1815" t="s">
        <v>21</v>
      </c>
      <c r="I1815" t="s">
        <v>58</v>
      </c>
      <c r="J1815" t="s">
        <v>26</v>
      </c>
      <c r="K1815" t="s">
        <v>29</v>
      </c>
      <c r="L1815" t="s">
        <v>16</v>
      </c>
      <c r="M1815">
        <v>0</v>
      </c>
      <c r="N1815">
        <v>703.59</v>
      </c>
    </row>
    <row r="1816" spans="1:14" x14ac:dyDescent="0.25">
      <c r="A1816" s="1">
        <v>43807</v>
      </c>
      <c r="B1816" s="1" t="str">
        <f t="shared" si="84"/>
        <v>Dec</v>
      </c>
      <c r="C1816">
        <f t="shared" si="85"/>
        <v>2019</v>
      </c>
      <c r="D1816">
        <v>152227</v>
      </c>
      <c r="E1816" t="s">
        <v>17</v>
      </c>
      <c r="F1816">
        <v>20</v>
      </c>
      <c r="G1816" t="str">
        <f t="shared" si="86"/>
        <v>Adult</v>
      </c>
      <c r="H1816" t="s">
        <v>12</v>
      </c>
      <c r="I1816" t="s">
        <v>27</v>
      </c>
      <c r="J1816" t="s">
        <v>14</v>
      </c>
      <c r="K1816" t="s">
        <v>19</v>
      </c>
      <c r="L1816" t="s">
        <v>24</v>
      </c>
      <c r="M1816">
        <v>1</v>
      </c>
      <c r="N1816">
        <v>809.72</v>
      </c>
    </row>
    <row r="1817" spans="1:14" x14ac:dyDescent="0.25">
      <c r="A1817" s="1">
        <v>43807</v>
      </c>
      <c r="B1817" s="1" t="str">
        <f t="shared" si="84"/>
        <v>Dec</v>
      </c>
      <c r="C1817">
        <f t="shared" si="85"/>
        <v>2019</v>
      </c>
      <c r="D1817">
        <v>152229</v>
      </c>
      <c r="E1817" t="s">
        <v>17</v>
      </c>
      <c r="F1817">
        <v>49</v>
      </c>
      <c r="G1817" t="str">
        <f t="shared" si="86"/>
        <v>Adult</v>
      </c>
      <c r="H1817" t="s">
        <v>12</v>
      </c>
      <c r="I1817" t="s">
        <v>41</v>
      </c>
      <c r="J1817" t="s">
        <v>14</v>
      </c>
      <c r="K1817" t="s">
        <v>29</v>
      </c>
      <c r="L1817" t="s">
        <v>24</v>
      </c>
      <c r="M1817">
        <v>0</v>
      </c>
      <c r="N1817">
        <v>2420.67</v>
      </c>
    </row>
    <row r="1818" spans="1:14" x14ac:dyDescent="0.25">
      <c r="A1818" s="1">
        <v>43809</v>
      </c>
      <c r="B1818" s="1" t="str">
        <f t="shared" si="84"/>
        <v>Dec</v>
      </c>
      <c r="C1818">
        <f t="shared" si="85"/>
        <v>2019</v>
      </c>
      <c r="D1818">
        <v>152234</v>
      </c>
      <c r="E1818" t="s">
        <v>17</v>
      </c>
      <c r="F1818">
        <v>59</v>
      </c>
      <c r="G1818" t="str">
        <f t="shared" si="86"/>
        <v>Adult</v>
      </c>
      <c r="H1818" t="s">
        <v>12</v>
      </c>
      <c r="I1818" t="s">
        <v>76</v>
      </c>
      <c r="J1818" t="s">
        <v>14</v>
      </c>
      <c r="K1818" t="s">
        <v>29</v>
      </c>
      <c r="L1818" t="s">
        <v>24</v>
      </c>
      <c r="M1818">
        <v>1</v>
      </c>
      <c r="N1818">
        <v>202.84</v>
      </c>
    </row>
    <row r="1819" spans="1:14" x14ac:dyDescent="0.25">
      <c r="A1819" s="1">
        <v>43809</v>
      </c>
      <c r="B1819" s="1" t="str">
        <f t="shared" si="84"/>
        <v>Dec</v>
      </c>
      <c r="C1819">
        <f t="shared" si="85"/>
        <v>2019</v>
      </c>
      <c r="D1819">
        <v>152237</v>
      </c>
      <c r="E1819" t="s">
        <v>17</v>
      </c>
      <c r="F1819">
        <v>18</v>
      </c>
      <c r="G1819" t="str">
        <f t="shared" si="86"/>
        <v>Adult</v>
      </c>
      <c r="H1819" t="s">
        <v>21</v>
      </c>
      <c r="I1819" t="s">
        <v>40</v>
      </c>
      <c r="J1819" t="s">
        <v>31</v>
      </c>
      <c r="K1819" t="s">
        <v>19</v>
      </c>
      <c r="L1819" t="s">
        <v>24</v>
      </c>
      <c r="M1819">
        <v>1</v>
      </c>
      <c r="N1819">
        <v>2863.91</v>
      </c>
    </row>
    <row r="1820" spans="1:14" x14ac:dyDescent="0.25">
      <c r="A1820" s="1">
        <v>43810</v>
      </c>
      <c r="B1820" s="1" t="str">
        <f t="shared" si="84"/>
        <v>Dec</v>
      </c>
      <c r="C1820">
        <f t="shared" si="85"/>
        <v>2019</v>
      </c>
      <c r="D1820">
        <v>152238</v>
      </c>
      <c r="E1820" t="s">
        <v>17</v>
      </c>
      <c r="F1820">
        <v>30</v>
      </c>
      <c r="G1820" t="str">
        <f t="shared" si="86"/>
        <v>Adult</v>
      </c>
      <c r="H1820" t="s">
        <v>21</v>
      </c>
      <c r="I1820" t="s">
        <v>18</v>
      </c>
      <c r="J1820" t="s">
        <v>14</v>
      </c>
      <c r="K1820" t="s">
        <v>29</v>
      </c>
      <c r="L1820" t="s">
        <v>24</v>
      </c>
      <c r="M1820">
        <v>0</v>
      </c>
      <c r="N1820">
        <v>603.34</v>
      </c>
    </row>
    <row r="1821" spans="1:14" x14ac:dyDescent="0.25">
      <c r="A1821" s="1">
        <v>43810</v>
      </c>
      <c r="B1821" s="1" t="str">
        <f t="shared" si="84"/>
        <v>Dec</v>
      </c>
      <c r="C1821">
        <f t="shared" si="85"/>
        <v>2019</v>
      </c>
      <c r="D1821">
        <v>152239</v>
      </c>
      <c r="E1821" t="s">
        <v>17</v>
      </c>
      <c r="F1821">
        <v>18</v>
      </c>
      <c r="G1821" t="str">
        <f t="shared" si="86"/>
        <v>Adult</v>
      </c>
      <c r="H1821" t="s">
        <v>21</v>
      </c>
      <c r="I1821" t="s">
        <v>54</v>
      </c>
      <c r="J1821" t="s">
        <v>14</v>
      </c>
      <c r="K1821" t="s">
        <v>29</v>
      </c>
      <c r="L1821" t="s">
        <v>24</v>
      </c>
      <c r="M1821">
        <v>1</v>
      </c>
      <c r="N1821">
        <v>2443.6799999999998</v>
      </c>
    </row>
    <row r="1822" spans="1:14" x14ac:dyDescent="0.25">
      <c r="A1822" s="1">
        <v>43810</v>
      </c>
      <c r="B1822" s="1" t="str">
        <f t="shared" si="84"/>
        <v>Dec</v>
      </c>
      <c r="C1822">
        <f t="shared" si="85"/>
        <v>2019</v>
      </c>
      <c r="D1822">
        <v>152240</v>
      </c>
      <c r="E1822" t="s">
        <v>17</v>
      </c>
      <c r="F1822">
        <v>26</v>
      </c>
      <c r="G1822" t="str">
        <f t="shared" si="86"/>
        <v>Adult</v>
      </c>
      <c r="H1822" t="s">
        <v>21</v>
      </c>
      <c r="I1822" t="s">
        <v>44</v>
      </c>
      <c r="J1822" t="s">
        <v>31</v>
      </c>
      <c r="K1822" t="s">
        <v>29</v>
      </c>
      <c r="L1822" t="s">
        <v>20</v>
      </c>
      <c r="M1822">
        <v>0</v>
      </c>
      <c r="N1822">
        <v>2614.4699999999998</v>
      </c>
    </row>
    <row r="1823" spans="1:14" x14ac:dyDescent="0.25">
      <c r="A1823" s="1">
        <v>43812</v>
      </c>
      <c r="B1823" s="1" t="str">
        <f t="shared" si="84"/>
        <v>Dec</v>
      </c>
      <c r="C1823">
        <f t="shared" si="85"/>
        <v>2019</v>
      </c>
      <c r="D1823">
        <v>152247</v>
      </c>
      <c r="E1823" t="s">
        <v>17</v>
      </c>
      <c r="F1823">
        <v>46</v>
      </c>
      <c r="G1823" t="str">
        <f t="shared" si="86"/>
        <v>Adult</v>
      </c>
      <c r="H1823" t="s">
        <v>21</v>
      </c>
      <c r="I1823" t="s">
        <v>52</v>
      </c>
      <c r="J1823" t="s">
        <v>31</v>
      </c>
      <c r="K1823" t="s">
        <v>19</v>
      </c>
      <c r="L1823" t="s">
        <v>20</v>
      </c>
      <c r="M1823">
        <v>1</v>
      </c>
      <c r="N1823">
        <v>258.66000000000003</v>
      </c>
    </row>
    <row r="1824" spans="1:14" x14ac:dyDescent="0.25">
      <c r="A1824" s="1">
        <v>43813</v>
      </c>
      <c r="B1824" s="1" t="str">
        <f t="shared" si="84"/>
        <v>Dec</v>
      </c>
      <c r="C1824">
        <f t="shared" si="85"/>
        <v>2019</v>
      </c>
      <c r="D1824">
        <v>152249</v>
      </c>
      <c r="E1824" t="s">
        <v>17</v>
      </c>
      <c r="F1824">
        <v>70</v>
      </c>
      <c r="G1824" t="str">
        <f t="shared" si="86"/>
        <v>Old</v>
      </c>
      <c r="H1824" t="s">
        <v>12</v>
      </c>
      <c r="I1824" t="s">
        <v>52</v>
      </c>
      <c r="J1824" t="s">
        <v>14</v>
      </c>
      <c r="K1824" t="s">
        <v>29</v>
      </c>
      <c r="L1824" t="s">
        <v>20</v>
      </c>
      <c r="M1824">
        <v>1</v>
      </c>
      <c r="N1824">
        <v>134.80000000000001</v>
      </c>
    </row>
    <row r="1825" spans="1:14" x14ac:dyDescent="0.25">
      <c r="A1825" s="1">
        <v>43813</v>
      </c>
      <c r="B1825" s="1" t="str">
        <f t="shared" si="84"/>
        <v>Dec</v>
      </c>
      <c r="C1825">
        <f t="shared" si="85"/>
        <v>2019</v>
      </c>
      <c r="D1825">
        <v>152250</v>
      </c>
      <c r="E1825" t="s">
        <v>17</v>
      </c>
      <c r="F1825">
        <v>21</v>
      </c>
      <c r="G1825" t="str">
        <f t="shared" si="86"/>
        <v>Adult</v>
      </c>
      <c r="H1825" t="s">
        <v>12</v>
      </c>
      <c r="I1825" t="s">
        <v>55</v>
      </c>
      <c r="J1825" t="s">
        <v>14</v>
      </c>
      <c r="K1825" t="s">
        <v>29</v>
      </c>
      <c r="L1825" t="s">
        <v>24</v>
      </c>
      <c r="M1825">
        <v>0</v>
      </c>
      <c r="N1825">
        <v>1250.44</v>
      </c>
    </row>
    <row r="1826" spans="1:14" x14ac:dyDescent="0.25">
      <c r="A1826" s="1">
        <v>43814</v>
      </c>
      <c r="B1826" s="1" t="str">
        <f t="shared" si="84"/>
        <v>Dec</v>
      </c>
      <c r="C1826">
        <f t="shared" si="85"/>
        <v>2019</v>
      </c>
      <c r="D1826">
        <v>152252</v>
      </c>
      <c r="E1826" t="s">
        <v>17</v>
      </c>
      <c r="F1826">
        <v>33</v>
      </c>
      <c r="G1826" t="str">
        <f t="shared" si="86"/>
        <v>Adult</v>
      </c>
      <c r="H1826" t="s">
        <v>12</v>
      </c>
      <c r="I1826" t="s">
        <v>61</v>
      </c>
      <c r="J1826" t="s">
        <v>14</v>
      </c>
      <c r="K1826" t="s">
        <v>29</v>
      </c>
      <c r="L1826" t="s">
        <v>20</v>
      </c>
      <c r="M1826">
        <v>0</v>
      </c>
      <c r="N1826">
        <v>1922.8</v>
      </c>
    </row>
    <row r="1827" spans="1:14" x14ac:dyDescent="0.25">
      <c r="A1827" s="1">
        <v>43814</v>
      </c>
      <c r="B1827" s="1" t="str">
        <f t="shared" si="84"/>
        <v>Dec</v>
      </c>
      <c r="C1827">
        <f t="shared" si="85"/>
        <v>2019</v>
      </c>
      <c r="D1827">
        <v>152254</v>
      </c>
      <c r="E1827" t="s">
        <v>17</v>
      </c>
      <c r="F1827">
        <v>49</v>
      </c>
      <c r="G1827" t="str">
        <f t="shared" si="86"/>
        <v>Adult</v>
      </c>
      <c r="H1827" t="s">
        <v>21</v>
      </c>
      <c r="I1827" t="s">
        <v>34</v>
      </c>
      <c r="J1827" t="s">
        <v>14</v>
      </c>
      <c r="K1827" t="s">
        <v>29</v>
      </c>
      <c r="L1827" t="s">
        <v>24</v>
      </c>
      <c r="M1827">
        <v>1</v>
      </c>
      <c r="N1827">
        <v>337.17</v>
      </c>
    </row>
    <row r="1828" spans="1:14" x14ac:dyDescent="0.25">
      <c r="A1828" s="1">
        <v>43815</v>
      </c>
      <c r="B1828" s="1" t="str">
        <f t="shared" si="84"/>
        <v>Dec</v>
      </c>
      <c r="C1828">
        <f t="shared" si="85"/>
        <v>2019</v>
      </c>
      <c r="D1828">
        <v>152256</v>
      </c>
      <c r="E1828" t="s">
        <v>17</v>
      </c>
      <c r="F1828">
        <v>64</v>
      </c>
      <c r="G1828" t="str">
        <f t="shared" si="86"/>
        <v>Adult</v>
      </c>
      <c r="H1828" t="s">
        <v>12</v>
      </c>
      <c r="I1828" t="s">
        <v>71</v>
      </c>
      <c r="J1828" t="s">
        <v>14</v>
      </c>
      <c r="K1828" t="s">
        <v>19</v>
      </c>
      <c r="L1828" t="s">
        <v>24</v>
      </c>
      <c r="M1828">
        <v>0</v>
      </c>
      <c r="N1828">
        <v>1282.24</v>
      </c>
    </row>
    <row r="1829" spans="1:14" x14ac:dyDescent="0.25">
      <c r="A1829" s="1">
        <v>43816</v>
      </c>
      <c r="B1829" s="1" t="str">
        <f t="shared" si="84"/>
        <v>Dec</v>
      </c>
      <c r="C1829">
        <f t="shared" si="85"/>
        <v>2019</v>
      </c>
      <c r="D1829">
        <v>152258</v>
      </c>
      <c r="E1829" t="s">
        <v>17</v>
      </c>
      <c r="F1829">
        <v>51</v>
      </c>
      <c r="G1829" t="str">
        <f t="shared" si="86"/>
        <v>Adult</v>
      </c>
      <c r="H1829" t="s">
        <v>12</v>
      </c>
      <c r="I1829" t="s">
        <v>50</v>
      </c>
      <c r="J1829" t="s">
        <v>26</v>
      </c>
      <c r="K1829" t="s">
        <v>15</v>
      </c>
      <c r="L1829" t="s">
        <v>24</v>
      </c>
      <c r="M1829">
        <v>1</v>
      </c>
      <c r="N1829">
        <v>482.68</v>
      </c>
    </row>
    <row r="1830" spans="1:14" x14ac:dyDescent="0.25">
      <c r="A1830" s="1">
        <v>43819</v>
      </c>
      <c r="B1830" s="1" t="str">
        <f t="shared" si="84"/>
        <v>Dec</v>
      </c>
      <c r="C1830">
        <f t="shared" si="85"/>
        <v>2019</v>
      </c>
      <c r="D1830">
        <v>152263</v>
      </c>
      <c r="E1830" t="s">
        <v>17</v>
      </c>
      <c r="F1830">
        <v>60</v>
      </c>
      <c r="G1830" t="str">
        <f t="shared" si="86"/>
        <v>Adult</v>
      </c>
      <c r="H1830" t="s">
        <v>21</v>
      </c>
      <c r="I1830" t="s">
        <v>32</v>
      </c>
      <c r="J1830" t="s">
        <v>31</v>
      </c>
      <c r="K1830" t="s">
        <v>29</v>
      </c>
      <c r="L1830" t="s">
        <v>24</v>
      </c>
      <c r="M1830">
        <v>1</v>
      </c>
      <c r="N1830">
        <v>26.55</v>
      </c>
    </row>
    <row r="1831" spans="1:14" x14ac:dyDescent="0.25">
      <c r="A1831" s="1">
        <v>43820</v>
      </c>
      <c r="B1831" s="1" t="str">
        <f t="shared" si="84"/>
        <v>Dec</v>
      </c>
      <c r="C1831">
        <f t="shared" si="85"/>
        <v>2019</v>
      </c>
      <c r="D1831">
        <v>152264</v>
      </c>
      <c r="E1831" t="s">
        <v>17</v>
      </c>
      <c r="F1831">
        <v>20</v>
      </c>
      <c r="G1831" t="str">
        <f t="shared" si="86"/>
        <v>Adult</v>
      </c>
      <c r="H1831" t="s">
        <v>12</v>
      </c>
      <c r="I1831" t="s">
        <v>58</v>
      </c>
      <c r="J1831" t="s">
        <v>26</v>
      </c>
      <c r="K1831" t="s">
        <v>15</v>
      </c>
      <c r="L1831" t="s">
        <v>24</v>
      </c>
      <c r="M1831">
        <v>0</v>
      </c>
      <c r="N1831">
        <v>1158.67</v>
      </c>
    </row>
    <row r="1832" spans="1:14" x14ac:dyDescent="0.25">
      <c r="A1832" s="1">
        <v>43820</v>
      </c>
      <c r="B1832" s="1" t="str">
        <f t="shared" si="84"/>
        <v>Dec</v>
      </c>
      <c r="C1832">
        <f t="shared" si="85"/>
        <v>2019</v>
      </c>
      <c r="D1832">
        <v>152265</v>
      </c>
      <c r="E1832" t="s">
        <v>17</v>
      </c>
      <c r="F1832">
        <v>55</v>
      </c>
      <c r="G1832" t="str">
        <f t="shared" si="86"/>
        <v>Adult</v>
      </c>
      <c r="H1832" t="s">
        <v>21</v>
      </c>
      <c r="I1832" t="s">
        <v>37</v>
      </c>
      <c r="J1832" t="s">
        <v>14</v>
      </c>
      <c r="K1832" t="s">
        <v>29</v>
      </c>
      <c r="L1832" t="s">
        <v>24</v>
      </c>
      <c r="M1832">
        <v>1</v>
      </c>
      <c r="N1832">
        <v>1274.6199999999999</v>
      </c>
    </row>
    <row r="1833" spans="1:14" x14ac:dyDescent="0.25">
      <c r="A1833" s="1">
        <v>43820</v>
      </c>
      <c r="B1833" s="1" t="str">
        <f t="shared" si="84"/>
        <v>Dec</v>
      </c>
      <c r="C1833">
        <f t="shared" si="85"/>
        <v>2019</v>
      </c>
      <c r="D1833">
        <v>152267</v>
      </c>
      <c r="E1833" t="s">
        <v>17</v>
      </c>
      <c r="F1833">
        <v>64</v>
      </c>
      <c r="G1833" t="str">
        <f t="shared" si="86"/>
        <v>Adult</v>
      </c>
      <c r="H1833" t="s">
        <v>21</v>
      </c>
      <c r="I1833" t="s">
        <v>40</v>
      </c>
      <c r="J1833" t="s">
        <v>26</v>
      </c>
      <c r="K1833" t="s">
        <v>29</v>
      </c>
      <c r="L1833" t="s">
        <v>20</v>
      </c>
      <c r="M1833">
        <v>0</v>
      </c>
      <c r="N1833">
        <v>2981.36</v>
      </c>
    </row>
    <row r="1834" spans="1:14" x14ac:dyDescent="0.25">
      <c r="A1834" s="1">
        <v>43821</v>
      </c>
      <c r="B1834" s="1" t="str">
        <f t="shared" si="84"/>
        <v>Dec</v>
      </c>
      <c r="C1834">
        <f t="shared" si="85"/>
        <v>2019</v>
      </c>
      <c r="D1834">
        <v>152268</v>
      </c>
      <c r="E1834" t="s">
        <v>17</v>
      </c>
      <c r="F1834">
        <v>73</v>
      </c>
      <c r="G1834" t="str">
        <f t="shared" si="86"/>
        <v>Old</v>
      </c>
      <c r="H1834" t="s">
        <v>21</v>
      </c>
      <c r="I1834" t="s">
        <v>73</v>
      </c>
      <c r="J1834" t="s">
        <v>14</v>
      </c>
      <c r="K1834" t="s">
        <v>29</v>
      </c>
      <c r="L1834" t="s">
        <v>20</v>
      </c>
      <c r="M1834">
        <v>0</v>
      </c>
      <c r="N1834">
        <v>427.54</v>
      </c>
    </row>
    <row r="1835" spans="1:14" x14ac:dyDescent="0.25">
      <c r="A1835" s="1">
        <v>43821</v>
      </c>
      <c r="B1835" s="1" t="str">
        <f t="shared" si="84"/>
        <v>Dec</v>
      </c>
      <c r="C1835">
        <f t="shared" si="85"/>
        <v>2019</v>
      </c>
      <c r="D1835">
        <v>152269</v>
      </c>
      <c r="E1835" t="s">
        <v>17</v>
      </c>
      <c r="F1835">
        <v>46</v>
      </c>
      <c r="G1835" t="str">
        <f t="shared" si="86"/>
        <v>Adult</v>
      </c>
      <c r="H1835" t="s">
        <v>21</v>
      </c>
      <c r="I1835" t="s">
        <v>43</v>
      </c>
      <c r="J1835" t="s">
        <v>26</v>
      </c>
      <c r="K1835" t="s">
        <v>29</v>
      </c>
      <c r="L1835" t="s">
        <v>16</v>
      </c>
      <c r="M1835">
        <v>0</v>
      </c>
      <c r="N1835">
        <v>2830.43</v>
      </c>
    </row>
    <row r="1836" spans="1:14" x14ac:dyDescent="0.25">
      <c r="A1836" s="1">
        <v>43821</v>
      </c>
      <c r="B1836" s="1" t="str">
        <f t="shared" si="84"/>
        <v>Dec</v>
      </c>
      <c r="C1836">
        <f t="shared" si="85"/>
        <v>2019</v>
      </c>
      <c r="D1836">
        <v>152270</v>
      </c>
      <c r="E1836" t="s">
        <v>17</v>
      </c>
      <c r="F1836">
        <v>78</v>
      </c>
      <c r="G1836" t="str">
        <f t="shared" si="86"/>
        <v>Old</v>
      </c>
      <c r="H1836" t="s">
        <v>12</v>
      </c>
      <c r="I1836" t="s">
        <v>56</v>
      </c>
      <c r="J1836" t="s">
        <v>14</v>
      </c>
      <c r="K1836" t="s">
        <v>29</v>
      </c>
      <c r="L1836" t="s">
        <v>16</v>
      </c>
      <c r="M1836">
        <v>1</v>
      </c>
      <c r="N1836">
        <v>2662.19</v>
      </c>
    </row>
    <row r="1837" spans="1:14" x14ac:dyDescent="0.25">
      <c r="A1837" s="1">
        <v>43823</v>
      </c>
      <c r="B1837" s="1" t="str">
        <f t="shared" si="84"/>
        <v>Dec</v>
      </c>
      <c r="C1837">
        <f t="shared" si="85"/>
        <v>2019</v>
      </c>
      <c r="D1837">
        <v>152273</v>
      </c>
      <c r="E1837" t="s">
        <v>17</v>
      </c>
      <c r="F1837">
        <v>37</v>
      </c>
      <c r="G1837" t="str">
        <f t="shared" si="86"/>
        <v>Adult</v>
      </c>
      <c r="H1837" t="s">
        <v>21</v>
      </c>
      <c r="I1837" t="s">
        <v>36</v>
      </c>
      <c r="J1837" t="s">
        <v>14</v>
      </c>
      <c r="K1837" t="s">
        <v>29</v>
      </c>
      <c r="L1837" t="s">
        <v>24</v>
      </c>
      <c r="M1837">
        <v>0</v>
      </c>
      <c r="N1837">
        <v>717.22</v>
      </c>
    </row>
    <row r="1838" spans="1:14" x14ac:dyDescent="0.25">
      <c r="A1838" s="1">
        <v>43824</v>
      </c>
      <c r="B1838" s="1" t="str">
        <f t="shared" si="84"/>
        <v>Dec</v>
      </c>
      <c r="C1838">
        <f t="shared" si="85"/>
        <v>2019</v>
      </c>
      <c r="D1838">
        <v>152278</v>
      </c>
      <c r="E1838" t="s">
        <v>17</v>
      </c>
      <c r="F1838">
        <v>28</v>
      </c>
      <c r="G1838" t="str">
        <f t="shared" si="86"/>
        <v>Adult</v>
      </c>
      <c r="H1838" t="s">
        <v>21</v>
      </c>
      <c r="I1838" t="s">
        <v>70</v>
      </c>
      <c r="J1838" t="s">
        <v>26</v>
      </c>
      <c r="K1838" t="s">
        <v>29</v>
      </c>
      <c r="L1838" t="s">
        <v>16</v>
      </c>
      <c r="M1838">
        <v>0</v>
      </c>
      <c r="N1838">
        <v>1035.49</v>
      </c>
    </row>
    <row r="1839" spans="1:14" x14ac:dyDescent="0.25">
      <c r="A1839" s="1">
        <v>43825</v>
      </c>
      <c r="B1839" s="1" t="str">
        <f t="shared" si="84"/>
        <v>Dec</v>
      </c>
      <c r="C1839">
        <f t="shared" si="85"/>
        <v>2019</v>
      </c>
      <c r="D1839">
        <v>152279</v>
      </c>
      <c r="E1839" t="s">
        <v>17</v>
      </c>
      <c r="F1839">
        <v>49</v>
      </c>
      <c r="G1839" t="str">
        <f t="shared" si="86"/>
        <v>Adult</v>
      </c>
      <c r="H1839" t="s">
        <v>21</v>
      </c>
      <c r="I1839" t="s">
        <v>27</v>
      </c>
      <c r="J1839" t="s">
        <v>26</v>
      </c>
      <c r="K1839" t="s">
        <v>29</v>
      </c>
      <c r="L1839" t="s">
        <v>24</v>
      </c>
      <c r="M1839">
        <v>1</v>
      </c>
      <c r="N1839">
        <v>1469.28</v>
      </c>
    </row>
    <row r="1840" spans="1:14" x14ac:dyDescent="0.25">
      <c r="A1840" s="1">
        <v>43825</v>
      </c>
      <c r="B1840" s="1" t="str">
        <f t="shared" si="84"/>
        <v>Dec</v>
      </c>
      <c r="C1840">
        <f t="shared" si="85"/>
        <v>2019</v>
      </c>
      <c r="D1840">
        <v>152280</v>
      </c>
      <c r="E1840" t="s">
        <v>17</v>
      </c>
      <c r="F1840">
        <v>75</v>
      </c>
      <c r="G1840" t="str">
        <f t="shared" si="86"/>
        <v>Old</v>
      </c>
      <c r="H1840" t="s">
        <v>12</v>
      </c>
      <c r="I1840" t="s">
        <v>48</v>
      </c>
      <c r="J1840" t="s">
        <v>14</v>
      </c>
      <c r="K1840" t="s">
        <v>19</v>
      </c>
      <c r="L1840" t="s">
        <v>24</v>
      </c>
      <c r="M1840">
        <v>0</v>
      </c>
      <c r="N1840">
        <v>1955.6</v>
      </c>
    </row>
    <row r="1841" spans="1:14" x14ac:dyDescent="0.25">
      <c r="A1841" s="1">
        <v>43825</v>
      </c>
      <c r="B1841" s="1" t="str">
        <f t="shared" si="84"/>
        <v>Dec</v>
      </c>
      <c r="C1841">
        <f t="shared" si="85"/>
        <v>2019</v>
      </c>
      <c r="D1841">
        <v>152281</v>
      </c>
      <c r="E1841" t="s">
        <v>17</v>
      </c>
      <c r="F1841">
        <v>53</v>
      </c>
      <c r="G1841" t="str">
        <f t="shared" si="86"/>
        <v>Adult</v>
      </c>
      <c r="H1841" t="s">
        <v>12</v>
      </c>
      <c r="I1841" t="s">
        <v>36</v>
      </c>
      <c r="J1841" t="s">
        <v>26</v>
      </c>
      <c r="K1841" t="s">
        <v>29</v>
      </c>
      <c r="L1841" t="s">
        <v>24</v>
      </c>
      <c r="M1841">
        <v>1</v>
      </c>
      <c r="N1841">
        <v>1898.51</v>
      </c>
    </row>
    <row r="1842" spans="1:14" x14ac:dyDescent="0.25">
      <c r="A1842" s="1">
        <v>43826</v>
      </c>
      <c r="B1842" s="1" t="str">
        <f t="shared" si="84"/>
        <v>Dec</v>
      </c>
      <c r="C1842">
        <f t="shared" si="85"/>
        <v>2019</v>
      </c>
      <c r="D1842">
        <v>152286</v>
      </c>
      <c r="E1842" t="s">
        <v>17</v>
      </c>
      <c r="F1842">
        <v>55</v>
      </c>
      <c r="G1842" t="str">
        <f t="shared" si="86"/>
        <v>Adult</v>
      </c>
      <c r="H1842" t="s">
        <v>21</v>
      </c>
      <c r="I1842" t="s">
        <v>58</v>
      </c>
      <c r="J1842" t="s">
        <v>14</v>
      </c>
      <c r="K1842" t="s">
        <v>29</v>
      </c>
      <c r="L1842" t="s">
        <v>20</v>
      </c>
      <c r="M1842">
        <v>0</v>
      </c>
      <c r="N1842">
        <v>577.32000000000005</v>
      </c>
    </row>
    <row r="1843" spans="1:14" x14ac:dyDescent="0.25">
      <c r="A1843" s="1">
        <v>43829</v>
      </c>
      <c r="B1843" s="1" t="str">
        <f t="shared" si="84"/>
        <v>Dec</v>
      </c>
      <c r="C1843">
        <f t="shared" si="85"/>
        <v>2019</v>
      </c>
      <c r="D1843">
        <v>152291</v>
      </c>
      <c r="E1843" t="s">
        <v>17</v>
      </c>
      <c r="F1843">
        <v>48</v>
      </c>
      <c r="G1843" t="str">
        <f t="shared" si="86"/>
        <v>Adult</v>
      </c>
      <c r="H1843" t="s">
        <v>21</v>
      </c>
      <c r="I1843" t="s">
        <v>45</v>
      </c>
      <c r="J1843" t="s">
        <v>14</v>
      </c>
      <c r="K1843" t="s">
        <v>29</v>
      </c>
      <c r="L1843" t="s">
        <v>16</v>
      </c>
      <c r="M1843">
        <v>0</v>
      </c>
      <c r="N1843">
        <v>34.880000000000003</v>
      </c>
    </row>
    <row r="1844" spans="1:14" x14ac:dyDescent="0.25">
      <c r="A1844" s="1">
        <v>43830</v>
      </c>
      <c r="B1844" s="1" t="str">
        <f t="shared" si="84"/>
        <v>Dec</v>
      </c>
      <c r="C1844">
        <f t="shared" si="85"/>
        <v>2019</v>
      </c>
      <c r="D1844">
        <v>152292</v>
      </c>
      <c r="E1844" t="s">
        <v>17</v>
      </c>
      <c r="F1844">
        <v>66</v>
      </c>
      <c r="G1844" t="str">
        <f t="shared" si="86"/>
        <v>Old</v>
      </c>
      <c r="H1844" t="s">
        <v>21</v>
      </c>
      <c r="I1844" t="s">
        <v>61</v>
      </c>
      <c r="J1844" t="s">
        <v>14</v>
      </c>
      <c r="K1844" t="s">
        <v>29</v>
      </c>
      <c r="L1844" t="s">
        <v>16</v>
      </c>
      <c r="M1844">
        <v>1</v>
      </c>
      <c r="N1844">
        <v>294.43</v>
      </c>
    </row>
    <row r="1845" spans="1:14" x14ac:dyDescent="0.25">
      <c r="A1845" s="1">
        <v>43831</v>
      </c>
      <c r="B1845" s="1" t="str">
        <f t="shared" si="84"/>
        <v>Jan</v>
      </c>
      <c r="C1845">
        <f t="shared" si="85"/>
        <v>2020</v>
      </c>
      <c r="D1845">
        <v>152294</v>
      </c>
      <c r="E1845" t="s">
        <v>17</v>
      </c>
      <c r="F1845">
        <v>34</v>
      </c>
      <c r="G1845" t="str">
        <f t="shared" si="86"/>
        <v>Adult</v>
      </c>
      <c r="H1845" t="s">
        <v>21</v>
      </c>
      <c r="I1845" t="s">
        <v>53</v>
      </c>
      <c r="J1845" t="s">
        <v>31</v>
      </c>
      <c r="K1845" t="s">
        <v>29</v>
      </c>
      <c r="L1845" t="s">
        <v>24</v>
      </c>
      <c r="M1845">
        <v>1</v>
      </c>
      <c r="N1845">
        <v>794.29</v>
      </c>
    </row>
    <row r="1846" spans="1:14" x14ac:dyDescent="0.25">
      <c r="A1846" s="1">
        <v>43831</v>
      </c>
      <c r="B1846" s="1" t="str">
        <f t="shared" si="84"/>
        <v>Jan</v>
      </c>
      <c r="C1846">
        <f t="shared" si="85"/>
        <v>2020</v>
      </c>
      <c r="D1846">
        <v>152295</v>
      </c>
      <c r="E1846" t="s">
        <v>17</v>
      </c>
      <c r="F1846">
        <v>68</v>
      </c>
      <c r="G1846" t="str">
        <f t="shared" si="86"/>
        <v>Old</v>
      </c>
      <c r="H1846" t="s">
        <v>21</v>
      </c>
      <c r="I1846" t="s">
        <v>67</v>
      </c>
      <c r="J1846" t="s">
        <v>33</v>
      </c>
      <c r="K1846" t="s">
        <v>15</v>
      </c>
      <c r="L1846" t="s">
        <v>16</v>
      </c>
      <c r="M1846">
        <v>1</v>
      </c>
      <c r="N1846">
        <v>2458.89</v>
      </c>
    </row>
    <row r="1847" spans="1:14" x14ac:dyDescent="0.25">
      <c r="A1847" s="1">
        <v>43833</v>
      </c>
      <c r="B1847" s="1" t="str">
        <f t="shared" si="84"/>
        <v>Jan</v>
      </c>
      <c r="C1847">
        <f t="shared" si="85"/>
        <v>2020</v>
      </c>
      <c r="D1847">
        <v>152302</v>
      </c>
      <c r="E1847" t="s">
        <v>17</v>
      </c>
      <c r="F1847">
        <v>46</v>
      </c>
      <c r="G1847" t="str">
        <f t="shared" si="86"/>
        <v>Adult</v>
      </c>
      <c r="H1847" t="s">
        <v>21</v>
      </c>
      <c r="I1847" t="s">
        <v>39</v>
      </c>
      <c r="J1847" t="s">
        <v>14</v>
      </c>
      <c r="K1847" t="s">
        <v>29</v>
      </c>
      <c r="L1847" t="s">
        <v>24</v>
      </c>
      <c r="M1847">
        <v>0</v>
      </c>
      <c r="N1847">
        <v>790.74</v>
      </c>
    </row>
    <row r="1848" spans="1:14" x14ac:dyDescent="0.25">
      <c r="A1848" s="1">
        <v>43833</v>
      </c>
      <c r="B1848" s="1" t="str">
        <f t="shared" si="84"/>
        <v>Jan</v>
      </c>
      <c r="C1848">
        <f t="shared" si="85"/>
        <v>2020</v>
      </c>
      <c r="D1848">
        <v>152305</v>
      </c>
      <c r="E1848" t="s">
        <v>17</v>
      </c>
      <c r="F1848">
        <v>53</v>
      </c>
      <c r="G1848" t="str">
        <f t="shared" si="86"/>
        <v>Adult</v>
      </c>
      <c r="H1848" t="s">
        <v>12</v>
      </c>
      <c r="I1848" t="s">
        <v>34</v>
      </c>
      <c r="J1848" t="s">
        <v>26</v>
      </c>
      <c r="K1848" t="s">
        <v>29</v>
      </c>
      <c r="L1848" t="s">
        <v>24</v>
      </c>
      <c r="M1848">
        <v>1</v>
      </c>
      <c r="N1848">
        <v>1108.32</v>
      </c>
    </row>
    <row r="1849" spans="1:14" x14ac:dyDescent="0.25">
      <c r="A1849" s="1">
        <v>43834</v>
      </c>
      <c r="B1849" s="1" t="str">
        <f t="shared" si="84"/>
        <v>Jan</v>
      </c>
      <c r="C1849">
        <f t="shared" si="85"/>
        <v>2020</v>
      </c>
      <c r="D1849">
        <v>152306</v>
      </c>
      <c r="E1849" t="s">
        <v>17</v>
      </c>
      <c r="F1849">
        <v>27</v>
      </c>
      <c r="G1849" t="str">
        <f t="shared" si="86"/>
        <v>Adult</v>
      </c>
      <c r="H1849" t="s">
        <v>21</v>
      </c>
      <c r="I1849" t="s">
        <v>65</v>
      </c>
      <c r="J1849" t="s">
        <v>26</v>
      </c>
      <c r="K1849" t="s">
        <v>29</v>
      </c>
      <c r="L1849" t="s">
        <v>20</v>
      </c>
      <c r="M1849">
        <v>0</v>
      </c>
      <c r="N1849">
        <v>175.7</v>
      </c>
    </row>
    <row r="1850" spans="1:14" x14ac:dyDescent="0.25">
      <c r="A1850" s="1">
        <v>43834</v>
      </c>
      <c r="B1850" s="1" t="str">
        <f t="shared" si="84"/>
        <v>Jan</v>
      </c>
      <c r="C1850">
        <f t="shared" si="85"/>
        <v>2020</v>
      </c>
      <c r="D1850">
        <v>152307</v>
      </c>
      <c r="E1850" t="s">
        <v>17</v>
      </c>
      <c r="F1850">
        <v>76</v>
      </c>
      <c r="G1850" t="str">
        <f t="shared" si="86"/>
        <v>Old</v>
      </c>
      <c r="H1850" t="s">
        <v>21</v>
      </c>
      <c r="I1850" t="s">
        <v>53</v>
      </c>
      <c r="J1850" t="s">
        <v>14</v>
      </c>
      <c r="K1850" t="s">
        <v>29</v>
      </c>
      <c r="L1850" t="s">
        <v>16</v>
      </c>
      <c r="M1850">
        <v>1</v>
      </c>
      <c r="N1850">
        <v>2556.5500000000002</v>
      </c>
    </row>
    <row r="1851" spans="1:14" x14ac:dyDescent="0.25">
      <c r="A1851" s="1">
        <v>43835</v>
      </c>
      <c r="B1851" s="1" t="str">
        <f t="shared" si="84"/>
        <v>Jan</v>
      </c>
      <c r="C1851">
        <f t="shared" si="85"/>
        <v>2020</v>
      </c>
      <c r="D1851">
        <v>152311</v>
      </c>
      <c r="E1851" t="s">
        <v>17</v>
      </c>
      <c r="F1851">
        <v>35</v>
      </c>
      <c r="G1851" t="str">
        <f t="shared" si="86"/>
        <v>Adult</v>
      </c>
      <c r="H1851" t="s">
        <v>21</v>
      </c>
      <c r="I1851" t="s">
        <v>61</v>
      </c>
      <c r="J1851" t="s">
        <v>31</v>
      </c>
      <c r="K1851" t="s">
        <v>29</v>
      </c>
      <c r="L1851" t="s">
        <v>16</v>
      </c>
      <c r="M1851">
        <v>1</v>
      </c>
      <c r="N1851">
        <v>2987.96</v>
      </c>
    </row>
    <row r="1852" spans="1:14" x14ac:dyDescent="0.25">
      <c r="A1852" s="1">
        <v>43836</v>
      </c>
      <c r="B1852" s="1" t="str">
        <f t="shared" si="84"/>
        <v>Jan</v>
      </c>
      <c r="C1852">
        <f t="shared" si="85"/>
        <v>2020</v>
      </c>
      <c r="D1852">
        <v>152315</v>
      </c>
      <c r="E1852" t="s">
        <v>17</v>
      </c>
      <c r="F1852">
        <v>78</v>
      </c>
      <c r="G1852" t="str">
        <f t="shared" si="86"/>
        <v>Old</v>
      </c>
      <c r="H1852" t="s">
        <v>12</v>
      </c>
      <c r="I1852" t="s">
        <v>61</v>
      </c>
      <c r="J1852" t="s">
        <v>14</v>
      </c>
      <c r="K1852" t="s">
        <v>29</v>
      </c>
      <c r="L1852" t="s">
        <v>16</v>
      </c>
      <c r="M1852">
        <v>0</v>
      </c>
      <c r="N1852">
        <v>2429.9</v>
      </c>
    </row>
    <row r="1853" spans="1:14" x14ac:dyDescent="0.25">
      <c r="A1853" s="1">
        <v>43836</v>
      </c>
      <c r="B1853" s="1" t="str">
        <f t="shared" si="84"/>
        <v>Jan</v>
      </c>
      <c r="C1853">
        <f t="shared" si="85"/>
        <v>2020</v>
      </c>
      <c r="D1853">
        <v>152316</v>
      </c>
      <c r="E1853" t="s">
        <v>17</v>
      </c>
      <c r="F1853">
        <v>20</v>
      </c>
      <c r="G1853" t="str">
        <f t="shared" si="86"/>
        <v>Adult</v>
      </c>
      <c r="H1853" t="s">
        <v>12</v>
      </c>
      <c r="I1853" t="s">
        <v>25</v>
      </c>
      <c r="J1853" t="s">
        <v>14</v>
      </c>
      <c r="K1853" t="s">
        <v>19</v>
      </c>
      <c r="L1853" t="s">
        <v>24</v>
      </c>
      <c r="M1853">
        <v>1</v>
      </c>
      <c r="N1853">
        <v>2616.98</v>
      </c>
    </row>
    <row r="1854" spans="1:14" x14ac:dyDescent="0.25">
      <c r="A1854" s="1">
        <v>43837</v>
      </c>
      <c r="B1854" s="1" t="str">
        <f t="shared" si="84"/>
        <v>Jan</v>
      </c>
      <c r="C1854">
        <f t="shared" si="85"/>
        <v>2020</v>
      </c>
      <c r="D1854">
        <v>152320</v>
      </c>
      <c r="E1854" t="s">
        <v>17</v>
      </c>
      <c r="F1854">
        <v>70</v>
      </c>
      <c r="G1854" t="str">
        <f t="shared" si="86"/>
        <v>Old</v>
      </c>
      <c r="H1854" t="s">
        <v>12</v>
      </c>
      <c r="I1854" t="s">
        <v>40</v>
      </c>
      <c r="J1854" t="s">
        <v>14</v>
      </c>
      <c r="K1854" t="s">
        <v>29</v>
      </c>
      <c r="L1854" t="s">
        <v>20</v>
      </c>
      <c r="M1854">
        <v>0</v>
      </c>
      <c r="N1854">
        <v>2961.06</v>
      </c>
    </row>
    <row r="1855" spans="1:14" x14ac:dyDescent="0.25">
      <c r="A1855" s="1">
        <v>43837</v>
      </c>
      <c r="B1855" s="1" t="str">
        <f t="shared" si="84"/>
        <v>Jan</v>
      </c>
      <c r="C1855">
        <f t="shared" si="85"/>
        <v>2020</v>
      </c>
      <c r="D1855">
        <v>152321</v>
      </c>
      <c r="E1855" t="s">
        <v>17</v>
      </c>
      <c r="F1855">
        <v>25</v>
      </c>
      <c r="G1855" t="str">
        <f t="shared" si="86"/>
        <v>Adult</v>
      </c>
      <c r="H1855" t="s">
        <v>21</v>
      </c>
      <c r="I1855" t="s">
        <v>62</v>
      </c>
      <c r="J1855" t="s">
        <v>14</v>
      </c>
      <c r="K1855" t="s">
        <v>29</v>
      </c>
      <c r="L1855" t="s">
        <v>24</v>
      </c>
      <c r="M1855">
        <v>0</v>
      </c>
      <c r="N1855">
        <v>33.630000000000003</v>
      </c>
    </row>
    <row r="1856" spans="1:14" x14ac:dyDescent="0.25">
      <c r="A1856" s="1">
        <v>43837</v>
      </c>
      <c r="B1856" s="1" t="str">
        <f t="shared" si="84"/>
        <v>Jan</v>
      </c>
      <c r="C1856">
        <f t="shared" si="85"/>
        <v>2020</v>
      </c>
      <c r="D1856">
        <v>152323</v>
      </c>
      <c r="E1856" t="s">
        <v>17</v>
      </c>
      <c r="F1856">
        <v>29</v>
      </c>
      <c r="G1856" t="str">
        <f t="shared" si="86"/>
        <v>Adult</v>
      </c>
      <c r="H1856" t="s">
        <v>21</v>
      </c>
      <c r="I1856" t="s">
        <v>35</v>
      </c>
      <c r="J1856" t="s">
        <v>14</v>
      </c>
      <c r="K1856" t="s">
        <v>19</v>
      </c>
      <c r="L1856" t="s">
        <v>16</v>
      </c>
      <c r="M1856">
        <v>1</v>
      </c>
      <c r="N1856">
        <v>2693.76</v>
      </c>
    </row>
    <row r="1857" spans="1:14" x14ac:dyDescent="0.25">
      <c r="A1857" s="1">
        <v>43838</v>
      </c>
      <c r="B1857" s="1" t="str">
        <f t="shared" si="84"/>
        <v>Jan</v>
      </c>
      <c r="C1857">
        <f t="shared" si="85"/>
        <v>2020</v>
      </c>
      <c r="D1857">
        <v>152324</v>
      </c>
      <c r="E1857" t="s">
        <v>17</v>
      </c>
      <c r="F1857">
        <v>58</v>
      </c>
      <c r="G1857" t="str">
        <f t="shared" si="86"/>
        <v>Adult</v>
      </c>
      <c r="H1857" t="s">
        <v>21</v>
      </c>
      <c r="I1857" t="s">
        <v>75</v>
      </c>
      <c r="J1857" t="s">
        <v>26</v>
      </c>
      <c r="K1857" t="s">
        <v>29</v>
      </c>
      <c r="L1857" t="s">
        <v>16</v>
      </c>
      <c r="M1857">
        <v>1</v>
      </c>
      <c r="N1857">
        <v>1215.6600000000001</v>
      </c>
    </row>
    <row r="1858" spans="1:14" x14ac:dyDescent="0.25">
      <c r="A1858" s="1">
        <v>43838</v>
      </c>
      <c r="B1858" s="1" t="str">
        <f t="shared" si="84"/>
        <v>Jan</v>
      </c>
      <c r="C1858">
        <f t="shared" si="85"/>
        <v>2020</v>
      </c>
      <c r="D1858">
        <v>152325</v>
      </c>
      <c r="E1858" t="s">
        <v>17</v>
      </c>
      <c r="F1858">
        <v>65</v>
      </c>
      <c r="G1858" t="str">
        <f t="shared" si="86"/>
        <v>Old</v>
      </c>
      <c r="H1858" t="s">
        <v>12</v>
      </c>
      <c r="I1858" t="s">
        <v>38</v>
      </c>
      <c r="J1858" t="s">
        <v>14</v>
      </c>
      <c r="K1858" t="s">
        <v>29</v>
      </c>
      <c r="L1858" t="s">
        <v>24</v>
      </c>
      <c r="M1858">
        <v>1</v>
      </c>
      <c r="N1858">
        <v>1584.5</v>
      </c>
    </row>
    <row r="1859" spans="1:14" x14ac:dyDescent="0.25">
      <c r="A1859" s="1">
        <v>43839</v>
      </c>
      <c r="B1859" s="1" t="str">
        <f t="shared" ref="B1859:B1922" si="87">TEXT(A1859,"mmm")</f>
        <v>Jan</v>
      </c>
      <c r="C1859">
        <f t="shared" ref="C1859:C1922" si="88">YEAR(A1859)</f>
        <v>2020</v>
      </c>
      <c r="D1859">
        <v>152328</v>
      </c>
      <c r="E1859" t="s">
        <v>17</v>
      </c>
      <c r="F1859">
        <v>27</v>
      </c>
      <c r="G1859" t="str">
        <f t="shared" ref="G1859:G1922" si="89">IF(F1859&gt;=65, "Old", IF(F1859&gt;=18, "Adult", IF(F1859&gt;13, "Adolescent")))</f>
        <v>Adult</v>
      </c>
      <c r="H1859" t="s">
        <v>12</v>
      </c>
      <c r="I1859" t="s">
        <v>45</v>
      </c>
      <c r="J1859" t="s">
        <v>26</v>
      </c>
      <c r="K1859" t="s">
        <v>29</v>
      </c>
      <c r="L1859" t="s">
        <v>16</v>
      </c>
      <c r="M1859">
        <v>1</v>
      </c>
      <c r="N1859">
        <v>1020.47</v>
      </c>
    </row>
    <row r="1860" spans="1:14" x14ac:dyDescent="0.25">
      <c r="A1860" s="1">
        <v>43839</v>
      </c>
      <c r="B1860" s="1" t="str">
        <f t="shared" si="87"/>
        <v>Jan</v>
      </c>
      <c r="C1860">
        <f t="shared" si="88"/>
        <v>2020</v>
      </c>
      <c r="D1860">
        <v>152331</v>
      </c>
      <c r="E1860" t="s">
        <v>17</v>
      </c>
      <c r="F1860">
        <v>47</v>
      </c>
      <c r="G1860" t="str">
        <f t="shared" si="89"/>
        <v>Adult</v>
      </c>
      <c r="H1860" t="s">
        <v>21</v>
      </c>
      <c r="I1860" t="s">
        <v>72</v>
      </c>
      <c r="J1860" t="s">
        <v>26</v>
      </c>
      <c r="K1860" t="s">
        <v>29</v>
      </c>
      <c r="L1860" t="s">
        <v>24</v>
      </c>
      <c r="M1860">
        <v>1</v>
      </c>
      <c r="N1860">
        <v>840.32</v>
      </c>
    </row>
    <row r="1861" spans="1:14" x14ac:dyDescent="0.25">
      <c r="A1861" s="1">
        <v>43839</v>
      </c>
      <c r="B1861" s="1" t="str">
        <f t="shared" si="87"/>
        <v>Jan</v>
      </c>
      <c r="C1861">
        <f t="shared" si="88"/>
        <v>2020</v>
      </c>
      <c r="D1861">
        <v>152332</v>
      </c>
      <c r="E1861" t="s">
        <v>17</v>
      </c>
      <c r="F1861">
        <v>63</v>
      </c>
      <c r="G1861" t="str">
        <f t="shared" si="89"/>
        <v>Adult</v>
      </c>
      <c r="H1861" t="s">
        <v>21</v>
      </c>
      <c r="I1861" t="s">
        <v>64</v>
      </c>
      <c r="J1861" t="s">
        <v>14</v>
      </c>
      <c r="K1861" t="s">
        <v>29</v>
      </c>
      <c r="L1861" t="s">
        <v>24</v>
      </c>
      <c r="M1861">
        <v>0</v>
      </c>
      <c r="N1861">
        <v>483.12</v>
      </c>
    </row>
    <row r="1862" spans="1:14" x14ac:dyDescent="0.25">
      <c r="A1862" s="1">
        <v>43840</v>
      </c>
      <c r="B1862" s="1" t="str">
        <f t="shared" si="87"/>
        <v>Jan</v>
      </c>
      <c r="C1862">
        <f t="shared" si="88"/>
        <v>2020</v>
      </c>
      <c r="D1862">
        <v>152334</v>
      </c>
      <c r="E1862" t="s">
        <v>17</v>
      </c>
      <c r="F1862">
        <v>68</v>
      </c>
      <c r="G1862" t="str">
        <f t="shared" si="89"/>
        <v>Old</v>
      </c>
      <c r="H1862" t="s">
        <v>21</v>
      </c>
      <c r="I1862" t="s">
        <v>41</v>
      </c>
      <c r="J1862" t="s">
        <v>33</v>
      </c>
      <c r="K1862" t="s">
        <v>29</v>
      </c>
      <c r="L1862" t="s">
        <v>24</v>
      </c>
      <c r="M1862">
        <v>1</v>
      </c>
      <c r="N1862">
        <v>2409.4499999999998</v>
      </c>
    </row>
    <row r="1863" spans="1:14" x14ac:dyDescent="0.25">
      <c r="A1863" s="1">
        <v>43840</v>
      </c>
      <c r="B1863" s="1" t="str">
        <f t="shared" si="87"/>
        <v>Jan</v>
      </c>
      <c r="C1863">
        <f t="shared" si="88"/>
        <v>2020</v>
      </c>
      <c r="D1863">
        <v>152335</v>
      </c>
      <c r="E1863" t="s">
        <v>17</v>
      </c>
      <c r="F1863">
        <v>47</v>
      </c>
      <c r="G1863" t="str">
        <f t="shared" si="89"/>
        <v>Adult</v>
      </c>
      <c r="H1863" t="s">
        <v>21</v>
      </c>
      <c r="I1863" t="s">
        <v>61</v>
      </c>
      <c r="J1863" t="s">
        <v>33</v>
      </c>
      <c r="K1863" t="s">
        <v>29</v>
      </c>
      <c r="L1863" t="s">
        <v>24</v>
      </c>
      <c r="M1863">
        <v>1</v>
      </c>
      <c r="N1863">
        <v>1419.59</v>
      </c>
    </row>
    <row r="1864" spans="1:14" x14ac:dyDescent="0.25">
      <c r="A1864" s="1">
        <v>43840</v>
      </c>
      <c r="B1864" s="1" t="str">
        <f t="shared" si="87"/>
        <v>Jan</v>
      </c>
      <c r="C1864">
        <f t="shared" si="88"/>
        <v>2020</v>
      </c>
      <c r="D1864">
        <v>152336</v>
      </c>
      <c r="E1864" t="s">
        <v>17</v>
      </c>
      <c r="F1864">
        <v>44</v>
      </c>
      <c r="G1864" t="str">
        <f t="shared" si="89"/>
        <v>Adult</v>
      </c>
      <c r="H1864" t="s">
        <v>21</v>
      </c>
      <c r="I1864" t="s">
        <v>38</v>
      </c>
      <c r="J1864" t="s">
        <v>14</v>
      </c>
      <c r="K1864" t="s">
        <v>29</v>
      </c>
      <c r="L1864" t="s">
        <v>24</v>
      </c>
      <c r="M1864">
        <v>1</v>
      </c>
      <c r="N1864">
        <v>2511.17</v>
      </c>
    </row>
    <row r="1865" spans="1:14" x14ac:dyDescent="0.25">
      <c r="A1865" s="1">
        <v>43840</v>
      </c>
      <c r="B1865" s="1" t="str">
        <f t="shared" si="87"/>
        <v>Jan</v>
      </c>
      <c r="C1865">
        <f t="shared" si="88"/>
        <v>2020</v>
      </c>
      <c r="D1865">
        <v>152338</v>
      </c>
      <c r="E1865" t="s">
        <v>17</v>
      </c>
      <c r="F1865">
        <v>76</v>
      </c>
      <c r="G1865" t="str">
        <f t="shared" si="89"/>
        <v>Old</v>
      </c>
      <c r="H1865" t="s">
        <v>21</v>
      </c>
      <c r="I1865" t="s">
        <v>55</v>
      </c>
      <c r="J1865" t="s">
        <v>31</v>
      </c>
      <c r="K1865" t="s">
        <v>19</v>
      </c>
      <c r="L1865" t="s">
        <v>16</v>
      </c>
      <c r="M1865">
        <v>0</v>
      </c>
      <c r="N1865">
        <v>198.34</v>
      </c>
    </row>
    <row r="1866" spans="1:14" x14ac:dyDescent="0.25">
      <c r="A1866" s="1">
        <v>43840</v>
      </c>
      <c r="B1866" s="1" t="str">
        <f t="shared" si="87"/>
        <v>Jan</v>
      </c>
      <c r="C1866">
        <f t="shared" si="88"/>
        <v>2020</v>
      </c>
      <c r="D1866">
        <v>152339</v>
      </c>
      <c r="E1866" t="s">
        <v>17</v>
      </c>
      <c r="F1866">
        <v>55</v>
      </c>
      <c r="G1866" t="str">
        <f t="shared" si="89"/>
        <v>Adult</v>
      </c>
      <c r="H1866" t="s">
        <v>21</v>
      </c>
      <c r="I1866" t="s">
        <v>75</v>
      </c>
      <c r="J1866" t="s">
        <v>26</v>
      </c>
      <c r="K1866" t="s">
        <v>29</v>
      </c>
      <c r="L1866" t="s">
        <v>24</v>
      </c>
      <c r="M1866">
        <v>0</v>
      </c>
      <c r="N1866">
        <v>1812.71</v>
      </c>
    </row>
    <row r="1867" spans="1:14" x14ac:dyDescent="0.25">
      <c r="A1867" s="1">
        <v>43841</v>
      </c>
      <c r="B1867" s="1" t="str">
        <f t="shared" si="87"/>
        <v>Jan</v>
      </c>
      <c r="C1867">
        <f t="shared" si="88"/>
        <v>2020</v>
      </c>
      <c r="D1867">
        <v>152340</v>
      </c>
      <c r="E1867" t="s">
        <v>17</v>
      </c>
      <c r="F1867">
        <v>71</v>
      </c>
      <c r="G1867" t="str">
        <f t="shared" si="89"/>
        <v>Old</v>
      </c>
      <c r="H1867" t="s">
        <v>12</v>
      </c>
      <c r="I1867" t="s">
        <v>34</v>
      </c>
      <c r="J1867" t="s">
        <v>14</v>
      </c>
      <c r="K1867" t="s">
        <v>15</v>
      </c>
      <c r="L1867" t="s">
        <v>24</v>
      </c>
      <c r="M1867">
        <v>1</v>
      </c>
      <c r="N1867">
        <v>458.09</v>
      </c>
    </row>
    <row r="1868" spans="1:14" x14ac:dyDescent="0.25">
      <c r="A1868" s="1">
        <v>43841</v>
      </c>
      <c r="B1868" s="1" t="str">
        <f t="shared" si="87"/>
        <v>Jan</v>
      </c>
      <c r="C1868">
        <f t="shared" si="88"/>
        <v>2020</v>
      </c>
      <c r="D1868">
        <v>152341</v>
      </c>
      <c r="E1868" t="s">
        <v>17</v>
      </c>
      <c r="F1868">
        <v>18</v>
      </c>
      <c r="G1868" t="str">
        <f t="shared" si="89"/>
        <v>Adult</v>
      </c>
      <c r="H1868" t="s">
        <v>21</v>
      </c>
      <c r="I1868" t="s">
        <v>62</v>
      </c>
      <c r="J1868" t="s">
        <v>14</v>
      </c>
      <c r="K1868" t="s">
        <v>19</v>
      </c>
      <c r="L1868" t="s">
        <v>24</v>
      </c>
      <c r="M1868">
        <v>0</v>
      </c>
      <c r="N1868">
        <v>212.17</v>
      </c>
    </row>
    <row r="1869" spans="1:14" x14ac:dyDescent="0.25">
      <c r="A1869" s="1">
        <v>43842</v>
      </c>
      <c r="B1869" s="1" t="str">
        <f t="shared" si="87"/>
        <v>Jan</v>
      </c>
      <c r="C1869">
        <f t="shared" si="88"/>
        <v>2020</v>
      </c>
      <c r="D1869">
        <v>152343</v>
      </c>
      <c r="E1869" t="s">
        <v>17</v>
      </c>
      <c r="F1869">
        <v>66</v>
      </c>
      <c r="G1869" t="str">
        <f t="shared" si="89"/>
        <v>Old</v>
      </c>
      <c r="H1869" t="s">
        <v>21</v>
      </c>
      <c r="I1869" t="s">
        <v>35</v>
      </c>
      <c r="J1869" t="s">
        <v>14</v>
      </c>
      <c r="K1869" t="s">
        <v>29</v>
      </c>
      <c r="L1869" t="s">
        <v>24</v>
      </c>
      <c r="M1869">
        <v>0</v>
      </c>
      <c r="N1869">
        <v>2642.99</v>
      </c>
    </row>
    <row r="1870" spans="1:14" x14ac:dyDescent="0.25">
      <c r="A1870" s="1">
        <v>43842</v>
      </c>
      <c r="B1870" s="1" t="str">
        <f t="shared" si="87"/>
        <v>Jan</v>
      </c>
      <c r="C1870">
        <f t="shared" si="88"/>
        <v>2020</v>
      </c>
      <c r="D1870">
        <v>152344</v>
      </c>
      <c r="E1870" t="s">
        <v>17</v>
      </c>
      <c r="F1870">
        <v>48</v>
      </c>
      <c r="G1870" t="str">
        <f t="shared" si="89"/>
        <v>Adult</v>
      </c>
      <c r="H1870" t="s">
        <v>21</v>
      </c>
      <c r="I1870" t="s">
        <v>74</v>
      </c>
      <c r="J1870" t="s">
        <v>26</v>
      </c>
      <c r="K1870" t="s">
        <v>29</v>
      </c>
      <c r="L1870" t="s">
        <v>24</v>
      </c>
      <c r="M1870">
        <v>1</v>
      </c>
      <c r="N1870">
        <v>1068.04</v>
      </c>
    </row>
    <row r="1871" spans="1:14" x14ac:dyDescent="0.25">
      <c r="A1871" s="1">
        <v>43843</v>
      </c>
      <c r="B1871" s="1" t="str">
        <f t="shared" si="87"/>
        <v>Jan</v>
      </c>
      <c r="C1871">
        <f t="shared" si="88"/>
        <v>2020</v>
      </c>
      <c r="D1871">
        <v>152348</v>
      </c>
      <c r="E1871" t="s">
        <v>17</v>
      </c>
      <c r="F1871">
        <v>56</v>
      </c>
      <c r="G1871" t="str">
        <f t="shared" si="89"/>
        <v>Adult</v>
      </c>
      <c r="H1871" t="s">
        <v>12</v>
      </c>
      <c r="I1871" t="s">
        <v>68</v>
      </c>
      <c r="J1871" t="s">
        <v>14</v>
      </c>
      <c r="K1871" t="s">
        <v>29</v>
      </c>
      <c r="L1871" t="s">
        <v>20</v>
      </c>
      <c r="M1871">
        <v>1</v>
      </c>
      <c r="N1871">
        <v>345.89</v>
      </c>
    </row>
    <row r="1872" spans="1:14" x14ac:dyDescent="0.25">
      <c r="A1872" s="1">
        <v>43843</v>
      </c>
      <c r="B1872" s="1" t="str">
        <f t="shared" si="87"/>
        <v>Jan</v>
      </c>
      <c r="C1872">
        <f t="shared" si="88"/>
        <v>2020</v>
      </c>
      <c r="D1872">
        <v>152351</v>
      </c>
      <c r="E1872" t="s">
        <v>17</v>
      </c>
      <c r="F1872">
        <v>60</v>
      </c>
      <c r="G1872" t="str">
        <f t="shared" si="89"/>
        <v>Adult</v>
      </c>
      <c r="H1872" t="s">
        <v>12</v>
      </c>
      <c r="I1872" t="s">
        <v>66</v>
      </c>
      <c r="J1872" t="s">
        <v>14</v>
      </c>
      <c r="K1872" t="s">
        <v>29</v>
      </c>
      <c r="L1872" t="s">
        <v>24</v>
      </c>
      <c r="M1872">
        <v>1</v>
      </c>
      <c r="N1872">
        <v>1473.73</v>
      </c>
    </row>
    <row r="1873" spans="1:14" x14ac:dyDescent="0.25">
      <c r="A1873" s="1">
        <v>43844</v>
      </c>
      <c r="B1873" s="1" t="str">
        <f t="shared" si="87"/>
        <v>Jan</v>
      </c>
      <c r="C1873">
        <f t="shared" si="88"/>
        <v>2020</v>
      </c>
      <c r="D1873">
        <v>152353</v>
      </c>
      <c r="E1873" t="s">
        <v>17</v>
      </c>
      <c r="F1873">
        <v>75</v>
      </c>
      <c r="G1873" t="str">
        <f t="shared" si="89"/>
        <v>Old</v>
      </c>
      <c r="H1873" t="s">
        <v>21</v>
      </c>
      <c r="I1873" t="s">
        <v>53</v>
      </c>
      <c r="J1873" t="s">
        <v>14</v>
      </c>
      <c r="K1873" t="s">
        <v>29</v>
      </c>
      <c r="L1873" t="s">
        <v>20</v>
      </c>
      <c r="M1873">
        <v>0</v>
      </c>
      <c r="N1873">
        <v>1540.3</v>
      </c>
    </row>
    <row r="1874" spans="1:14" x14ac:dyDescent="0.25">
      <c r="A1874" s="1">
        <v>43845</v>
      </c>
      <c r="B1874" s="1" t="str">
        <f t="shared" si="87"/>
        <v>Jan</v>
      </c>
      <c r="C1874">
        <f t="shared" si="88"/>
        <v>2020</v>
      </c>
      <c r="D1874">
        <v>152355</v>
      </c>
      <c r="E1874" t="s">
        <v>17</v>
      </c>
      <c r="F1874">
        <v>34</v>
      </c>
      <c r="G1874" t="str">
        <f t="shared" si="89"/>
        <v>Adult</v>
      </c>
      <c r="H1874" t="s">
        <v>21</v>
      </c>
      <c r="I1874" t="s">
        <v>66</v>
      </c>
      <c r="J1874" t="s">
        <v>14</v>
      </c>
      <c r="K1874" t="s">
        <v>29</v>
      </c>
      <c r="L1874" t="s">
        <v>24</v>
      </c>
      <c r="M1874">
        <v>0</v>
      </c>
      <c r="N1874">
        <v>1594.05</v>
      </c>
    </row>
    <row r="1875" spans="1:14" x14ac:dyDescent="0.25">
      <c r="A1875" s="1">
        <v>43846</v>
      </c>
      <c r="B1875" s="1" t="str">
        <f t="shared" si="87"/>
        <v>Jan</v>
      </c>
      <c r="C1875">
        <f t="shared" si="88"/>
        <v>2020</v>
      </c>
      <c r="D1875">
        <v>152357</v>
      </c>
      <c r="E1875" t="s">
        <v>17</v>
      </c>
      <c r="F1875">
        <v>78</v>
      </c>
      <c r="G1875" t="str">
        <f t="shared" si="89"/>
        <v>Old</v>
      </c>
      <c r="H1875" t="s">
        <v>21</v>
      </c>
      <c r="I1875" t="s">
        <v>34</v>
      </c>
      <c r="J1875" t="s">
        <v>14</v>
      </c>
      <c r="K1875" t="s">
        <v>29</v>
      </c>
      <c r="L1875" t="s">
        <v>16</v>
      </c>
      <c r="M1875">
        <v>1</v>
      </c>
      <c r="N1875">
        <v>150.76</v>
      </c>
    </row>
    <row r="1876" spans="1:14" x14ac:dyDescent="0.25">
      <c r="A1876" s="1">
        <v>43846</v>
      </c>
      <c r="B1876" s="1" t="str">
        <f t="shared" si="87"/>
        <v>Jan</v>
      </c>
      <c r="C1876">
        <f t="shared" si="88"/>
        <v>2020</v>
      </c>
      <c r="D1876">
        <v>152358</v>
      </c>
      <c r="E1876" t="s">
        <v>17</v>
      </c>
      <c r="F1876">
        <v>61</v>
      </c>
      <c r="G1876" t="str">
        <f t="shared" si="89"/>
        <v>Adult</v>
      </c>
      <c r="H1876" t="s">
        <v>21</v>
      </c>
      <c r="I1876" t="s">
        <v>74</v>
      </c>
      <c r="J1876" t="s">
        <v>26</v>
      </c>
      <c r="K1876" t="s">
        <v>19</v>
      </c>
      <c r="L1876" t="s">
        <v>20</v>
      </c>
      <c r="M1876">
        <v>0</v>
      </c>
      <c r="N1876">
        <v>1419.59</v>
      </c>
    </row>
    <row r="1877" spans="1:14" x14ac:dyDescent="0.25">
      <c r="A1877" s="1">
        <v>43848</v>
      </c>
      <c r="B1877" s="1" t="str">
        <f t="shared" si="87"/>
        <v>Jan</v>
      </c>
      <c r="C1877">
        <f t="shared" si="88"/>
        <v>2020</v>
      </c>
      <c r="D1877">
        <v>152362</v>
      </c>
      <c r="E1877" t="s">
        <v>17</v>
      </c>
      <c r="F1877">
        <v>66</v>
      </c>
      <c r="G1877" t="str">
        <f t="shared" si="89"/>
        <v>Old</v>
      </c>
      <c r="H1877" t="s">
        <v>21</v>
      </c>
      <c r="I1877" t="s">
        <v>71</v>
      </c>
      <c r="J1877" t="s">
        <v>14</v>
      </c>
      <c r="K1877" t="s">
        <v>19</v>
      </c>
      <c r="L1877" t="s">
        <v>24</v>
      </c>
      <c r="M1877">
        <v>0</v>
      </c>
      <c r="N1877">
        <v>2489.81</v>
      </c>
    </row>
    <row r="1878" spans="1:14" x14ac:dyDescent="0.25">
      <c r="A1878" s="1">
        <v>43848</v>
      </c>
      <c r="B1878" s="1" t="str">
        <f t="shared" si="87"/>
        <v>Jan</v>
      </c>
      <c r="C1878">
        <f t="shared" si="88"/>
        <v>2020</v>
      </c>
      <c r="D1878">
        <v>152363</v>
      </c>
      <c r="E1878" t="s">
        <v>17</v>
      </c>
      <c r="F1878">
        <v>25</v>
      </c>
      <c r="G1878" t="str">
        <f t="shared" si="89"/>
        <v>Adult</v>
      </c>
      <c r="H1878" t="s">
        <v>12</v>
      </c>
      <c r="I1878" t="s">
        <v>70</v>
      </c>
      <c r="J1878" t="s">
        <v>31</v>
      </c>
      <c r="K1878" t="s">
        <v>29</v>
      </c>
      <c r="L1878" t="s">
        <v>24</v>
      </c>
      <c r="M1878">
        <v>0</v>
      </c>
      <c r="N1878">
        <v>2942.85</v>
      </c>
    </row>
    <row r="1879" spans="1:14" x14ac:dyDescent="0.25">
      <c r="A1879" s="1">
        <v>43849</v>
      </c>
      <c r="B1879" s="1" t="str">
        <f t="shared" si="87"/>
        <v>Jan</v>
      </c>
      <c r="C1879">
        <f t="shared" si="88"/>
        <v>2020</v>
      </c>
      <c r="D1879">
        <v>152368</v>
      </c>
      <c r="E1879" t="s">
        <v>17</v>
      </c>
      <c r="F1879">
        <v>62</v>
      </c>
      <c r="G1879" t="str">
        <f t="shared" si="89"/>
        <v>Adult</v>
      </c>
      <c r="H1879" t="s">
        <v>21</v>
      </c>
      <c r="I1879" t="s">
        <v>36</v>
      </c>
      <c r="J1879" t="s">
        <v>14</v>
      </c>
      <c r="K1879" t="s">
        <v>19</v>
      </c>
      <c r="L1879" t="s">
        <v>24</v>
      </c>
      <c r="M1879">
        <v>1</v>
      </c>
      <c r="N1879">
        <v>784.89</v>
      </c>
    </row>
    <row r="1880" spans="1:14" x14ac:dyDescent="0.25">
      <c r="A1880" s="1">
        <v>43850</v>
      </c>
      <c r="B1880" s="1" t="str">
        <f t="shared" si="87"/>
        <v>Jan</v>
      </c>
      <c r="C1880">
        <f t="shared" si="88"/>
        <v>2020</v>
      </c>
      <c r="D1880">
        <v>152373</v>
      </c>
      <c r="E1880" t="s">
        <v>17</v>
      </c>
      <c r="F1880">
        <v>67</v>
      </c>
      <c r="G1880" t="str">
        <f t="shared" si="89"/>
        <v>Old</v>
      </c>
      <c r="H1880" t="s">
        <v>12</v>
      </c>
      <c r="I1880" t="s">
        <v>55</v>
      </c>
      <c r="J1880" t="s">
        <v>33</v>
      </c>
      <c r="K1880" t="s">
        <v>19</v>
      </c>
      <c r="L1880" t="s">
        <v>24</v>
      </c>
      <c r="M1880">
        <v>1</v>
      </c>
      <c r="N1880">
        <v>1495.9</v>
      </c>
    </row>
    <row r="1881" spans="1:14" x14ac:dyDescent="0.25">
      <c r="A1881" s="1">
        <v>43852</v>
      </c>
      <c r="B1881" s="1" t="str">
        <f t="shared" si="87"/>
        <v>Jan</v>
      </c>
      <c r="C1881">
        <f t="shared" si="88"/>
        <v>2020</v>
      </c>
      <c r="D1881">
        <v>152376</v>
      </c>
      <c r="E1881" t="s">
        <v>17</v>
      </c>
      <c r="F1881">
        <v>38</v>
      </c>
      <c r="G1881" t="str">
        <f t="shared" si="89"/>
        <v>Adult</v>
      </c>
      <c r="H1881" t="s">
        <v>12</v>
      </c>
      <c r="I1881" t="s">
        <v>30</v>
      </c>
      <c r="J1881" t="s">
        <v>14</v>
      </c>
      <c r="K1881" t="s">
        <v>29</v>
      </c>
      <c r="L1881" t="s">
        <v>20</v>
      </c>
      <c r="M1881">
        <v>0</v>
      </c>
      <c r="N1881">
        <v>1021.21</v>
      </c>
    </row>
    <row r="1882" spans="1:14" x14ac:dyDescent="0.25">
      <c r="A1882" s="1">
        <v>43852</v>
      </c>
      <c r="B1882" s="1" t="str">
        <f t="shared" si="87"/>
        <v>Jan</v>
      </c>
      <c r="C1882">
        <f t="shared" si="88"/>
        <v>2020</v>
      </c>
      <c r="D1882">
        <v>152377</v>
      </c>
      <c r="E1882" t="s">
        <v>17</v>
      </c>
      <c r="F1882">
        <v>69</v>
      </c>
      <c r="G1882" t="str">
        <f t="shared" si="89"/>
        <v>Old</v>
      </c>
      <c r="H1882" t="s">
        <v>21</v>
      </c>
      <c r="I1882" t="s">
        <v>72</v>
      </c>
      <c r="J1882" t="s">
        <v>26</v>
      </c>
      <c r="K1882" t="s">
        <v>29</v>
      </c>
      <c r="L1882" t="s">
        <v>24</v>
      </c>
      <c r="M1882">
        <v>1</v>
      </c>
      <c r="N1882">
        <v>2478.1</v>
      </c>
    </row>
    <row r="1883" spans="1:14" x14ac:dyDescent="0.25">
      <c r="A1883" s="1">
        <v>43853</v>
      </c>
      <c r="B1883" s="1" t="str">
        <f t="shared" si="87"/>
        <v>Jan</v>
      </c>
      <c r="C1883">
        <f t="shared" si="88"/>
        <v>2020</v>
      </c>
      <c r="D1883">
        <v>152378</v>
      </c>
      <c r="E1883" t="s">
        <v>17</v>
      </c>
      <c r="F1883">
        <v>47</v>
      </c>
      <c r="G1883" t="str">
        <f t="shared" si="89"/>
        <v>Adult</v>
      </c>
      <c r="H1883" t="s">
        <v>21</v>
      </c>
      <c r="I1883" t="s">
        <v>38</v>
      </c>
      <c r="J1883" t="s">
        <v>26</v>
      </c>
      <c r="K1883" t="s">
        <v>29</v>
      </c>
      <c r="L1883" t="s">
        <v>24</v>
      </c>
      <c r="M1883">
        <v>1</v>
      </c>
      <c r="N1883">
        <v>929.97</v>
      </c>
    </row>
    <row r="1884" spans="1:14" x14ac:dyDescent="0.25">
      <c r="A1884" s="1">
        <v>43853</v>
      </c>
      <c r="B1884" s="1" t="str">
        <f t="shared" si="87"/>
        <v>Jan</v>
      </c>
      <c r="C1884">
        <f t="shared" si="88"/>
        <v>2020</v>
      </c>
      <c r="D1884">
        <v>152379</v>
      </c>
      <c r="E1884" t="s">
        <v>17</v>
      </c>
      <c r="F1884">
        <v>28</v>
      </c>
      <c r="G1884" t="str">
        <f t="shared" si="89"/>
        <v>Adult</v>
      </c>
      <c r="H1884" t="s">
        <v>21</v>
      </c>
      <c r="I1884" t="s">
        <v>47</v>
      </c>
      <c r="J1884" t="s">
        <v>31</v>
      </c>
      <c r="K1884" t="s">
        <v>19</v>
      </c>
      <c r="L1884" t="s">
        <v>24</v>
      </c>
      <c r="M1884">
        <v>0</v>
      </c>
      <c r="N1884">
        <v>1465.07</v>
      </c>
    </row>
    <row r="1885" spans="1:14" x14ac:dyDescent="0.25">
      <c r="A1885" s="1">
        <v>43853</v>
      </c>
      <c r="B1885" s="1" t="str">
        <f t="shared" si="87"/>
        <v>Jan</v>
      </c>
      <c r="C1885">
        <f t="shared" si="88"/>
        <v>2020</v>
      </c>
      <c r="D1885">
        <v>152381</v>
      </c>
      <c r="E1885" t="s">
        <v>17</v>
      </c>
      <c r="F1885">
        <v>67</v>
      </c>
      <c r="G1885" t="str">
        <f t="shared" si="89"/>
        <v>Old</v>
      </c>
      <c r="H1885" t="s">
        <v>12</v>
      </c>
      <c r="I1885" t="s">
        <v>69</v>
      </c>
      <c r="J1885" t="s">
        <v>31</v>
      </c>
      <c r="K1885" t="s">
        <v>29</v>
      </c>
      <c r="L1885" t="s">
        <v>24</v>
      </c>
      <c r="M1885">
        <v>1</v>
      </c>
      <c r="N1885">
        <v>2528.2199999999998</v>
      </c>
    </row>
    <row r="1886" spans="1:14" x14ac:dyDescent="0.25">
      <c r="A1886" s="1">
        <v>43853</v>
      </c>
      <c r="B1886" s="1" t="str">
        <f t="shared" si="87"/>
        <v>Jan</v>
      </c>
      <c r="C1886">
        <f t="shared" si="88"/>
        <v>2020</v>
      </c>
      <c r="D1886">
        <v>152382</v>
      </c>
      <c r="E1886" t="s">
        <v>17</v>
      </c>
      <c r="F1886">
        <v>28</v>
      </c>
      <c r="G1886" t="str">
        <f t="shared" si="89"/>
        <v>Adult</v>
      </c>
      <c r="H1886" t="s">
        <v>21</v>
      </c>
      <c r="I1886" t="s">
        <v>32</v>
      </c>
      <c r="J1886" t="s">
        <v>14</v>
      </c>
      <c r="K1886" t="s">
        <v>29</v>
      </c>
      <c r="L1886" t="s">
        <v>24</v>
      </c>
      <c r="M1886">
        <v>0</v>
      </c>
      <c r="N1886">
        <v>1758.32</v>
      </c>
    </row>
    <row r="1887" spans="1:14" x14ac:dyDescent="0.25">
      <c r="A1887" s="1">
        <v>43854</v>
      </c>
      <c r="B1887" s="1" t="str">
        <f t="shared" si="87"/>
        <v>Jan</v>
      </c>
      <c r="C1887">
        <f t="shared" si="88"/>
        <v>2020</v>
      </c>
      <c r="D1887">
        <v>152383</v>
      </c>
      <c r="E1887" t="s">
        <v>17</v>
      </c>
      <c r="F1887">
        <v>16</v>
      </c>
      <c r="G1887" t="str">
        <f t="shared" si="89"/>
        <v>Adolescent</v>
      </c>
      <c r="H1887" t="s">
        <v>12</v>
      </c>
      <c r="I1887" t="s">
        <v>58</v>
      </c>
      <c r="J1887" t="s">
        <v>26</v>
      </c>
      <c r="K1887" t="s">
        <v>29</v>
      </c>
      <c r="L1887" t="s">
        <v>16</v>
      </c>
      <c r="M1887">
        <v>0</v>
      </c>
      <c r="N1887">
        <v>1207.6199999999999</v>
      </c>
    </row>
    <row r="1888" spans="1:14" x14ac:dyDescent="0.25">
      <c r="A1888" s="1">
        <v>43855</v>
      </c>
      <c r="B1888" s="1" t="str">
        <f t="shared" si="87"/>
        <v>Jan</v>
      </c>
      <c r="C1888">
        <f t="shared" si="88"/>
        <v>2020</v>
      </c>
      <c r="D1888">
        <v>152384</v>
      </c>
      <c r="E1888" t="s">
        <v>17</v>
      </c>
      <c r="F1888">
        <v>19</v>
      </c>
      <c r="G1888" t="str">
        <f t="shared" si="89"/>
        <v>Adult</v>
      </c>
      <c r="H1888" t="s">
        <v>21</v>
      </c>
      <c r="I1888" t="s">
        <v>48</v>
      </c>
      <c r="J1888" t="s">
        <v>14</v>
      </c>
      <c r="K1888" t="s">
        <v>29</v>
      </c>
      <c r="L1888" t="s">
        <v>20</v>
      </c>
      <c r="M1888">
        <v>1</v>
      </c>
      <c r="N1888">
        <v>496.36</v>
      </c>
    </row>
    <row r="1889" spans="1:14" x14ac:dyDescent="0.25">
      <c r="A1889" s="1">
        <v>43857</v>
      </c>
      <c r="B1889" s="1" t="str">
        <f t="shared" si="87"/>
        <v>Jan</v>
      </c>
      <c r="C1889">
        <f t="shared" si="88"/>
        <v>2020</v>
      </c>
      <c r="D1889">
        <v>152391</v>
      </c>
      <c r="E1889" t="s">
        <v>17</v>
      </c>
      <c r="F1889">
        <v>57</v>
      </c>
      <c r="G1889" t="str">
        <f t="shared" si="89"/>
        <v>Adult</v>
      </c>
      <c r="H1889" t="s">
        <v>21</v>
      </c>
      <c r="I1889" t="s">
        <v>34</v>
      </c>
      <c r="J1889" t="s">
        <v>14</v>
      </c>
      <c r="K1889" t="s">
        <v>29</v>
      </c>
      <c r="L1889" t="s">
        <v>16</v>
      </c>
      <c r="M1889">
        <v>1</v>
      </c>
      <c r="N1889">
        <v>1146.3</v>
      </c>
    </row>
    <row r="1890" spans="1:14" x14ac:dyDescent="0.25">
      <c r="A1890" s="1">
        <v>43857</v>
      </c>
      <c r="B1890" s="1" t="str">
        <f t="shared" si="87"/>
        <v>Jan</v>
      </c>
      <c r="C1890">
        <f t="shared" si="88"/>
        <v>2020</v>
      </c>
      <c r="D1890">
        <v>152392</v>
      </c>
      <c r="E1890" t="s">
        <v>17</v>
      </c>
      <c r="F1890">
        <v>27</v>
      </c>
      <c r="G1890" t="str">
        <f t="shared" si="89"/>
        <v>Adult</v>
      </c>
      <c r="H1890" t="s">
        <v>12</v>
      </c>
      <c r="I1890" t="s">
        <v>75</v>
      </c>
      <c r="J1890" t="s">
        <v>14</v>
      </c>
      <c r="K1890" t="s">
        <v>29</v>
      </c>
      <c r="L1890" t="s">
        <v>24</v>
      </c>
      <c r="M1890">
        <v>1</v>
      </c>
      <c r="N1890">
        <v>1297.99</v>
      </c>
    </row>
    <row r="1891" spans="1:14" x14ac:dyDescent="0.25">
      <c r="A1891" s="1">
        <v>43858</v>
      </c>
      <c r="B1891" s="1" t="str">
        <f t="shared" si="87"/>
        <v>Jan</v>
      </c>
      <c r="C1891">
        <f t="shared" si="88"/>
        <v>2020</v>
      </c>
      <c r="D1891">
        <v>152395</v>
      </c>
      <c r="E1891" t="s">
        <v>17</v>
      </c>
      <c r="F1891">
        <v>70</v>
      </c>
      <c r="G1891" t="str">
        <f t="shared" si="89"/>
        <v>Old</v>
      </c>
      <c r="H1891" t="s">
        <v>12</v>
      </c>
      <c r="I1891" t="s">
        <v>61</v>
      </c>
      <c r="J1891" t="s">
        <v>14</v>
      </c>
      <c r="K1891" t="s">
        <v>29</v>
      </c>
      <c r="L1891" t="s">
        <v>20</v>
      </c>
      <c r="M1891">
        <v>0</v>
      </c>
      <c r="N1891">
        <v>300.27999999999997</v>
      </c>
    </row>
    <row r="1892" spans="1:14" x14ac:dyDescent="0.25">
      <c r="A1892" s="1">
        <v>43859</v>
      </c>
      <c r="B1892" s="1" t="str">
        <f t="shared" si="87"/>
        <v>Jan</v>
      </c>
      <c r="C1892">
        <f t="shared" si="88"/>
        <v>2020</v>
      </c>
      <c r="D1892">
        <v>152397</v>
      </c>
      <c r="E1892" t="s">
        <v>17</v>
      </c>
      <c r="F1892">
        <v>60</v>
      </c>
      <c r="G1892" t="str">
        <f t="shared" si="89"/>
        <v>Adult</v>
      </c>
      <c r="H1892" t="s">
        <v>12</v>
      </c>
      <c r="I1892" t="s">
        <v>41</v>
      </c>
      <c r="J1892" t="s">
        <v>14</v>
      </c>
      <c r="K1892" t="s">
        <v>19</v>
      </c>
      <c r="L1892" t="s">
        <v>16</v>
      </c>
      <c r="M1892">
        <v>1</v>
      </c>
      <c r="N1892">
        <v>1551.07</v>
      </c>
    </row>
    <row r="1893" spans="1:14" x14ac:dyDescent="0.25">
      <c r="A1893" s="1">
        <v>43859</v>
      </c>
      <c r="B1893" s="1" t="str">
        <f t="shared" si="87"/>
        <v>Jan</v>
      </c>
      <c r="C1893">
        <f t="shared" si="88"/>
        <v>2020</v>
      </c>
      <c r="D1893">
        <v>152399</v>
      </c>
      <c r="E1893" t="s">
        <v>17</v>
      </c>
      <c r="F1893">
        <v>17</v>
      </c>
      <c r="G1893" t="str">
        <f t="shared" si="89"/>
        <v>Adolescent</v>
      </c>
      <c r="H1893" t="s">
        <v>21</v>
      </c>
      <c r="I1893" t="s">
        <v>75</v>
      </c>
      <c r="J1893" t="s">
        <v>31</v>
      </c>
      <c r="K1893" t="s">
        <v>29</v>
      </c>
      <c r="L1893" t="s">
        <v>24</v>
      </c>
      <c r="M1893">
        <v>0</v>
      </c>
      <c r="N1893">
        <v>1419.59</v>
      </c>
    </row>
    <row r="1894" spans="1:14" x14ac:dyDescent="0.25">
      <c r="A1894" s="1">
        <v>43860</v>
      </c>
      <c r="B1894" s="1" t="str">
        <f t="shared" si="87"/>
        <v>Jan</v>
      </c>
      <c r="C1894">
        <f t="shared" si="88"/>
        <v>2020</v>
      </c>
      <c r="D1894">
        <v>152402</v>
      </c>
      <c r="E1894" t="s">
        <v>17</v>
      </c>
      <c r="F1894">
        <v>66</v>
      </c>
      <c r="G1894" t="str">
        <f t="shared" si="89"/>
        <v>Old</v>
      </c>
      <c r="H1894" t="s">
        <v>12</v>
      </c>
      <c r="I1894" t="s">
        <v>28</v>
      </c>
      <c r="J1894" t="s">
        <v>14</v>
      </c>
      <c r="K1894" t="s">
        <v>29</v>
      </c>
      <c r="L1894" t="s">
        <v>24</v>
      </c>
      <c r="M1894">
        <v>0</v>
      </c>
      <c r="N1894">
        <v>1330.79</v>
      </c>
    </row>
    <row r="1895" spans="1:14" x14ac:dyDescent="0.25">
      <c r="A1895" s="1">
        <v>43860</v>
      </c>
      <c r="B1895" s="1" t="str">
        <f t="shared" si="87"/>
        <v>Jan</v>
      </c>
      <c r="C1895">
        <f t="shared" si="88"/>
        <v>2020</v>
      </c>
      <c r="D1895">
        <v>152405</v>
      </c>
      <c r="E1895" t="s">
        <v>17</v>
      </c>
      <c r="F1895">
        <v>74</v>
      </c>
      <c r="G1895" t="str">
        <f t="shared" si="89"/>
        <v>Old</v>
      </c>
      <c r="H1895" t="s">
        <v>21</v>
      </c>
      <c r="I1895" t="s">
        <v>58</v>
      </c>
      <c r="J1895" t="s">
        <v>14</v>
      </c>
      <c r="K1895" t="s">
        <v>29</v>
      </c>
      <c r="L1895" t="s">
        <v>16</v>
      </c>
      <c r="M1895">
        <v>1</v>
      </c>
      <c r="N1895">
        <v>933.78</v>
      </c>
    </row>
    <row r="1896" spans="1:14" x14ac:dyDescent="0.25">
      <c r="A1896" s="1">
        <v>43861</v>
      </c>
      <c r="B1896" s="1" t="str">
        <f t="shared" si="87"/>
        <v>Jan</v>
      </c>
      <c r="C1896">
        <f t="shared" si="88"/>
        <v>2020</v>
      </c>
      <c r="D1896">
        <v>152406</v>
      </c>
      <c r="E1896" t="s">
        <v>17</v>
      </c>
      <c r="F1896">
        <v>77</v>
      </c>
      <c r="G1896" t="str">
        <f t="shared" si="89"/>
        <v>Old</v>
      </c>
      <c r="H1896" t="s">
        <v>21</v>
      </c>
      <c r="I1896" t="s">
        <v>72</v>
      </c>
      <c r="J1896" t="s">
        <v>14</v>
      </c>
      <c r="K1896" t="s">
        <v>29</v>
      </c>
      <c r="L1896" t="s">
        <v>20</v>
      </c>
      <c r="M1896">
        <v>0</v>
      </c>
      <c r="N1896">
        <v>1270.6300000000001</v>
      </c>
    </row>
    <row r="1897" spans="1:14" x14ac:dyDescent="0.25">
      <c r="A1897" s="1">
        <v>43861</v>
      </c>
      <c r="B1897" s="1" t="str">
        <f t="shared" si="87"/>
        <v>Jan</v>
      </c>
      <c r="C1897">
        <f t="shared" si="88"/>
        <v>2020</v>
      </c>
      <c r="D1897">
        <v>152407</v>
      </c>
      <c r="E1897" t="s">
        <v>17</v>
      </c>
      <c r="F1897">
        <v>39</v>
      </c>
      <c r="G1897" t="str">
        <f t="shared" si="89"/>
        <v>Adult</v>
      </c>
      <c r="H1897" t="s">
        <v>21</v>
      </c>
      <c r="I1897" t="s">
        <v>58</v>
      </c>
      <c r="J1897" t="s">
        <v>14</v>
      </c>
      <c r="K1897" t="s">
        <v>29</v>
      </c>
      <c r="L1897" t="s">
        <v>24</v>
      </c>
      <c r="M1897">
        <v>0</v>
      </c>
      <c r="N1897">
        <v>1396.59</v>
      </c>
    </row>
    <row r="1898" spans="1:14" x14ac:dyDescent="0.25">
      <c r="A1898" s="1">
        <v>43862</v>
      </c>
      <c r="B1898" s="1" t="str">
        <f t="shared" si="87"/>
        <v>Feb</v>
      </c>
      <c r="C1898">
        <f t="shared" si="88"/>
        <v>2020</v>
      </c>
      <c r="D1898">
        <v>152411</v>
      </c>
      <c r="E1898" t="s">
        <v>17</v>
      </c>
      <c r="F1898">
        <v>41</v>
      </c>
      <c r="G1898" t="str">
        <f t="shared" si="89"/>
        <v>Adult</v>
      </c>
      <c r="H1898" t="s">
        <v>12</v>
      </c>
      <c r="I1898" t="s">
        <v>56</v>
      </c>
      <c r="J1898" t="s">
        <v>14</v>
      </c>
      <c r="K1898" t="s">
        <v>29</v>
      </c>
      <c r="L1898" t="s">
        <v>16</v>
      </c>
      <c r="M1898">
        <v>1</v>
      </c>
      <c r="N1898">
        <v>1958.74</v>
      </c>
    </row>
    <row r="1899" spans="1:14" x14ac:dyDescent="0.25">
      <c r="A1899" s="1">
        <v>43863</v>
      </c>
      <c r="B1899" s="1" t="str">
        <f t="shared" si="87"/>
        <v>Feb</v>
      </c>
      <c r="C1899">
        <f t="shared" si="88"/>
        <v>2020</v>
      </c>
      <c r="D1899">
        <v>152416</v>
      </c>
      <c r="E1899" t="s">
        <v>17</v>
      </c>
      <c r="F1899">
        <v>68</v>
      </c>
      <c r="G1899" t="str">
        <f t="shared" si="89"/>
        <v>Old</v>
      </c>
      <c r="H1899" t="s">
        <v>12</v>
      </c>
      <c r="I1899" t="s">
        <v>56</v>
      </c>
      <c r="J1899" t="s">
        <v>14</v>
      </c>
      <c r="K1899" t="s">
        <v>19</v>
      </c>
      <c r="L1899" t="s">
        <v>16</v>
      </c>
      <c r="M1899">
        <v>1</v>
      </c>
      <c r="N1899">
        <v>2969.59</v>
      </c>
    </row>
    <row r="1900" spans="1:14" x14ac:dyDescent="0.25">
      <c r="A1900" s="1">
        <v>43866</v>
      </c>
      <c r="B1900" s="1" t="str">
        <f t="shared" si="87"/>
        <v>Feb</v>
      </c>
      <c r="C1900">
        <f t="shared" si="88"/>
        <v>2020</v>
      </c>
      <c r="D1900">
        <v>152420</v>
      </c>
      <c r="E1900" t="s">
        <v>17</v>
      </c>
      <c r="F1900">
        <v>75</v>
      </c>
      <c r="G1900" t="str">
        <f t="shared" si="89"/>
        <v>Old</v>
      </c>
      <c r="H1900" t="s">
        <v>21</v>
      </c>
      <c r="I1900" t="s">
        <v>53</v>
      </c>
      <c r="J1900" t="s">
        <v>26</v>
      </c>
      <c r="K1900" t="s">
        <v>29</v>
      </c>
      <c r="L1900" t="s">
        <v>24</v>
      </c>
      <c r="M1900">
        <v>1</v>
      </c>
      <c r="N1900">
        <v>1747.54</v>
      </c>
    </row>
    <row r="1901" spans="1:14" x14ac:dyDescent="0.25">
      <c r="A1901" s="1">
        <v>43866</v>
      </c>
      <c r="B1901" s="1" t="str">
        <f t="shared" si="87"/>
        <v>Feb</v>
      </c>
      <c r="C1901">
        <f t="shared" si="88"/>
        <v>2020</v>
      </c>
      <c r="D1901">
        <v>152421</v>
      </c>
      <c r="E1901" t="s">
        <v>17</v>
      </c>
      <c r="F1901">
        <v>25</v>
      </c>
      <c r="G1901" t="str">
        <f t="shared" si="89"/>
        <v>Adult</v>
      </c>
      <c r="H1901" t="s">
        <v>21</v>
      </c>
      <c r="I1901" t="s">
        <v>67</v>
      </c>
      <c r="J1901" t="s">
        <v>31</v>
      </c>
      <c r="K1901" t="s">
        <v>29</v>
      </c>
      <c r="L1901" t="s">
        <v>24</v>
      </c>
      <c r="M1901">
        <v>1</v>
      </c>
      <c r="N1901">
        <v>1419.59</v>
      </c>
    </row>
    <row r="1902" spans="1:14" x14ac:dyDescent="0.25">
      <c r="A1902" s="1">
        <v>43867</v>
      </c>
      <c r="B1902" s="1" t="str">
        <f t="shared" si="87"/>
        <v>Feb</v>
      </c>
      <c r="C1902">
        <f t="shared" si="88"/>
        <v>2020</v>
      </c>
      <c r="D1902">
        <v>152423</v>
      </c>
      <c r="E1902" t="s">
        <v>17</v>
      </c>
      <c r="F1902">
        <v>51</v>
      </c>
      <c r="G1902" t="str">
        <f t="shared" si="89"/>
        <v>Adult</v>
      </c>
      <c r="H1902" t="s">
        <v>21</v>
      </c>
      <c r="I1902" t="s">
        <v>44</v>
      </c>
      <c r="J1902" t="s">
        <v>33</v>
      </c>
      <c r="K1902" t="s">
        <v>29</v>
      </c>
      <c r="L1902" t="s">
        <v>16</v>
      </c>
      <c r="M1902">
        <v>0</v>
      </c>
      <c r="N1902">
        <v>295.67</v>
      </c>
    </row>
    <row r="1903" spans="1:14" x14ac:dyDescent="0.25">
      <c r="A1903" s="1">
        <v>43869</v>
      </c>
      <c r="B1903" s="1" t="str">
        <f t="shared" si="87"/>
        <v>Feb</v>
      </c>
      <c r="C1903">
        <f t="shared" si="88"/>
        <v>2020</v>
      </c>
      <c r="D1903">
        <v>152425</v>
      </c>
      <c r="E1903" t="s">
        <v>17</v>
      </c>
      <c r="F1903">
        <v>30</v>
      </c>
      <c r="G1903" t="str">
        <f t="shared" si="89"/>
        <v>Adult</v>
      </c>
      <c r="H1903" t="s">
        <v>21</v>
      </c>
      <c r="I1903" t="s">
        <v>30</v>
      </c>
      <c r="J1903" t="s">
        <v>14</v>
      </c>
      <c r="K1903" t="s">
        <v>29</v>
      </c>
      <c r="L1903" t="s">
        <v>16</v>
      </c>
      <c r="M1903">
        <v>1</v>
      </c>
      <c r="N1903">
        <v>1056.0999999999999</v>
      </c>
    </row>
    <row r="1904" spans="1:14" x14ac:dyDescent="0.25">
      <c r="A1904" s="1">
        <v>43870</v>
      </c>
      <c r="B1904" s="1" t="str">
        <f t="shared" si="87"/>
        <v>Feb</v>
      </c>
      <c r="C1904">
        <f t="shared" si="88"/>
        <v>2020</v>
      </c>
      <c r="D1904">
        <v>152427</v>
      </c>
      <c r="E1904" t="s">
        <v>17</v>
      </c>
      <c r="F1904">
        <v>70</v>
      </c>
      <c r="G1904" t="str">
        <f t="shared" si="89"/>
        <v>Old</v>
      </c>
      <c r="H1904" t="s">
        <v>21</v>
      </c>
      <c r="I1904" t="s">
        <v>30</v>
      </c>
      <c r="J1904" t="s">
        <v>14</v>
      </c>
      <c r="K1904" t="s">
        <v>19</v>
      </c>
      <c r="L1904" t="s">
        <v>24</v>
      </c>
      <c r="M1904">
        <v>1</v>
      </c>
      <c r="N1904">
        <v>153.01</v>
      </c>
    </row>
    <row r="1905" spans="1:14" x14ac:dyDescent="0.25">
      <c r="A1905" s="1">
        <v>43871</v>
      </c>
      <c r="B1905" s="1" t="str">
        <f t="shared" si="87"/>
        <v>Feb</v>
      </c>
      <c r="C1905">
        <f t="shared" si="88"/>
        <v>2020</v>
      </c>
      <c r="D1905">
        <v>152430</v>
      </c>
      <c r="E1905" t="s">
        <v>17</v>
      </c>
      <c r="F1905">
        <v>44</v>
      </c>
      <c r="G1905" t="str">
        <f t="shared" si="89"/>
        <v>Adult</v>
      </c>
      <c r="H1905" t="s">
        <v>12</v>
      </c>
      <c r="I1905" t="s">
        <v>68</v>
      </c>
      <c r="J1905" t="s">
        <v>31</v>
      </c>
      <c r="K1905" t="s">
        <v>19</v>
      </c>
      <c r="L1905" t="s">
        <v>24</v>
      </c>
      <c r="M1905">
        <v>0</v>
      </c>
      <c r="N1905">
        <v>1590.63</v>
      </c>
    </row>
    <row r="1906" spans="1:14" x14ac:dyDescent="0.25">
      <c r="A1906" s="1">
        <v>43872</v>
      </c>
      <c r="B1906" s="1" t="str">
        <f t="shared" si="87"/>
        <v>Feb</v>
      </c>
      <c r="C1906">
        <f t="shared" si="88"/>
        <v>2020</v>
      </c>
      <c r="D1906">
        <v>152431</v>
      </c>
      <c r="E1906" t="s">
        <v>17</v>
      </c>
      <c r="F1906">
        <v>66</v>
      </c>
      <c r="G1906" t="str">
        <f t="shared" si="89"/>
        <v>Old</v>
      </c>
      <c r="H1906" t="s">
        <v>21</v>
      </c>
      <c r="I1906" t="s">
        <v>73</v>
      </c>
      <c r="J1906" t="s">
        <v>14</v>
      </c>
      <c r="K1906" t="s">
        <v>29</v>
      </c>
      <c r="L1906" t="s">
        <v>20</v>
      </c>
      <c r="M1906">
        <v>0</v>
      </c>
      <c r="N1906">
        <v>1960.94</v>
      </c>
    </row>
    <row r="1907" spans="1:14" x14ac:dyDescent="0.25">
      <c r="A1907" s="1">
        <v>43872</v>
      </c>
      <c r="B1907" s="1" t="str">
        <f t="shared" si="87"/>
        <v>Feb</v>
      </c>
      <c r="C1907">
        <f t="shared" si="88"/>
        <v>2020</v>
      </c>
      <c r="D1907">
        <v>152432</v>
      </c>
      <c r="E1907" t="s">
        <v>17</v>
      </c>
      <c r="F1907">
        <v>50</v>
      </c>
      <c r="G1907" t="str">
        <f t="shared" si="89"/>
        <v>Adult</v>
      </c>
      <c r="H1907" t="s">
        <v>21</v>
      </c>
      <c r="I1907" t="s">
        <v>13</v>
      </c>
      <c r="J1907" t="s">
        <v>14</v>
      </c>
      <c r="K1907" t="s">
        <v>29</v>
      </c>
      <c r="L1907" t="s">
        <v>16</v>
      </c>
      <c r="M1907">
        <v>1</v>
      </c>
      <c r="N1907">
        <v>1419.59</v>
      </c>
    </row>
    <row r="1908" spans="1:14" x14ac:dyDescent="0.25">
      <c r="A1908" s="1">
        <v>43873</v>
      </c>
      <c r="B1908" s="1" t="str">
        <f t="shared" si="87"/>
        <v>Feb</v>
      </c>
      <c r="C1908">
        <f t="shared" si="88"/>
        <v>2020</v>
      </c>
      <c r="D1908">
        <v>152435</v>
      </c>
      <c r="E1908" t="s">
        <v>17</v>
      </c>
      <c r="F1908">
        <v>43</v>
      </c>
      <c r="G1908" t="str">
        <f t="shared" si="89"/>
        <v>Adult</v>
      </c>
      <c r="H1908" t="s">
        <v>21</v>
      </c>
      <c r="I1908" t="s">
        <v>50</v>
      </c>
      <c r="J1908" t="s">
        <v>31</v>
      </c>
      <c r="K1908" t="s">
        <v>29</v>
      </c>
      <c r="L1908" t="s">
        <v>20</v>
      </c>
      <c r="M1908">
        <v>1</v>
      </c>
      <c r="N1908">
        <v>1419.59</v>
      </c>
    </row>
    <row r="1909" spans="1:14" x14ac:dyDescent="0.25">
      <c r="A1909" s="1">
        <v>43874</v>
      </c>
      <c r="B1909" s="1" t="str">
        <f t="shared" si="87"/>
        <v>Feb</v>
      </c>
      <c r="C1909">
        <f t="shared" si="88"/>
        <v>2020</v>
      </c>
      <c r="D1909">
        <v>152436</v>
      </c>
      <c r="E1909" t="s">
        <v>17</v>
      </c>
      <c r="F1909">
        <v>50</v>
      </c>
      <c r="G1909" t="str">
        <f t="shared" si="89"/>
        <v>Adult</v>
      </c>
      <c r="H1909" t="s">
        <v>12</v>
      </c>
      <c r="I1909" t="s">
        <v>67</v>
      </c>
      <c r="J1909" t="s">
        <v>31</v>
      </c>
      <c r="K1909" t="s">
        <v>19</v>
      </c>
      <c r="L1909" t="s">
        <v>24</v>
      </c>
      <c r="M1909">
        <v>0</v>
      </c>
      <c r="N1909">
        <v>454.37</v>
      </c>
    </row>
    <row r="1910" spans="1:14" x14ac:dyDescent="0.25">
      <c r="A1910" s="1">
        <v>43875</v>
      </c>
      <c r="B1910" s="1" t="str">
        <f t="shared" si="87"/>
        <v>Feb</v>
      </c>
      <c r="C1910">
        <f t="shared" si="88"/>
        <v>2020</v>
      </c>
      <c r="D1910">
        <v>152438</v>
      </c>
      <c r="E1910" t="s">
        <v>17</v>
      </c>
      <c r="F1910">
        <v>42</v>
      </c>
      <c r="G1910" t="str">
        <f t="shared" si="89"/>
        <v>Adult</v>
      </c>
      <c r="H1910" t="s">
        <v>21</v>
      </c>
      <c r="I1910" t="s">
        <v>45</v>
      </c>
      <c r="J1910" t="s">
        <v>14</v>
      </c>
      <c r="K1910" t="s">
        <v>29</v>
      </c>
      <c r="L1910" t="s">
        <v>16</v>
      </c>
      <c r="M1910">
        <v>1</v>
      </c>
      <c r="N1910">
        <v>1613.31</v>
      </c>
    </row>
    <row r="1911" spans="1:14" x14ac:dyDescent="0.25">
      <c r="A1911" s="1">
        <v>43876</v>
      </c>
      <c r="B1911" s="1" t="str">
        <f t="shared" si="87"/>
        <v>Feb</v>
      </c>
      <c r="C1911">
        <f t="shared" si="88"/>
        <v>2020</v>
      </c>
      <c r="D1911">
        <v>152439</v>
      </c>
      <c r="E1911" t="s">
        <v>17</v>
      </c>
      <c r="F1911">
        <v>41</v>
      </c>
      <c r="G1911" t="str">
        <f t="shared" si="89"/>
        <v>Adult</v>
      </c>
      <c r="H1911" t="s">
        <v>21</v>
      </c>
      <c r="I1911" t="s">
        <v>61</v>
      </c>
      <c r="J1911" t="s">
        <v>26</v>
      </c>
      <c r="K1911" t="s">
        <v>29</v>
      </c>
      <c r="L1911" t="s">
        <v>16</v>
      </c>
      <c r="M1911">
        <v>1</v>
      </c>
      <c r="N1911">
        <v>2501.89</v>
      </c>
    </row>
    <row r="1912" spans="1:14" x14ac:dyDescent="0.25">
      <c r="A1912" s="1">
        <v>43876</v>
      </c>
      <c r="B1912" s="1" t="str">
        <f t="shared" si="87"/>
        <v>Feb</v>
      </c>
      <c r="C1912">
        <f t="shared" si="88"/>
        <v>2020</v>
      </c>
      <c r="D1912">
        <v>152440</v>
      </c>
      <c r="E1912" t="s">
        <v>17</v>
      </c>
      <c r="F1912">
        <v>64</v>
      </c>
      <c r="G1912" t="str">
        <f t="shared" si="89"/>
        <v>Adult</v>
      </c>
      <c r="H1912" t="s">
        <v>12</v>
      </c>
      <c r="I1912" t="s">
        <v>54</v>
      </c>
      <c r="J1912" t="s">
        <v>14</v>
      </c>
      <c r="K1912" t="s">
        <v>15</v>
      </c>
      <c r="L1912" t="s">
        <v>16</v>
      </c>
      <c r="M1912">
        <v>0</v>
      </c>
      <c r="N1912">
        <v>1403.77</v>
      </c>
    </row>
    <row r="1913" spans="1:14" x14ac:dyDescent="0.25">
      <c r="A1913" s="1">
        <v>43877</v>
      </c>
      <c r="B1913" s="1" t="str">
        <f t="shared" si="87"/>
        <v>Feb</v>
      </c>
      <c r="C1913">
        <f t="shared" si="88"/>
        <v>2020</v>
      </c>
      <c r="D1913">
        <v>152445</v>
      </c>
      <c r="E1913" t="s">
        <v>17</v>
      </c>
      <c r="F1913">
        <v>65</v>
      </c>
      <c r="G1913" t="str">
        <f t="shared" si="89"/>
        <v>Old</v>
      </c>
      <c r="H1913" t="s">
        <v>12</v>
      </c>
      <c r="I1913" t="s">
        <v>75</v>
      </c>
      <c r="J1913" t="s">
        <v>14</v>
      </c>
      <c r="K1913" t="s">
        <v>29</v>
      </c>
      <c r="L1913" t="s">
        <v>24</v>
      </c>
      <c r="M1913">
        <v>1</v>
      </c>
      <c r="N1913">
        <v>567.17999999999995</v>
      </c>
    </row>
    <row r="1914" spans="1:14" x14ac:dyDescent="0.25">
      <c r="A1914" s="1">
        <v>43877</v>
      </c>
      <c r="B1914" s="1" t="str">
        <f t="shared" si="87"/>
        <v>Feb</v>
      </c>
      <c r="C1914">
        <f t="shared" si="88"/>
        <v>2020</v>
      </c>
      <c r="D1914">
        <v>152446</v>
      </c>
      <c r="E1914" t="s">
        <v>17</v>
      </c>
      <c r="F1914">
        <v>51</v>
      </c>
      <c r="G1914" t="str">
        <f t="shared" si="89"/>
        <v>Adult</v>
      </c>
      <c r="H1914" t="s">
        <v>21</v>
      </c>
      <c r="I1914" t="s">
        <v>32</v>
      </c>
      <c r="J1914" t="s">
        <v>26</v>
      </c>
      <c r="K1914" t="s">
        <v>29</v>
      </c>
      <c r="L1914" t="s">
        <v>24</v>
      </c>
      <c r="M1914">
        <v>1</v>
      </c>
      <c r="N1914">
        <v>1419.59</v>
      </c>
    </row>
    <row r="1915" spans="1:14" x14ac:dyDescent="0.25">
      <c r="A1915" s="1">
        <v>43877</v>
      </c>
      <c r="B1915" s="1" t="str">
        <f t="shared" si="87"/>
        <v>Feb</v>
      </c>
      <c r="C1915">
        <f t="shared" si="88"/>
        <v>2020</v>
      </c>
      <c r="D1915">
        <v>152448</v>
      </c>
      <c r="E1915" t="s">
        <v>17</v>
      </c>
      <c r="F1915">
        <v>22</v>
      </c>
      <c r="G1915" t="str">
        <f t="shared" si="89"/>
        <v>Adult</v>
      </c>
      <c r="H1915" t="s">
        <v>21</v>
      </c>
      <c r="I1915" t="s">
        <v>70</v>
      </c>
      <c r="J1915" t="s">
        <v>14</v>
      </c>
      <c r="K1915" t="s">
        <v>29</v>
      </c>
      <c r="L1915" t="s">
        <v>16</v>
      </c>
      <c r="M1915">
        <v>1</v>
      </c>
      <c r="N1915">
        <v>1021.49</v>
      </c>
    </row>
    <row r="1916" spans="1:14" x14ac:dyDescent="0.25">
      <c r="A1916" s="1">
        <v>43879</v>
      </c>
      <c r="B1916" s="1" t="str">
        <f t="shared" si="87"/>
        <v>Feb</v>
      </c>
      <c r="C1916">
        <f t="shared" si="88"/>
        <v>2020</v>
      </c>
      <c r="D1916">
        <v>152452</v>
      </c>
      <c r="E1916" t="s">
        <v>17</v>
      </c>
      <c r="F1916">
        <v>22</v>
      </c>
      <c r="G1916" t="str">
        <f t="shared" si="89"/>
        <v>Adult</v>
      </c>
      <c r="H1916" t="s">
        <v>12</v>
      </c>
      <c r="I1916" t="s">
        <v>35</v>
      </c>
      <c r="J1916" t="s">
        <v>26</v>
      </c>
      <c r="K1916" t="s">
        <v>29</v>
      </c>
      <c r="L1916" t="s">
        <v>24</v>
      </c>
      <c r="M1916">
        <v>1</v>
      </c>
      <c r="N1916">
        <v>2789.94</v>
      </c>
    </row>
    <row r="1917" spans="1:14" x14ac:dyDescent="0.25">
      <c r="A1917" s="1">
        <v>43879</v>
      </c>
      <c r="B1917" s="1" t="str">
        <f t="shared" si="87"/>
        <v>Feb</v>
      </c>
      <c r="C1917">
        <f t="shared" si="88"/>
        <v>2020</v>
      </c>
      <c r="D1917">
        <v>152453</v>
      </c>
      <c r="E1917" t="s">
        <v>17</v>
      </c>
      <c r="F1917">
        <v>21</v>
      </c>
      <c r="G1917" t="str">
        <f t="shared" si="89"/>
        <v>Adult</v>
      </c>
      <c r="H1917" t="s">
        <v>21</v>
      </c>
      <c r="I1917" t="s">
        <v>76</v>
      </c>
      <c r="J1917" t="s">
        <v>14</v>
      </c>
      <c r="K1917" t="s">
        <v>29</v>
      </c>
      <c r="L1917" t="s">
        <v>20</v>
      </c>
      <c r="M1917">
        <v>0</v>
      </c>
      <c r="N1917">
        <v>1167.4000000000001</v>
      </c>
    </row>
    <row r="1918" spans="1:14" x14ac:dyDescent="0.25">
      <c r="A1918" s="1">
        <v>43879</v>
      </c>
      <c r="B1918" s="1" t="str">
        <f t="shared" si="87"/>
        <v>Feb</v>
      </c>
      <c r="C1918">
        <f t="shared" si="88"/>
        <v>2020</v>
      </c>
      <c r="D1918">
        <v>152454</v>
      </c>
      <c r="E1918" t="s">
        <v>17</v>
      </c>
      <c r="F1918">
        <v>62</v>
      </c>
      <c r="G1918" t="str">
        <f t="shared" si="89"/>
        <v>Adult</v>
      </c>
      <c r="H1918" t="s">
        <v>12</v>
      </c>
      <c r="I1918" t="s">
        <v>59</v>
      </c>
      <c r="J1918" t="s">
        <v>14</v>
      </c>
      <c r="K1918" t="s">
        <v>15</v>
      </c>
      <c r="L1918" t="s">
        <v>20</v>
      </c>
      <c r="M1918">
        <v>1</v>
      </c>
      <c r="N1918">
        <v>1757.1</v>
      </c>
    </row>
    <row r="1919" spans="1:14" x14ac:dyDescent="0.25">
      <c r="A1919" s="1">
        <v>43880</v>
      </c>
      <c r="B1919" s="1" t="str">
        <f t="shared" si="87"/>
        <v>Feb</v>
      </c>
      <c r="C1919">
        <f t="shared" si="88"/>
        <v>2020</v>
      </c>
      <c r="D1919">
        <v>152457</v>
      </c>
      <c r="E1919" t="s">
        <v>17</v>
      </c>
      <c r="F1919">
        <v>48</v>
      </c>
      <c r="G1919" t="str">
        <f t="shared" si="89"/>
        <v>Adult</v>
      </c>
      <c r="H1919" t="s">
        <v>21</v>
      </c>
      <c r="I1919" t="s">
        <v>65</v>
      </c>
      <c r="J1919" t="s">
        <v>33</v>
      </c>
      <c r="K1919" t="s">
        <v>29</v>
      </c>
      <c r="L1919" t="s">
        <v>20</v>
      </c>
      <c r="M1919">
        <v>1</v>
      </c>
      <c r="N1919">
        <v>1522.01</v>
      </c>
    </row>
    <row r="1920" spans="1:14" x14ac:dyDescent="0.25">
      <c r="A1920" s="1">
        <v>43881</v>
      </c>
      <c r="B1920" s="1" t="str">
        <f t="shared" si="87"/>
        <v>Feb</v>
      </c>
      <c r="C1920">
        <f t="shared" si="88"/>
        <v>2020</v>
      </c>
      <c r="D1920">
        <v>152459</v>
      </c>
      <c r="E1920" t="s">
        <v>17</v>
      </c>
      <c r="F1920">
        <v>78</v>
      </c>
      <c r="G1920" t="str">
        <f t="shared" si="89"/>
        <v>Old</v>
      </c>
      <c r="H1920" t="s">
        <v>12</v>
      </c>
      <c r="I1920" t="s">
        <v>25</v>
      </c>
      <c r="J1920" t="s">
        <v>33</v>
      </c>
      <c r="K1920" t="s">
        <v>29</v>
      </c>
      <c r="L1920" t="s">
        <v>20</v>
      </c>
      <c r="M1920">
        <v>0</v>
      </c>
      <c r="N1920">
        <v>1764.55</v>
      </c>
    </row>
    <row r="1921" spans="1:14" x14ac:dyDescent="0.25">
      <c r="A1921" s="1">
        <v>43881</v>
      </c>
      <c r="B1921" s="1" t="str">
        <f t="shared" si="87"/>
        <v>Feb</v>
      </c>
      <c r="C1921">
        <f t="shared" si="88"/>
        <v>2020</v>
      </c>
      <c r="D1921">
        <v>152460</v>
      </c>
      <c r="E1921" t="s">
        <v>17</v>
      </c>
      <c r="F1921">
        <v>75</v>
      </c>
      <c r="G1921" t="str">
        <f t="shared" si="89"/>
        <v>Old</v>
      </c>
      <c r="H1921" t="s">
        <v>21</v>
      </c>
      <c r="I1921" t="s">
        <v>45</v>
      </c>
      <c r="J1921" t="s">
        <v>14</v>
      </c>
      <c r="K1921" t="s">
        <v>29</v>
      </c>
      <c r="L1921" t="s">
        <v>16</v>
      </c>
      <c r="M1921">
        <v>1</v>
      </c>
      <c r="N1921">
        <v>820.94</v>
      </c>
    </row>
    <row r="1922" spans="1:14" x14ac:dyDescent="0.25">
      <c r="A1922" s="1">
        <v>43881</v>
      </c>
      <c r="B1922" s="1" t="str">
        <f t="shared" si="87"/>
        <v>Feb</v>
      </c>
      <c r="C1922">
        <f t="shared" si="88"/>
        <v>2020</v>
      </c>
      <c r="D1922">
        <v>152461</v>
      </c>
      <c r="E1922" t="s">
        <v>17</v>
      </c>
      <c r="F1922">
        <v>70</v>
      </c>
      <c r="G1922" t="str">
        <f t="shared" si="89"/>
        <v>Old</v>
      </c>
      <c r="H1922" t="s">
        <v>21</v>
      </c>
      <c r="I1922" t="s">
        <v>60</v>
      </c>
      <c r="J1922" t="s">
        <v>26</v>
      </c>
      <c r="K1922" t="s">
        <v>29</v>
      </c>
      <c r="L1922" t="s">
        <v>16</v>
      </c>
      <c r="M1922">
        <v>1</v>
      </c>
      <c r="N1922">
        <v>2772.92</v>
      </c>
    </row>
    <row r="1923" spans="1:14" x14ac:dyDescent="0.25">
      <c r="A1923" s="1">
        <v>43881</v>
      </c>
      <c r="B1923" s="1" t="str">
        <f t="shared" ref="B1923:B1986" si="90">TEXT(A1923,"mmm")</f>
        <v>Feb</v>
      </c>
      <c r="C1923">
        <f t="shared" ref="C1923:C1986" si="91">YEAR(A1923)</f>
        <v>2020</v>
      </c>
      <c r="D1923">
        <v>152462</v>
      </c>
      <c r="E1923" t="s">
        <v>17</v>
      </c>
      <c r="F1923">
        <v>77</v>
      </c>
      <c r="G1923" t="str">
        <f t="shared" ref="G1923:G1986" si="92">IF(F1923&gt;=65, "Old", IF(F1923&gt;=18, "Adult", IF(F1923&gt;13, "Adolescent")))</f>
        <v>Old</v>
      </c>
      <c r="H1923" t="s">
        <v>21</v>
      </c>
      <c r="I1923" t="s">
        <v>55</v>
      </c>
      <c r="J1923" t="s">
        <v>31</v>
      </c>
      <c r="K1923" t="s">
        <v>29</v>
      </c>
      <c r="L1923" t="s">
        <v>16</v>
      </c>
      <c r="M1923">
        <v>1</v>
      </c>
      <c r="N1923">
        <v>583.11</v>
      </c>
    </row>
    <row r="1924" spans="1:14" x14ac:dyDescent="0.25">
      <c r="A1924" s="1">
        <v>43884</v>
      </c>
      <c r="B1924" s="1" t="str">
        <f t="shared" si="90"/>
        <v>Feb</v>
      </c>
      <c r="C1924">
        <f t="shared" si="91"/>
        <v>2020</v>
      </c>
      <c r="D1924">
        <v>152470</v>
      </c>
      <c r="E1924" t="s">
        <v>17</v>
      </c>
      <c r="F1924">
        <v>50</v>
      </c>
      <c r="G1924" t="str">
        <f t="shared" si="92"/>
        <v>Adult</v>
      </c>
      <c r="H1924" t="s">
        <v>21</v>
      </c>
      <c r="I1924" t="s">
        <v>47</v>
      </c>
      <c r="J1924" t="s">
        <v>14</v>
      </c>
      <c r="K1924" t="s">
        <v>29</v>
      </c>
      <c r="L1924" t="s">
        <v>20</v>
      </c>
      <c r="M1924">
        <v>1</v>
      </c>
      <c r="N1924">
        <v>1829.21</v>
      </c>
    </row>
    <row r="1925" spans="1:14" x14ac:dyDescent="0.25">
      <c r="A1925" s="1">
        <v>43885</v>
      </c>
      <c r="B1925" s="1" t="str">
        <f t="shared" si="90"/>
        <v>Feb</v>
      </c>
      <c r="C1925">
        <f t="shared" si="91"/>
        <v>2020</v>
      </c>
      <c r="D1925">
        <v>152471</v>
      </c>
      <c r="E1925" t="s">
        <v>17</v>
      </c>
      <c r="F1925">
        <v>67</v>
      </c>
      <c r="G1925" t="str">
        <f t="shared" si="92"/>
        <v>Old</v>
      </c>
      <c r="H1925" t="s">
        <v>12</v>
      </c>
      <c r="I1925" t="s">
        <v>50</v>
      </c>
      <c r="J1925" t="s">
        <v>14</v>
      </c>
      <c r="K1925" t="s">
        <v>15</v>
      </c>
      <c r="L1925" t="s">
        <v>24</v>
      </c>
      <c r="M1925">
        <v>0</v>
      </c>
      <c r="N1925">
        <v>166.09</v>
      </c>
    </row>
    <row r="1926" spans="1:14" x14ac:dyDescent="0.25">
      <c r="A1926" s="1">
        <v>43885</v>
      </c>
      <c r="B1926" s="1" t="str">
        <f t="shared" si="90"/>
        <v>Feb</v>
      </c>
      <c r="C1926">
        <f t="shared" si="91"/>
        <v>2020</v>
      </c>
      <c r="D1926">
        <v>152472</v>
      </c>
      <c r="E1926" t="s">
        <v>17</v>
      </c>
      <c r="F1926">
        <v>66</v>
      </c>
      <c r="G1926" t="str">
        <f t="shared" si="92"/>
        <v>Old</v>
      </c>
      <c r="H1926" t="s">
        <v>21</v>
      </c>
      <c r="I1926" t="s">
        <v>48</v>
      </c>
      <c r="J1926" t="s">
        <v>14</v>
      </c>
      <c r="K1926" t="s">
        <v>29</v>
      </c>
      <c r="L1926" t="s">
        <v>16</v>
      </c>
      <c r="M1926">
        <v>0</v>
      </c>
      <c r="N1926">
        <v>1272.77</v>
      </c>
    </row>
    <row r="1927" spans="1:14" x14ac:dyDescent="0.25">
      <c r="A1927" s="1">
        <v>43885</v>
      </c>
      <c r="B1927" s="1" t="str">
        <f t="shared" si="90"/>
        <v>Feb</v>
      </c>
      <c r="C1927">
        <f t="shared" si="91"/>
        <v>2020</v>
      </c>
      <c r="D1927">
        <v>152473</v>
      </c>
      <c r="E1927" t="s">
        <v>17</v>
      </c>
      <c r="F1927">
        <v>47</v>
      </c>
      <c r="G1927" t="str">
        <f t="shared" si="92"/>
        <v>Adult</v>
      </c>
      <c r="H1927" t="s">
        <v>21</v>
      </c>
      <c r="I1927" t="s">
        <v>51</v>
      </c>
      <c r="J1927" t="s">
        <v>26</v>
      </c>
      <c r="K1927" t="s">
        <v>29</v>
      </c>
      <c r="L1927" t="s">
        <v>24</v>
      </c>
      <c r="M1927">
        <v>0</v>
      </c>
      <c r="N1927">
        <v>2633.65</v>
      </c>
    </row>
    <row r="1928" spans="1:14" x14ac:dyDescent="0.25">
      <c r="A1928" s="1">
        <v>43885</v>
      </c>
      <c r="B1928" s="1" t="str">
        <f t="shared" si="90"/>
        <v>Feb</v>
      </c>
      <c r="C1928">
        <f t="shared" si="91"/>
        <v>2020</v>
      </c>
      <c r="D1928">
        <v>152474</v>
      </c>
      <c r="E1928" t="s">
        <v>17</v>
      </c>
      <c r="F1928">
        <v>16</v>
      </c>
      <c r="G1928" t="str">
        <f t="shared" si="92"/>
        <v>Adolescent</v>
      </c>
      <c r="H1928" t="s">
        <v>21</v>
      </c>
      <c r="I1928" t="s">
        <v>62</v>
      </c>
      <c r="J1928" t="s">
        <v>14</v>
      </c>
      <c r="K1928" t="s">
        <v>29</v>
      </c>
      <c r="L1928" t="s">
        <v>24</v>
      </c>
      <c r="M1928">
        <v>0</v>
      </c>
      <c r="N1928">
        <v>795.97</v>
      </c>
    </row>
    <row r="1929" spans="1:14" x14ac:dyDescent="0.25">
      <c r="A1929" s="1">
        <v>43886</v>
      </c>
      <c r="B1929" s="1" t="str">
        <f t="shared" si="90"/>
        <v>Feb</v>
      </c>
      <c r="C1929">
        <f t="shared" si="91"/>
        <v>2020</v>
      </c>
      <c r="D1929">
        <v>152477</v>
      </c>
      <c r="E1929" t="s">
        <v>17</v>
      </c>
      <c r="F1929">
        <v>40</v>
      </c>
      <c r="G1929" t="str">
        <f t="shared" si="92"/>
        <v>Adult</v>
      </c>
      <c r="H1929" t="s">
        <v>12</v>
      </c>
      <c r="I1929" t="s">
        <v>72</v>
      </c>
      <c r="J1929" t="s">
        <v>31</v>
      </c>
      <c r="K1929" t="s">
        <v>29</v>
      </c>
      <c r="L1929" t="s">
        <v>24</v>
      </c>
      <c r="M1929">
        <v>1</v>
      </c>
      <c r="N1929">
        <v>966.13</v>
      </c>
    </row>
    <row r="1930" spans="1:14" x14ac:dyDescent="0.25">
      <c r="A1930" s="1">
        <v>43887</v>
      </c>
      <c r="B1930" s="1" t="str">
        <f t="shared" si="90"/>
        <v>Feb</v>
      </c>
      <c r="C1930">
        <f t="shared" si="91"/>
        <v>2020</v>
      </c>
      <c r="D1930">
        <v>152481</v>
      </c>
      <c r="E1930" t="s">
        <v>17</v>
      </c>
      <c r="F1930">
        <v>53</v>
      </c>
      <c r="G1930" t="str">
        <f t="shared" si="92"/>
        <v>Adult</v>
      </c>
      <c r="H1930" t="s">
        <v>12</v>
      </c>
      <c r="I1930" t="s">
        <v>68</v>
      </c>
      <c r="J1930" t="s">
        <v>26</v>
      </c>
      <c r="K1930" t="s">
        <v>29</v>
      </c>
      <c r="L1930" t="s">
        <v>24</v>
      </c>
      <c r="M1930">
        <v>1</v>
      </c>
      <c r="N1930">
        <v>1793.15</v>
      </c>
    </row>
    <row r="1931" spans="1:14" x14ac:dyDescent="0.25">
      <c r="A1931" s="1">
        <v>43887</v>
      </c>
      <c r="B1931" s="1" t="str">
        <f t="shared" si="90"/>
        <v>Feb</v>
      </c>
      <c r="C1931">
        <f t="shared" si="91"/>
        <v>2020</v>
      </c>
      <c r="D1931">
        <v>152482</v>
      </c>
      <c r="E1931" t="s">
        <v>17</v>
      </c>
      <c r="F1931">
        <v>47</v>
      </c>
      <c r="G1931" t="str">
        <f t="shared" si="92"/>
        <v>Adult</v>
      </c>
      <c r="H1931" t="s">
        <v>21</v>
      </c>
      <c r="I1931" t="s">
        <v>66</v>
      </c>
      <c r="J1931" t="s">
        <v>31</v>
      </c>
      <c r="K1931" t="s">
        <v>29</v>
      </c>
      <c r="L1931" t="s">
        <v>24</v>
      </c>
      <c r="M1931">
        <v>0</v>
      </c>
      <c r="N1931">
        <v>269.06</v>
      </c>
    </row>
    <row r="1932" spans="1:14" x14ac:dyDescent="0.25">
      <c r="A1932" s="1">
        <v>43889</v>
      </c>
      <c r="B1932" s="1" t="str">
        <f t="shared" si="90"/>
        <v>Feb</v>
      </c>
      <c r="C1932">
        <f t="shared" si="91"/>
        <v>2020</v>
      </c>
      <c r="D1932">
        <v>152485</v>
      </c>
      <c r="E1932" t="s">
        <v>17</v>
      </c>
      <c r="F1932">
        <v>53</v>
      </c>
      <c r="G1932" t="str">
        <f t="shared" si="92"/>
        <v>Adult</v>
      </c>
      <c r="H1932" t="s">
        <v>12</v>
      </c>
      <c r="I1932" t="s">
        <v>22</v>
      </c>
      <c r="J1932" t="s">
        <v>14</v>
      </c>
      <c r="K1932" t="s">
        <v>29</v>
      </c>
      <c r="L1932" t="s">
        <v>24</v>
      </c>
      <c r="M1932">
        <v>1</v>
      </c>
      <c r="N1932">
        <v>2948.12</v>
      </c>
    </row>
    <row r="1933" spans="1:14" x14ac:dyDescent="0.25">
      <c r="A1933" s="1">
        <v>43889</v>
      </c>
      <c r="B1933" s="1" t="str">
        <f t="shared" si="90"/>
        <v>Feb</v>
      </c>
      <c r="C1933">
        <f t="shared" si="91"/>
        <v>2020</v>
      </c>
      <c r="D1933">
        <v>152487</v>
      </c>
      <c r="E1933" t="s">
        <v>17</v>
      </c>
      <c r="F1933">
        <v>43</v>
      </c>
      <c r="G1933" t="str">
        <f t="shared" si="92"/>
        <v>Adult</v>
      </c>
      <c r="H1933" t="s">
        <v>21</v>
      </c>
      <c r="I1933" t="s">
        <v>73</v>
      </c>
      <c r="J1933" t="s">
        <v>31</v>
      </c>
      <c r="K1933" t="s">
        <v>29</v>
      </c>
      <c r="L1933" t="s">
        <v>20</v>
      </c>
      <c r="M1933">
        <v>1</v>
      </c>
      <c r="N1933">
        <v>2902.45</v>
      </c>
    </row>
    <row r="1934" spans="1:14" x14ac:dyDescent="0.25">
      <c r="A1934" s="1">
        <v>43890</v>
      </c>
      <c r="B1934" s="1" t="str">
        <f t="shared" si="90"/>
        <v>Feb</v>
      </c>
      <c r="C1934">
        <f t="shared" si="91"/>
        <v>2020</v>
      </c>
      <c r="D1934">
        <v>152490</v>
      </c>
      <c r="E1934" t="s">
        <v>17</v>
      </c>
      <c r="F1934">
        <v>38</v>
      </c>
      <c r="G1934" t="str">
        <f t="shared" si="92"/>
        <v>Adult</v>
      </c>
      <c r="H1934" t="s">
        <v>12</v>
      </c>
      <c r="I1934" t="s">
        <v>68</v>
      </c>
      <c r="J1934" t="s">
        <v>31</v>
      </c>
      <c r="K1934" t="s">
        <v>29</v>
      </c>
      <c r="L1934" t="s">
        <v>24</v>
      </c>
      <c r="M1934">
        <v>1</v>
      </c>
      <c r="N1934">
        <v>2813.89</v>
      </c>
    </row>
    <row r="1935" spans="1:14" x14ac:dyDescent="0.25">
      <c r="A1935" s="1">
        <v>43892</v>
      </c>
      <c r="B1935" s="1" t="str">
        <f t="shared" si="90"/>
        <v>Mar</v>
      </c>
      <c r="C1935">
        <f t="shared" si="91"/>
        <v>2020</v>
      </c>
      <c r="D1935">
        <v>152491</v>
      </c>
      <c r="E1935" t="s">
        <v>17</v>
      </c>
      <c r="F1935">
        <v>60</v>
      </c>
      <c r="G1935" t="str">
        <f t="shared" si="92"/>
        <v>Adult</v>
      </c>
      <c r="H1935" t="s">
        <v>12</v>
      </c>
      <c r="I1935" t="s">
        <v>63</v>
      </c>
      <c r="J1935" t="s">
        <v>33</v>
      </c>
      <c r="K1935" t="s">
        <v>29</v>
      </c>
      <c r="L1935" t="s">
        <v>24</v>
      </c>
      <c r="M1935">
        <v>0</v>
      </c>
      <c r="N1935">
        <v>1142.8499999999999</v>
      </c>
    </row>
    <row r="1936" spans="1:14" x14ac:dyDescent="0.25">
      <c r="A1936" s="1">
        <v>43892</v>
      </c>
      <c r="B1936" s="1" t="str">
        <f t="shared" si="90"/>
        <v>Mar</v>
      </c>
      <c r="C1936">
        <f t="shared" si="91"/>
        <v>2020</v>
      </c>
      <c r="D1936">
        <v>152492</v>
      </c>
      <c r="E1936" t="s">
        <v>17</v>
      </c>
      <c r="F1936">
        <v>26</v>
      </c>
      <c r="G1936" t="str">
        <f t="shared" si="92"/>
        <v>Adult</v>
      </c>
      <c r="H1936" t="s">
        <v>21</v>
      </c>
      <c r="I1936" t="s">
        <v>40</v>
      </c>
      <c r="J1936" t="s">
        <v>31</v>
      </c>
      <c r="K1936" t="s">
        <v>29</v>
      </c>
      <c r="L1936" t="s">
        <v>24</v>
      </c>
      <c r="M1936">
        <v>1</v>
      </c>
      <c r="N1936">
        <v>8.67</v>
      </c>
    </row>
    <row r="1937" spans="1:14" x14ac:dyDescent="0.25">
      <c r="A1937" s="1">
        <v>43893</v>
      </c>
      <c r="B1937" s="1" t="str">
        <f t="shared" si="90"/>
        <v>Mar</v>
      </c>
      <c r="C1937">
        <f t="shared" si="91"/>
        <v>2020</v>
      </c>
      <c r="D1937">
        <v>152493</v>
      </c>
      <c r="E1937" t="s">
        <v>17</v>
      </c>
      <c r="F1937">
        <v>76</v>
      </c>
      <c r="G1937" t="str">
        <f t="shared" si="92"/>
        <v>Old</v>
      </c>
      <c r="H1937" t="s">
        <v>12</v>
      </c>
      <c r="I1937" t="s">
        <v>39</v>
      </c>
      <c r="J1937" t="s">
        <v>14</v>
      </c>
      <c r="K1937" t="s">
        <v>19</v>
      </c>
      <c r="L1937" t="s">
        <v>24</v>
      </c>
      <c r="M1937">
        <v>0</v>
      </c>
      <c r="N1937">
        <v>2757.85</v>
      </c>
    </row>
    <row r="1938" spans="1:14" x14ac:dyDescent="0.25">
      <c r="A1938" s="1">
        <v>43894</v>
      </c>
      <c r="B1938" s="1" t="str">
        <f t="shared" si="90"/>
        <v>Mar</v>
      </c>
      <c r="C1938">
        <f t="shared" si="91"/>
        <v>2020</v>
      </c>
      <c r="D1938">
        <v>152494</v>
      </c>
      <c r="E1938" t="s">
        <v>17</v>
      </c>
      <c r="F1938">
        <v>32</v>
      </c>
      <c r="G1938" t="str">
        <f t="shared" si="92"/>
        <v>Adult</v>
      </c>
      <c r="H1938" t="s">
        <v>12</v>
      </c>
      <c r="I1938" t="s">
        <v>55</v>
      </c>
      <c r="J1938" t="s">
        <v>31</v>
      </c>
      <c r="K1938" t="s">
        <v>29</v>
      </c>
      <c r="L1938" t="s">
        <v>24</v>
      </c>
      <c r="M1938">
        <v>1</v>
      </c>
      <c r="N1938">
        <v>2750.32</v>
      </c>
    </row>
    <row r="1939" spans="1:14" x14ac:dyDescent="0.25">
      <c r="A1939" s="1">
        <v>43895</v>
      </c>
      <c r="B1939" s="1" t="str">
        <f t="shared" si="90"/>
        <v>Mar</v>
      </c>
      <c r="C1939">
        <f t="shared" si="91"/>
        <v>2020</v>
      </c>
      <c r="D1939">
        <v>152497</v>
      </c>
      <c r="E1939" t="s">
        <v>17</v>
      </c>
      <c r="F1939">
        <v>61</v>
      </c>
      <c r="G1939" t="str">
        <f t="shared" si="92"/>
        <v>Adult</v>
      </c>
      <c r="H1939" t="s">
        <v>21</v>
      </c>
      <c r="I1939" t="s">
        <v>13</v>
      </c>
      <c r="J1939" t="s">
        <v>14</v>
      </c>
      <c r="K1939" t="s">
        <v>29</v>
      </c>
      <c r="L1939" t="s">
        <v>20</v>
      </c>
      <c r="M1939">
        <v>1</v>
      </c>
      <c r="N1939">
        <v>126.08</v>
      </c>
    </row>
    <row r="1940" spans="1:14" x14ac:dyDescent="0.25">
      <c r="A1940" s="1">
        <v>43897</v>
      </c>
      <c r="B1940" s="1" t="str">
        <f t="shared" si="90"/>
        <v>Mar</v>
      </c>
      <c r="C1940">
        <f t="shared" si="91"/>
        <v>2020</v>
      </c>
      <c r="D1940">
        <v>152502</v>
      </c>
      <c r="E1940" t="s">
        <v>17</v>
      </c>
      <c r="F1940">
        <v>51</v>
      </c>
      <c r="G1940" t="str">
        <f t="shared" si="92"/>
        <v>Adult</v>
      </c>
      <c r="H1940" t="s">
        <v>12</v>
      </c>
      <c r="I1940" t="s">
        <v>73</v>
      </c>
      <c r="J1940" t="s">
        <v>14</v>
      </c>
      <c r="K1940" t="s">
        <v>29</v>
      </c>
      <c r="L1940" t="s">
        <v>24</v>
      </c>
      <c r="M1940">
        <v>1</v>
      </c>
      <c r="N1940">
        <v>1100.58</v>
      </c>
    </row>
    <row r="1941" spans="1:14" x14ac:dyDescent="0.25">
      <c r="A1941" s="1">
        <v>43897</v>
      </c>
      <c r="B1941" s="1" t="str">
        <f t="shared" si="90"/>
        <v>Mar</v>
      </c>
      <c r="C1941">
        <f t="shared" si="91"/>
        <v>2020</v>
      </c>
      <c r="D1941">
        <v>152504</v>
      </c>
      <c r="E1941" t="s">
        <v>17</v>
      </c>
      <c r="F1941">
        <v>19</v>
      </c>
      <c r="G1941" t="str">
        <f t="shared" si="92"/>
        <v>Adult</v>
      </c>
      <c r="H1941" t="s">
        <v>12</v>
      </c>
      <c r="I1941" t="s">
        <v>75</v>
      </c>
      <c r="J1941" t="s">
        <v>31</v>
      </c>
      <c r="K1941" t="s">
        <v>29</v>
      </c>
      <c r="L1941" t="s">
        <v>16</v>
      </c>
      <c r="M1941">
        <v>1</v>
      </c>
      <c r="N1941">
        <v>1762.99</v>
      </c>
    </row>
    <row r="1942" spans="1:14" x14ac:dyDescent="0.25">
      <c r="A1942" s="1">
        <v>43897</v>
      </c>
      <c r="B1942" s="1" t="str">
        <f t="shared" si="90"/>
        <v>Mar</v>
      </c>
      <c r="C1942">
        <f t="shared" si="91"/>
        <v>2020</v>
      </c>
      <c r="D1942">
        <v>152505</v>
      </c>
      <c r="E1942" t="s">
        <v>17</v>
      </c>
      <c r="F1942">
        <v>59</v>
      </c>
      <c r="G1942" t="str">
        <f t="shared" si="92"/>
        <v>Adult</v>
      </c>
      <c r="H1942" t="s">
        <v>21</v>
      </c>
      <c r="I1942" t="s">
        <v>52</v>
      </c>
      <c r="J1942" t="s">
        <v>31</v>
      </c>
      <c r="K1942" t="s">
        <v>19</v>
      </c>
      <c r="L1942" t="s">
        <v>24</v>
      </c>
      <c r="M1942">
        <v>1</v>
      </c>
      <c r="N1942">
        <v>1177.8599999999999</v>
      </c>
    </row>
    <row r="1943" spans="1:14" x14ac:dyDescent="0.25">
      <c r="A1943" s="1">
        <v>43898</v>
      </c>
      <c r="B1943" s="1" t="str">
        <f t="shared" si="90"/>
        <v>Mar</v>
      </c>
      <c r="C1943">
        <f t="shared" si="91"/>
        <v>2020</v>
      </c>
      <c r="D1943">
        <v>152508</v>
      </c>
      <c r="E1943" t="s">
        <v>17</v>
      </c>
      <c r="F1943">
        <v>37</v>
      </c>
      <c r="G1943" t="str">
        <f t="shared" si="92"/>
        <v>Adult</v>
      </c>
      <c r="H1943" t="s">
        <v>21</v>
      </c>
      <c r="I1943" t="s">
        <v>60</v>
      </c>
      <c r="J1943" t="s">
        <v>31</v>
      </c>
      <c r="K1943" t="s">
        <v>15</v>
      </c>
      <c r="L1943" t="s">
        <v>20</v>
      </c>
      <c r="M1943">
        <v>0</v>
      </c>
      <c r="N1943">
        <v>2480.31</v>
      </c>
    </row>
    <row r="1944" spans="1:14" x14ac:dyDescent="0.25">
      <c r="A1944" s="1">
        <v>43898</v>
      </c>
      <c r="B1944" s="1" t="str">
        <f t="shared" si="90"/>
        <v>Mar</v>
      </c>
      <c r="C1944">
        <f t="shared" si="91"/>
        <v>2020</v>
      </c>
      <c r="D1944">
        <v>152509</v>
      </c>
      <c r="E1944" t="s">
        <v>17</v>
      </c>
      <c r="F1944">
        <v>77</v>
      </c>
      <c r="G1944" t="str">
        <f t="shared" si="92"/>
        <v>Old</v>
      </c>
      <c r="H1944" t="s">
        <v>12</v>
      </c>
      <c r="I1944" t="s">
        <v>54</v>
      </c>
      <c r="J1944" t="s">
        <v>31</v>
      </c>
      <c r="K1944" t="s">
        <v>29</v>
      </c>
      <c r="L1944" t="s">
        <v>16</v>
      </c>
      <c r="M1944">
        <v>1</v>
      </c>
      <c r="N1944">
        <v>332.43</v>
      </c>
    </row>
    <row r="1945" spans="1:14" x14ac:dyDescent="0.25">
      <c r="A1945" s="1">
        <v>43899</v>
      </c>
      <c r="B1945" s="1" t="str">
        <f t="shared" si="90"/>
        <v>Mar</v>
      </c>
      <c r="C1945">
        <f t="shared" si="91"/>
        <v>2020</v>
      </c>
      <c r="D1945">
        <v>152512</v>
      </c>
      <c r="E1945" t="s">
        <v>17</v>
      </c>
      <c r="F1945">
        <v>43</v>
      </c>
      <c r="G1945" t="str">
        <f t="shared" si="92"/>
        <v>Adult</v>
      </c>
      <c r="H1945" t="s">
        <v>21</v>
      </c>
      <c r="I1945" t="s">
        <v>76</v>
      </c>
      <c r="J1945" t="s">
        <v>14</v>
      </c>
      <c r="K1945" t="s">
        <v>15</v>
      </c>
      <c r="L1945" t="s">
        <v>16</v>
      </c>
      <c r="M1945">
        <v>1</v>
      </c>
      <c r="N1945">
        <v>1419.59</v>
      </c>
    </row>
    <row r="1946" spans="1:14" x14ac:dyDescent="0.25">
      <c r="A1946" s="1">
        <v>43901</v>
      </c>
      <c r="B1946" s="1" t="str">
        <f t="shared" si="90"/>
        <v>Mar</v>
      </c>
      <c r="C1946">
        <f t="shared" si="91"/>
        <v>2020</v>
      </c>
      <c r="D1946">
        <v>152517</v>
      </c>
      <c r="E1946" t="s">
        <v>17</v>
      </c>
      <c r="F1946">
        <v>65</v>
      </c>
      <c r="G1946" t="str">
        <f t="shared" si="92"/>
        <v>Old</v>
      </c>
      <c r="H1946" t="s">
        <v>21</v>
      </c>
      <c r="I1946" t="s">
        <v>34</v>
      </c>
      <c r="J1946" t="s">
        <v>14</v>
      </c>
      <c r="K1946" t="s">
        <v>15</v>
      </c>
      <c r="L1946" t="s">
        <v>24</v>
      </c>
      <c r="M1946">
        <v>1</v>
      </c>
      <c r="N1946">
        <v>884.14</v>
      </c>
    </row>
    <row r="1947" spans="1:14" x14ac:dyDescent="0.25">
      <c r="A1947" s="1">
        <v>43901</v>
      </c>
      <c r="B1947" s="1" t="str">
        <f t="shared" si="90"/>
        <v>Mar</v>
      </c>
      <c r="C1947">
        <f t="shared" si="91"/>
        <v>2020</v>
      </c>
      <c r="D1947">
        <v>152518</v>
      </c>
      <c r="E1947" t="s">
        <v>17</v>
      </c>
      <c r="F1947">
        <v>27</v>
      </c>
      <c r="G1947" t="str">
        <f t="shared" si="92"/>
        <v>Adult</v>
      </c>
      <c r="H1947" t="s">
        <v>12</v>
      </c>
      <c r="I1947" t="s">
        <v>48</v>
      </c>
      <c r="J1947" t="s">
        <v>26</v>
      </c>
      <c r="K1947" t="s">
        <v>15</v>
      </c>
      <c r="L1947" t="s">
        <v>16</v>
      </c>
      <c r="M1947">
        <v>1</v>
      </c>
      <c r="N1947">
        <v>1419.59</v>
      </c>
    </row>
    <row r="1948" spans="1:14" x14ac:dyDescent="0.25">
      <c r="A1948" s="1">
        <v>43903</v>
      </c>
      <c r="B1948" s="1" t="str">
        <f t="shared" si="90"/>
        <v>Mar</v>
      </c>
      <c r="C1948">
        <f t="shared" si="91"/>
        <v>2020</v>
      </c>
      <c r="D1948">
        <v>152519</v>
      </c>
      <c r="E1948" t="s">
        <v>17</v>
      </c>
      <c r="F1948">
        <v>19</v>
      </c>
      <c r="G1948" t="str">
        <f t="shared" si="92"/>
        <v>Adult</v>
      </c>
      <c r="H1948" t="s">
        <v>21</v>
      </c>
      <c r="I1948" t="s">
        <v>48</v>
      </c>
      <c r="J1948" t="s">
        <v>26</v>
      </c>
      <c r="K1948" t="s">
        <v>29</v>
      </c>
      <c r="L1948" t="s">
        <v>24</v>
      </c>
      <c r="M1948">
        <v>0</v>
      </c>
      <c r="N1948">
        <v>719.49</v>
      </c>
    </row>
    <row r="1949" spans="1:14" x14ac:dyDescent="0.25">
      <c r="A1949" s="1">
        <v>43903</v>
      </c>
      <c r="B1949" s="1" t="str">
        <f t="shared" si="90"/>
        <v>Mar</v>
      </c>
      <c r="C1949">
        <f t="shared" si="91"/>
        <v>2020</v>
      </c>
      <c r="D1949">
        <v>152520</v>
      </c>
      <c r="E1949" t="s">
        <v>17</v>
      </c>
      <c r="F1949">
        <v>16</v>
      </c>
      <c r="G1949" t="str">
        <f t="shared" si="92"/>
        <v>Adolescent</v>
      </c>
      <c r="H1949" t="s">
        <v>21</v>
      </c>
      <c r="I1949" t="s">
        <v>74</v>
      </c>
      <c r="J1949" t="s">
        <v>26</v>
      </c>
      <c r="K1949" t="s">
        <v>29</v>
      </c>
      <c r="L1949" t="s">
        <v>16</v>
      </c>
      <c r="M1949">
        <v>1</v>
      </c>
      <c r="N1949">
        <v>1222.43</v>
      </c>
    </row>
    <row r="1950" spans="1:14" x14ac:dyDescent="0.25">
      <c r="A1950" s="1">
        <v>43905</v>
      </c>
      <c r="B1950" s="1" t="str">
        <f t="shared" si="90"/>
        <v>Mar</v>
      </c>
      <c r="C1950">
        <f t="shared" si="91"/>
        <v>2020</v>
      </c>
      <c r="D1950">
        <v>152524</v>
      </c>
      <c r="E1950" t="s">
        <v>17</v>
      </c>
      <c r="F1950">
        <v>57</v>
      </c>
      <c r="G1950" t="str">
        <f t="shared" si="92"/>
        <v>Adult</v>
      </c>
      <c r="H1950" t="s">
        <v>12</v>
      </c>
      <c r="I1950" t="s">
        <v>22</v>
      </c>
      <c r="J1950" t="s">
        <v>26</v>
      </c>
      <c r="K1950" t="s">
        <v>29</v>
      </c>
      <c r="L1950" t="s">
        <v>24</v>
      </c>
      <c r="M1950">
        <v>0</v>
      </c>
      <c r="N1950">
        <v>57.81</v>
      </c>
    </row>
    <row r="1951" spans="1:14" x14ac:dyDescent="0.25">
      <c r="A1951" s="1">
        <v>43907</v>
      </c>
      <c r="B1951" s="1" t="str">
        <f t="shared" si="90"/>
        <v>Mar</v>
      </c>
      <c r="C1951">
        <f t="shared" si="91"/>
        <v>2020</v>
      </c>
      <c r="D1951">
        <v>152526</v>
      </c>
      <c r="E1951" t="s">
        <v>17</v>
      </c>
      <c r="F1951">
        <v>17</v>
      </c>
      <c r="G1951" t="str">
        <f t="shared" si="92"/>
        <v>Adolescent</v>
      </c>
      <c r="H1951" t="s">
        <v>21</v>
      </c>
      <c r="I1951" t="s">
        <v>48</v>
      </c>
      <c r="J1951" t="s">
        <v>26</v>
      </c>
      <c r="K1951" t="s">
        <v>19</v>
      </c>
      <c r="L1951" t="s">
        <v>20</v>
      </c>
      <c r="M1951">
        <v>0</v>
      </c>
      <c r="N1951">
        <v>411.33</v>
      </c>
    </row>
    <row r="1952" spans="1:14" x14ac:dyDescent="0.25">
      <c r="A1952" s="1">
        <v>43907</v>
      </c>
      <c r="B1952" s="1" t="str">
        <f t="shared" si="90"/>
        <v>Mar</v>
      </c>
      <c r="C1952">
        <f t="shared" si="91"/>
        <v>2020</v>
      </c>
      <c r="D1952">
        <v>152527</v>
      </c>
      <c r="E1952" t="s">
        <v>17</v>
      </c>
      <c r="F1952">
        <v>60</v>
      </c>
      <c r="G1952" t="str">
        <f t="shared" si="92"/>
        <v>Adult</v>
      </c>
      <c r="H1952" t="s">
        <v>21</v>
      </c>
      <c r="I1952" t="s">
        <v>72</v>
      </c>
      <c r="J1952" t="s">
        <v>14</v>
      </c>
      <c r="K1952" t="s">
        <v>19</v>
      </c>
      <c r="L1952" t="s">
        <v>24</v>
      </c>
      <c r="M1952">
        <v>1</v>
      </c>
      <c r="N1952">
        <v>2712.47</v>
      </c>
    </row>
    <row r="1953" spans="1:14" x14ac:dyDescent="0.25">
      <c r="A1953" s="1">
        <v>43907</v>
      </c>
      <c r="B1953" s="1" t="str">
        <f t="shared" si="90"/>
        <v>Mar</v>
      </c>
      <c r="C1953">
        <f t="shared" si="91"/>
        <v>2020</v>
      </c>
      <c r="D1953">
        <v>152528</v>
      </c>
      <c r="E1953" t="s">
        <v>17</v>
      </c>
      <c r="F1953">
        <v>76</v>
      </c>
      <c r="G1953" t="str">
        <f t="shared" si="92"/>
        <v>Old</v>
      </c>
      <c r="H1953" t="s">
        <v>21</v>
      </c>
      <c r="I1953" t="s">
        <v>59</v>
      </c>
      <c r="J1953" t="s">
        <v>26</v>
      </c>
      <c r="K1953" t="s">
        <v>29</v>
      </c>
      <c r="L1953" t="s">
        <v>24</v>
      </c>
      <c r="M1953">
        <v>0</v>
      </c>
      <c r="N1953">
        <v>1133.76</v>
      </c>
    </row>
    <row r="1954" spans="1:14" x14ac:dyDescent="0.25">
      <c r="A1954" s="1">
        <v>43907</v>
      </c>
      <c r="B1954" s="1" t="str">
        <f t="shared" si="90"/>
        <v>Mar</v>
      </c>
      <c r="C1954">
        <f t="shared" si="91"/>
        <v>2020</v>
      </c>
      <c r="D1954">
        <v>152529</v>
      </c>
      <c r="E1954" t="s">
        <v>17</v>
      </c>
      <c r="F1954">
        <v>43</v>
      </c>
      <c r="G1954" t="str">
        <f t="shared" si="92"/>
        <v>Adult</v>
      </c>
      <c r="H1954" t="s">
        <v>12</v>
      </c>
      <c r="I1954" t="s">
        <v>22</v>
      </c>
      <c r="J1954" t="s">
        <v>26</v>
      </c>
      <c r="K1954" t="s">
        <v>19</v>
      </c>
      <c r="L1954" t="s">
        <v>24</v>
      </c>
      <c r="M1954">
        <v>1</v>
      </c>
      <c r="N1954">
        <v>828.36</v>
      </c>
    </row>
    <row r="1955" spans="1:14" x14ac:dyDescent="0.25">
      <c r="A1955" s="1">
        <v>43908</v>
      </c>
      <c r="B1955" s="1" t="str">
        <f t="shared" si="90"/>
        <v>Mar</v>
      </c>
      <c r="C1955">
        <f t="shared" si="91"/>
        <v>2020</v>
      </c>
      <c r="D1955">
        <v>152530</v>
      </c>
      <c r="E1955" t="s">
        <v>17</v>
      </c>
      <c r="F1955">
        <v>19</v>
      </c>
      <c r="G1955" t="str">
        <f t="shared" si="92"/>
        <v>Adult</v>
      </c>
      <c r="H1955" t="s">
        <v>21</v>
      </c>
      <c r="I1955" t="s">
        <v>72</v>
      </c>
      <c r="J1955" t="s">
        <v>31</v>
      </c>
      <c r="K1955" t="s">
        <v>19</v>
      </c>
      <c r="L1955" t="s">
        <v>16</v>
      </c>
      <c r="M1955">
        <v>1</v>
      </c>
      <c r="N1955">
        <v>1035.28</v>
      </c>
    </row>
    <row r="1956" spans="1:14" x14ac:dyDescent="0.25">
      <c r="A1956" s="1">
        <v>43908</v>
      </c>
      <c r="B1956" s="1" t="str">
        <f t="shared" si="90"/>
        <v>Mar</v>
      </c>
      <c r="C1956">
        <f t="shared" si="91"/>
        <v>2020</v>
      </c>
      <c r="D1956">
        <v>152532</v>
      </c>
      <c r="E1956" t="s">
        <v>17</v>
      </c>
      <c r="F1956">
        <v>54</v>
      </c>
      <c r="G1956" t="str">
        <f t="shared" si="92"/>
        <v>Adult</v>
      </c>
      <c r="H1956" t="s">
        <v>21</v>
      </c>
      <c r="I1956" t="s">
        <v>30</v>
      </c>
      <c r="J1956" t="s">
        <v>14</v>
      </c>
      <c r="K1956" t="s">
        <v>29</v>
      </c>
      <c r="L1956" t="s">
        <v>24</v>
      </c>
      <c r="M1956">
        <v>1</v>
      </c>
      <c r="N1956">
        <v>1012.36</v>
      </c>
    </row>
    <row r="1957" spans="1:14" x14ac:dyDescent="0.25">
      <c r="A1957" s="1">
        <v>43910</v>
      </c>
      <c r="B1957" s="1" t="str">
        <f t="shared" si="90"/>
        <v>Mar</v>
      </c>
      <c r="C1957">
        <f t="shared" si="91"/>
        <v>2020</v>
      </c>
      <c r="D1957">
        <v>152533</v>
      </c>
      <c r="E1957" t="s">
        <v>17</v>
      </c>
      <c r="F1957">
        <v>38</v>
      </c>
      <c r="G1957" t="str">
        <f t="shared" si="92"/>
        <v>Adult</v>
      </c>
      <c r="H1957" t="s">
        <v>21</v>
      </c>
      <c r="I1957" t="s">
        <v>51</v>
      </c>
      <c r="J1957" t="s">
        <v>31</v>
      </c>
      <c r="K1957" t="s">
        <v>29</v>
      </c>
      <c r="L1957" t="s">
        <v>20</v>
      </c>
      <c r="M1957">
        <v>0</v>
      </c>
      <c r="N1957">
        <v>774.74</v>
      </c>
    </row>
    <row r="1958" spans="1:14" x14ac:dyDescent="0.25">
      <c r="A1958" s="1">
        <v>43910</v>
      </c>
      <c r="B1958" s="1" t="str">
        <f t="shared" si="90"/>
        <v>Mar</v>
      </c>
      <c r="C1958">
        <f t="shared" si="91"/>
        <v>2020</v>
      </c>
      <c r="D1958">
        <v>152535</v>
      </c>
      <c r="E1958" t="s">
        <v>17</v>
      </c>
      <c r="F1958">
        <v>32</v>
      </c>
      <c r="G1958" t="str">
        <f t="shared" si="92"/>
        <v>Adult</v>
      </c>
      <c r="H1958" t="s">
        <v>12</v>
      </c>
      <c r="I1958" t="s">
        <v>50</v>
      </c>
      <c r="J1958" t="s">
        <v>14</v>
      </c>
      <c r="K1958" t="s">
        <v>15</v>
      </c>
      <c r="L1958" t="s">
        <v>24</v>
      </c>
      <c r="M1958">
        <v>0</v>
      </c>
      <c r="N1958">
        <v>2546.71</v>
      </c>
    </row>
    <row r="1959" spans="1:14" x14ac:dyDescent="0.25">
      <c r="A1959" s="1">
        <v>43911</v>
      </c>
      <c r="B1959" s="1" t="str">
        <f t="shared" si="90"/>
        <v>Mar</v>
      </c>
      <c r="C1959">
        <f t="shared" si="91"/>
        <v>2020</v>
      </c>
      <c r="D1959">
        <v>152538</v>
      </c>
      <c r="E1959" t="s">
        <v>17</v>
      </c>
      <c r="F1959">
        <v>38</v>
      </c>
      <c r="G1959" t="str">
        <f t="shared" si="92"/>
        <v>Adult</v>
      </c>
      <c r="H1959" t="s">
        <v>21</v>
      </c>
      <c r="I1959" t="s">
        <v>53</v>
      </c>
      <c r="J1959" t="s">
        <v>33</v>
      </c>
      <c r="K1959" t="s">
        <v>19</v>
      </c>
      <c r="L1959" t="s">
        <v>24</v>
      </c>
      <c r="M1959">
        <v>1</v>
      </c>
      <c r="N1959">
        <v>1714.81</v>
      </c>
    </row>
    <row r="1960" spans="1:14" x14ac:dyDescent="0.25">
      <c r="A1960" s="1">
        <v>43911</v>
      </c>
      <c r="B1960" s="1" t="str">
        <f t="shared" si="90"/>
        <v>Mar</v>
      </c>
      <c r="C1960">
        <f t="shared" si="91"/>
        <v>2020</v>
      </c>
      <c r="D1960">
        <v>152539</v>
      </c>
      <c r="E1960" t="s">
        <v>17</v>
      </c>
      <c r="F1960">
        <v>65</v>
      </c>
      <c r="G1960" t="str">
        <f t="shared" si="92"/>
        <v>Old</v>
      </c>
      <c r="H1960" t="s">
        <v>21</v>
      </c>
      <c r="I1960" t="s">
        <v>39</v>
      </c>
      <c r="J1960" t="s">
        <v>14</v>
      </c>
      <c r="K1960" t="s">
        <v>29</v>
      </c>
      <c r="L1960" t="s">
        <v>24</v>
      </c>
      <c r="M1960">
        <v>0</v>
      </c>
      <c r="N1960">
        <v>944.48</v>
      </c>
    </row>
    <row r="1961" spans="1:14" x14ac:dyDescent="0.25">
      <c r="A1961" s="1">
        <v>43914</v>
      </c>
      <c r="B1961" s="1" t="str">
        <f t="shared" si="90"/>
        <v>Mar</v>
      </c>
      <c r="C1961">
        <f t="shared" si="91"/>
        <v>2020</v>
      </c>
      <c r="D1961">
        <v>152546</v>
      </c>
      <c r="E1961" t="s">
        <v>17</v>
      </c>
      <c r="F1961">
        <v>55</v>
      </c>
      <c r="G1961" t="str">
        <f t="shared" si="92"/>
        <v>Adult</v>
      </c>
      <c r="H1961" t="s">
        <v>21</v>
      </c>
      <c r="I1961" t="s">
        <v>70</v>
      </c>
      <c r="J1961" t="s">
        <v>14</v>
      </c>
      <c r="K1961" t="s">
        <v>15</v>
      </c>
      <c r="L1961" t="s">
        <v>20</v>
      </c>
      <c r="M1961">
        <v>0</v>
      </c>
      <c r="N1961">
        <v>1855.15</v>
      </c>
    </row>
    <row r="1962" spans="1:14" x14ac:dyDescent="0.25">
      <c r="A1962" s="1">
        <v>43914</v>
      </c>
      <c r="B1962" s="1" t="str">
        <f t="shared" si="90"/>
        <v>Mar</v>
      </c>
      <c r="C1962">
        <f t="shared" si="91"/>
        <v>2020</v>
      </c>
      <c r="D1962">
        <v>152547</v>
      </c>
      <c r="E1962" t="s">
        <v>17</v>
      </c>
      <c r="F1962">
        <v>25</v>
      </c>
      <c r="G1962" t="str">
        <f t="shared" si="92"/>
        <v>Adult</v>
      </c>
      <c r="H1962" t="s">
        <v>12</v>
      </c>
      <c r="I1962" t="s">
        <v>61</v>
      </c>
      <c r="J1962" t="s">
        <v>14</v>
      </c>
      <c r="K1962" t="s">
        <v>29</v>
      </c>
      <c r="L1962" t="s">
        <v>24</v>
      </c>
      <c r="M1962">
        <v>1</v>
      </c>
      <c r="N1962">
        <v>450.85</v>
      </c>
    </row>
    <row r="1963" spans="1:14" x14ac:dyDescent="0.25">
      <c r="A1963" s="1">
        <v>43915</v>
      </c>
      <c r="B1963" s="1" t="str">
        <f t="shared" si="90"/>
        <v>Mar</v>
      </c>
      <c r="C1963">
        <f t="shared" si="91"/>
        <v>2020</v>
      </c>
      <c r="D1963">
        <v>152552</v>
      </c>
      <c r="E1963" t="s">
        <v>17</v>
      </c>
      <c r="F1963">
        <v>38</v>
      </c>
      <c r="G1963" t="str">
        <f t="shared" si="92"/>
        <v>Adult</v>
      </c>
      <c r="H1963" t="s">
        <v>21</v>
      </c>
      <c r="I1963" t="s">
        <v>18</v>
      </c>
      <c r="J1963" t="s">
        <v>14</v>
      </c>
      <c r="K1963" t="s">
        <v>29</v>
      </c>
      <c r="L1963" t="s">
        <v>16</v>
      </c>
      <c r="M1963">
        <v>1</v>
      </c>
      <c r="N1963">
        <v>1419.59</v>
      </c>
    </row>
    <row r="1964" spans="1:14" x14ac:dyDescent="0.25">
      <c r="A1964" s="1">
        <v>43915</v>
      </c>
      <c r="B1964" s="1" t="str">
        <f t="shared" si="90"/>
        <v>Mar</v>
      </c>
      <c r="C1964">
        <f t="shared" si="91"/>
        <v>2020</v>
      </c>
      <c r="D1964">
        <v>152553</v>
      </c>
      <c r="E1964" t="s">
        <v>17</v>
      </c>
      <c r="F1964">
        <v>47</v>
      </c>
      <c r="G1964" t="str">
        <f t="shared" si="92"/>
        <v>Adult</v>
      </c>
      <c r="H1964" t="s">
        <v>21</v>
      </c>
      <c r="I1964" t="s">
        <v>59</v>
      </c>
      <c r="J1964" t="s">
        <v>14</v>
      </c>
      <c r="K1964" t="s">
        <v>29</v>
      </c>
      <c r="L1964" t="s">
        <v>20</v>
      </c>
      <c r="M1964">
        <v>0</v>
      </c>
      <c r="N1964">
        <v>1877.79</v>
      </c>
    </row>
    <row r="1965" spans="1:14" x14ac:dyDescent="0.25">
      <c r="A1965" s="1">
        <v>43917</v>
      </c>
      <c r="B1965" s="1" t="str">
        <f t="shared" si="90"/>
        <v>Mar</v>
      </c>
      <c r="C1965">
        <f t="shared" si="91"/>
        <v>2020</v>
      </c>
      <c r="D1965">
        <v>152558</v>
      </c>
      <c r="E1965" t="s">
        <v>17</v>
      </c>
      <c r="F1965">
        <v>77</v>
      </c>
      <c r="G1965" t="str">
        <f t="shared" si="92"/>
        <v>Old</v>
      </c>
      <c r="H1965" t="s">
        <v>21</v>
      </c>
      <c r="I1965" t="s">
        <v>35</v>
      </c>
      <c r="J1965" t="s">
        <v>14</v>
      </c>
      <c r="K1965" t="s">
        <v>19</v>
      </c>
      <c r="L1965" t="s">
        <v>20</v>
      </c>
      <c r="M1965">
        <v>0</v>
      </c>
      <c r="N1965">
        <v>2826.56</v>
      </c>
    </row>
    <row r="1966" spans="1:14" x14ac:dyDescent="0.25">
      <c r="A1966" s="1">
        <v>43919</v>
      </c>
      <c r="B1966" s="1" t="str">
        <f t="shared" si="90"/>
        <v>Mar</v>
      </c>
      <c r="C1966">
        <f t="shared" si="91"/>
        <v>2020</v>
      </c>
      <c r="D1966">
        <v>152560</v>
      </c>
      <c r="E1966" t="s">
        <v>17</v>
      </c>
      <c r="F1966">
        <v>38</v>
      </c>
      <c r="G1966" t="str">
        <f t="shared" si="92"/>
        <v>Adult</v>
      </c>
      <c r="H1966" t="s">
        <v>12</v>
      </c>
      <c r="I1966" t="s">
        <v>45</v>
      </c>
      <c r="J1966" t="s">
        <v>26</v>
      </c>
      <c r="K1966" t="s">
        <v>19</v>
      </c>
      <c r="L1966" t="s">
        <v>24</v>
      </c>
      <c r="M1966">
        <v>1</v>
      </c>
      <c r="N1966">
        <v>1419.59</v>
      </c>
    </row>
    <row r="1967" spans="1:14" x14ac:dyDescent="0.25">
      <c r="A1967" s="1">
        <v>43921</v>
      </c>
      <c r="B1967" s="1" t="str">
        <f t="shared" si="90"/>
        <v>Mar</v>
      </c>
      <c r="C1967">
        <f t="shared" si="91"/>
        <v>2020</v>
      </c>
      <c r="D1967">
        <v>152563</v>
      </c>
      <c r="E1967" t="s">
        <v>17</v>
      </c>
      <c r="F1967">
        <v>45</v>
      </c>
      <c r="G1967" t="str">
        <f t="shared" si="92"/>
        <v>Adult</v>
      </c>
      <c r="H1967" t="s">
        <v>21</v>
      </c>
      <c r="I1967" t="s">
        <v>13</v>
      </c>
      <c r="J1967" t="s">
        <v>14</v>
      </c>
      <c r="K1967" t="s">
        <v>29</v>
      </c>
      <c r="L1967" t="s">
        <v>20</v>
      </c>
      <c r="M1967">
        <v>1</v>
      </c>
      <c r="N1967">
        <v>2534.0500000000002</v>
      </c>
    </row>
    <row r="1968" spans="1:14" x14ac:dyDescent="0.25">
      <c r="A1968" s="1">
        <v>43921</v>
      </c>
      <c r="B1968" s="1" t="str">
        <f t="shared" si="90"/>
        <v>Mar</v>
      </c>
      <c r="C1968">
        <f t="shared" si="91"/>
        <v>2020</v>
      </c>
      <c r="D1968">
        <v>152565</v>
      </c>
      <c r="E1968" t="s">
        <v>17</v>
      </c>
      <c r="F1968">
        <v>45</v>
      </c>
      <c r="G1968" t="str">
        <f t="shared" si="92"/>
        <v>Adult</v>
      </c>
      <c r="H1968" t="s">
        <v>21</v>
      </c>
      <c r="I1968" t="s">
        <v>18</v>
      </c>
      <c r="J1968" t="s">
        <v>14</v>
      </c>
      <c r="K1968" t="s">
        <v>29</v>
      </c>
      <c r="L1968" t="s">
        <v>16</v>
      </c>
      <c r="M1968">
        <v>0</v>
      </c>
      <c r="N1968">
        <v>1364.74</v>
      </c>
    </row>
    <row r="1969" spans="1:14" x14ac:dyDescent="0.25">
      <c r="A1969" s="1">
        <v>43921</v>
      </c>
      <c r="B1969" s="1" t="str">
        <f t="shared" si="90"/>
        <v>Mar</v>
      </c>
      <c r="C1969">
        <f t="shared" si="91"/>
        <v>2020</v>
      </c>
      <c r="D1969">
        <v>152566</v>
      </c>
      <c r="E1969" t="s">
        <v>17</v>
      </c>
      <c r="F1969">
        <v>58</v>
      </c>
      <c r="G1969" t="str">
        <f t="shared" si="92"/>
        <v>Adult</v>
      </c>
      <c r="H1969" t="s">
        <v>21</v>
      </c>
      <c r="I1969" t="s">
        <v>39</v>
      </c>
      <c r="J1969" t="s">
        <v>14</v>
      </c>
      <c r="K1969" t="s">
        <v>29</v>
      </c>
      <c r="L1969" t="s">
        <v>24</v>
      </c>
      <c r="M1969">
        <v>1</v>
      </c>
      <c r="N1969">
        <v>76.540000000000006</v>
      </c>
    </row>
    <row r="1970" spans="1:14" x14ac:dyDescent="0.25">
      <c r="A1970" s="1">
        <v>43921</v>
      </c>
      <c r="B1970" s="1" t="str">
        <f t="shared" si="90"/>
        <v>Mar</v>
      </c>
      <c r="C1970">
        <f t="shared" si="91"/>
        <v>2020</v>
      </c>
      <c r="D1970">
        <v>152567</v>
      </c>
      <c r="E1970" t="s">
        <v>17</v>
      </c>
      <c r="F1970">
        <v>77</v>
      </c>
      <c r="G1970" t="str">
        <f t="shared" si="92"/>
        <v>Old</v>
      </c>
      <c r="H1970" t="s">
        <v>21</v>
      </c>
      <c r="I1970" t="s">
        <v>25</v>
      </c>
      <c r="J1970" t="s">
        <v>33</v>
      </c>
      <c r="K1970" t="s">
        <v>29</v>
      </c>
      <c r="L1970" t="s">
        <v>24</v>
      </c>
      <c r="M1970">
        <v>1</v>
      </c>
      <c r="N1970">
        <v>426.6</v>
      </c>
    </row>
    <row r="1971" spans="1:14" x14ac:dyDescent="0.25">
      <c r="A1971" s="1">
        <v>43922</v>
      </c>
      <c r="B1971" s="1" t="str">
        <f t="shared" si="90"/>
        <v>Apr</v>
      </c>
      <c r="C1971">
        <f t="shared" si="91"/>
        <v>2020</v>
      </c>
      <c r="D1971">
        <v>152568</v>
      </c>
      <c r="E1971" t="s">
        <v>17</v>
      </c>
      <c r="F1971">
        <v>55</v>
      </c>
      <c r="G1971" t="str">
        <f t="shared" si="92"/>
        <v>Adult</v>
      </c>
      <c r="H1971" t="s">
        <v>21</v>
      </c>
      <c r="I1971" t="s">
        <v>38</v>
      </c>
      <c r="J1971" t="s">
        <v>14</v>
      </c>
      <c r="K1971" t="s">
        <v>19</v>
      </c>
      <c r="L1971" t="s">
        <v>24</v>
      </c>
      <c r="M1971">
        <v>0</v>
      </c>
      <c r="N1971">
        <v>1112.58</v>
      </c>
    </row>
    <row r="1972" spans="1:14" x14ac:dyDescent="0.25">
      <c r="A1972" s="1">
        <v>43925</v>
      </c>
      <c r="B1972" s="1" t="str">
        <f t="shared" si="90"/>
        <v>Apr</v>
      </c>
      <c r="C1972">
        <f t="shared" si="91"/>
        <v>2020</v>
      </c>
      <c r="D1972">
        <v>152575</v>
      </c>
      <c r="E1972" t="s">
        <v>17</v>
      </c>
      <c r="F1972">
        <v>15</v>
      </c>
      <c r="G1972" t="str">
        <f t="shared" si="92"/>
        <v>Adolescent</v>
      </c>
      <c r="H1972" t="s">
        <v>21</v>
      </c>
      <c r="I1972" t="s">
        <v>18</v>
      </c>
      <c r="J1972" t="s">
        <v>26</v>
      </c>
      <c r="K1972" t="s">
        <v>19</v>
      </c>
      <c r="L1972" t="s">
        <v>20</v>
      </c>
      <c r="M1972">
        <v>1</v>
      </c>
      <c r="N1972">
        <v>2417.48</v>
      </c>
    </row>
    <row r="1973" spans="1:14" x14ac:dyDescent="0.25">
      <c r="A1973" s="1">
        <v>43926</v>
      </c>
      <c r="B1973" s="1" t="str">
        <f t="shared" si="90"/>
        <v>Apr</v>
      </c>
      <c r="C1973">
        <f t="shared" si="91"/>
        <v>2020</v>
      </c>
      <c r="D1973">
        <v>152577</v>
      </c>
      <c r="E1973" t="s">
        <v>17</v>
      </c>
      <c r="F1973">
        <v>16</v>
      </c>
      <c r="G1973" t="str">
        <f t="shared" si="92"/>
        <v>Adolescent</v>
      </c>
      <c r="H1973" t="s">
        <v>21</v>
      </c>
      <c r="I1973" t="s">
        <v>57</v>
      </c>
      <c r="J1973" t="s">
        <v>33</v>
      </c>
      <c r="K1973" t="s">
        <v>19</v>
      </c>
      <c r="L1973" t="s">
        <v>20</v>
      </c>
      <c r="M1973">
        <v>0</v>
      </c>
      <c r="N1973">
        <v>714.17</v>
      </c>
    </row>
    <row r="1974" spans="1:14" x14ac:dyDescent="0.25">
      <c r="A1974" s="1">
        <v>43926</v>
      </c>
      <c r="B1974" s="1" t="str">
        <f t="shared" si="90"/>
        <v>Apr</v>
      </c>
      <c r="C1974">
        <f t="shared" si="91"/>
        <v>2020</v>
      </c>
      <c r="D1974">
        <v>152580</v>
      </c>
      <c r="E1974" t="s">
        <v>17</v>
      </c>
      <c r="F1974">
        <v>60</v>
      </c>
      <c r="G1974" t="str">
        <f t="shared" si="92"/>
        <v>Adult</v>
      </c>
      <c r="H1974" t="s">
        <v>21</v>
      </c>
      <c r="I1974" t="s">
        <v>39</v>
      </c>
      <c r="J1974" t="s">
        <v>26</v>
      </c>
      <c r="K1974" t="s">
        <v>15</v>
      </c>
      <c r="L1974" t="s">
        <v>20</v>
      </c>
      <c r="M1974">
        <v>0</v>
      </c>
      <c r="N1974">
        <v>1419.59</v>
      </c>
    </row>
    <row r="1975" spans="1:14" x14ac:dyDescent="0.25">
      <c r="A1975" s="1">
        <v>43927</v>
      </c>
      <c r="B1975" s="1" t="str">
        <f t="shared" si="90"/>
        <v>Apr</v>
      </c>
      <c r="C1975">
        <f t="shared" si="91"/>
        <v>2020</v>
      </c>
      <c r="D1975">
        <v>152582</v>
      </c>
      <c r="E1975" t="s">
        <v>17</v>
      </c>
      <c r="F1975">
        <v>41</v>
      </c>
      <c r="G1975" t="str">
        <f t="shared" si="92"/>
        <v>Adult</v>
      </c>
      <c r="H1975" t="s">
        <v>21</v>
      </c>
      <c r="I1975" t="s">
        <v>51</v>
      </c>
      <c r="J1975" t="s">
        <v>14</v>
      </c>
      <c r="K1975" t="s">
        <v>19</v>
      </c>
      <c r="L1975" t="s">
        <v>16</v>
      </c>
      <c r="M1975">
        <v>1</v>
      </c>
      <c r="N1975">
        <v>2865.28</v>
      </c>
    </row>
    <row r="1976" spans="1:14" x14ac:dyDescent="0.25">
      <c r="A1976" s="1">
        <v>43929</v>
      </c>
      <c r="B1976" s="1" t="str">
        <f t="shared" si="90"/>
        <v>Apr</v>
      </c>
      <c r="C1976">
        <f t="shared" si="91"/>
        <v>2020</v>
      </c>
      <c r="D1976">
        <v>152586</v>
      </c>
      <c r="E1976" t="s">
        <v>17</v>
      </c>
      <c r="F1976">
        <v>69</v>
      </c>
      <c r="G1976" t="str">
        <f t="shared" si="92"/>
        <v>Old</v>
      </c>
      <c r="H1976" t="s">
        <v>21</v>
      </c>
      <c r="I1976" t="s">
        <v>47</v>
      </c>
      <c r="J1976" t="s">
        <v>14</v>
      </c>
      <c r="K1976" t="s">
        <v>29</v>
      </c>
      <c r="L1976" t="s">
        <v>24</v>
      </c>
      <c r="M1976">
        <v>0</v>
      </c>
      <c r="N1976">
        <v>1898.75</v>
      </c>
    </row>
    <row r="1977" spans="1:14" x14ac:dyDescent="0.25">
      <c r="A1977" s="1">
        <v>43932</v>
      </c>
      <c r="B1977" s="1" t="str">
        <f t="shared" si="90"/>
        <v>Apr</v>
      </c>
      <c r="C1977">
        <f t="shared" si="91"/>
        <v>2020</v>
      </c>
      <c r="D1977">
        <v>152590</v>
      </c>
      <c r="E1977" t="s">
        <v>17</v>
      </c>
      <c r="F1977">
        <v>20</v>
      </c>
      <c r="G1977" t="str">
        <f t="shared" si="92"/>
        <v>Adult</v>
      </c>
      <c r="H1977" t="s">
        <v>12</v>
      </c>
      <c r="I1977" t="s">
        <v>57</v>
      </c>
      <c r="J1977" t="s">
        <v>14</v>
      </c>
      <c r="K1977" t="s">
        <v>29</v>
      </c>
      <c r="L1977" t="s">
        <v>24</v>
      </c>
      <c r="M1977">
        <v>0</v>
      </c>
      <c r="N1977">
        <v>1419.59</v>
      </c>
    </row>
    <row r="1978" spans="1:14" x14ac:dyDescent="0.25">
      <c r="A1978" s="1">
        <v>43932</v>
      </c>
      <c r="B1978" s="1" t="str">
        <f t="shared" si="90"/>
        <v>Apr</v>
      </c>
      <c r="C1978">
        <f t="shared" si="91"/>
        <v>2020</v>
      </c>
      <c r="D1978">
        <v>152592</v>
      </c>
      <c r="E1978" t="s">
        <v>17</v>
      </c>
      <c r="F1978">
        <v>41</v>
      </c>
      <c r="G1978" t="str">
        <f t="shared" si="92"/>
        <v>Adult</v>
      </c>
      <c r="H1978" t="s">
        <v>12</v>
      </c>
      <c r="I1978" t="s">
        <v>53</v>
      </c>
      <c r="J1978" t="s">
        <v>14</v>
      </c>
      <c r="K1978" t="s">
        <v>29</v>
      </c>
      <c r="L1978" t="s">
        <v>16</v>
      </c>
      <c r="M1978">
        <v>0</v>
      </c>
      <c r="N1978">
        <v>714.35</v>
      </c>
    </row>
    <row r="1979" spans="1:14" x14ac:dyDescent="0.25">
      <c r="A1979" s="1">
        <v>43932</v>
      </c>
      <c r="B1979" s="1" t="str">
        <f t="shared" si="90"/>
        <v>Apr</v>
      </c>
      <c r="C1979">
        <f t="shared" si="91"/>
        <v>2020</v>
      </c>
      <c r="D1979">
        <v>152593</v>
      </c>
      <c r="E1979" t="s">
        <v>17</v>
      </c>
      <c r="F1979">
        <v>65</v>
      </c>
      <c r="G1979" t="str">
        <f t="shared" si="92"/>
        <v>Old</v>
      </c>
      <c r="H1979" t="s">
        <v>12</v>
      </c>
      <c r="I1979" t="s">
        <v>69</v>
      </c>
      <c r="J1979" t="s">
        <v>26</v>
      </c>
      <c r="K1979" t="s">
        <v>19</v>
      </c>
      <c r="L1979" t="s">
        <v>20</v>
      </c>
      <c r="M1979">
        <v>1</v>
      </c>
      <c r="N1979">
        <v>1419.59</v>
      </c>
    </row>
    <row r="1980" spans="1:14" x14ac:dyDescent="0.25">
      <c r="A1980" s="1">
        <v>43934</v>
      </c>
      <c r="B1980" s="1" t="str">
        <f t="shared" si="90"/>
        <v>Apr</v>
      </c>
      <c r="C1980">
        <f t="shared" si="91"/>
        <v>2020</v>
      </c>
      <c r="D1980">
        <v>152595</v>
      </c>
      <c r="E1980" t="s">
        <v>17</v>
      </c>
      <c r="F1980">
        <v>64</v>
      </c>
      <c r="G1980" t="str">
        <f t="shared" si="92"/>
        <v>Adult</v>
      </c>
      <c r="H1980" t="s">
        <v>12</v>
      </c>
      <c r="I1980" t="s">
        <v>47</v>
      </c>
      <c r="J1980" t="s">
        <v>14</v>
      </c>
      <c r="K1980" t="s">
        <v>29</v>
      </c>
      <c r="L1980" t="s">
        <v>24</v>
      </c>
      <c r="M1980">
        <v>0</v>
      </c>
      <c r="N1980">
        <v>268.19</v>
      </c>
    </row>
    <row r="1981" spans="1:14" x14ac:dyDescent="0.25">
      <c r="A1981" s="1">
        <v>43934</v>
      </c>
      <c r="B1981" s="1" t="str">
        <f t="shared" si="90"/>
        <v>Apr</v>
      </c>
      <c r="C1981">
        <f t="shared" si="91"/>
        <v>2020</v>
      </c>
      <c r="D1981">
        <v>152596</v>
      </c>
      <c r="E1981" t="s">
        <v>17</v>
      </c>
      <c r="F1981">
        <v>60</v>
      </c>
      <c r="G1981" t="str">
        <f t="shared" si="92"/>
        <v>Adult</v>
      </c>
      <c r="H1981" t="s">
        <v>21</v>
      </c>
      <c r="I1981" t="s">
        <v>63</v>
      </c>
      <c r="J1981" t="s">
        <v>14</v>
      </c>
      <c r="K1981" t="s">
        <v>29</v>
      </c>
      <c r="L1981" t="s">
        <v>16</v>
      </c>
      <c r="M1981">
        <v>1</v>
      </c>
      <c r="N1981">
        <v>2491.1</v>
      </c>
    </row>
    <row r="1982" spans="1:14" x14ac:dyDescent="0.25">
      <c r="A1982" s="1">
        <v>43934</v>
      </c>
      <c r="B1982" s="1" t="str">
        <f t="shared" si="90"/>
        <v>Apr</v>
      </c>
      <c r="C1982">
        <f t="shared" si="91"/>
        <v>2020</v>
      </c>
      <c r="D1982">
        <v>152597</v>
      </c>
      <c r="E1982" t="s">
        <v>17</v>
      </c>
      <c r="F1982">
        <v>51</v>
      </c>
      <c r="G1982" t="str">
        <f t="shared" si="92"/>
        <v>Adult</v>
      </c>
      <c r="H1982" t="s">
        <v>12</v>
      </c>
      <c r="I1982" t="s">
        <v>58</v>
      </c>
      <c r="J1982" t="s">
        <v>33</v>
      </c>
      <c r="K1982" t="s">
        <v>19</v>
      </c>
      <c r="L1982" t="s">
        <v>24</v>
      </c>
      <c r="M1982">
        <v>1</v>
      </c>
      <c r="N1982">
        <v>1493.06</v>
      </c>
    </row>
    <row r="1983" spans="1:14" x14ac:dyDescent="0.25">
      <c r="A1983" s="1">
        <v>43934</v>
      </c>
      <c r="B1983" s="1" t="str">
        <f t="shared" si="90"/>
        <v>Apr</v>
      </c>
      <c r="C1983">
        <f t="shared" si="91"/>
        <v>2020</v>
      </c>
      <c r="D1983">
        <v>152598</v>
      </c>
      <c r="E1983" t="s">
        <v>17</v>
      </c>
      <c r="F1983">
        <v>56</v>
      </c>
      <c r="G1983" t="str">
        <f t="shared" si="92"/>
        <v>Adult</v>
      </c>
      <c r="H1983" t="s">
        <v>21</v>
      </c>
      <c r="I1983" t="s">
        <v>28</v>
      </c>
      <c r="J1983" t="s">
        <v>31</v>
      </c>
      <c r="K1983" t="s">
        <v>29</v>
      </c>
      <c r="L1983" t="s">
        <v>24</v>
      </c>
      <c r="M1983">
        <v>1</v>
      </c>
      <c r="N1983">
        <v>1239.01</v>
      </c>
    </row>
    <row r="1984" spans="1:14" x14ac:dyDescent="0.25">
      <c r="A1984" s="1">
        <v>43935</v>
      </c>
      <c r="B1984" s="1" t="str">
        <f t="shared" si="90"/>
        <v>Apr</v>
      </c>
      <c r="C1984">
        <f t="shared" si="91"/>
        <v>2020</v>
      </c>
      <c r="D1984">
        <v>152600</v>
      </c>
      <c r="E1984" t="s">
        <v>17</v>
      </c>
      <c r="F1984">
        <v>64</v>
      </c>
      <c r="G1984" t="str">
        <f t="shared" si="92"/>
        <v>Adult</v>
      </c>
      <c r="H1984" t="s">
        <v>12</v>
      </c>
      <c r="I1984" t="s">
        <v>53</v>
      </c>
      <c r="J1984" t="s">
        <v>26</v>
      </c>
      <c r="K1984" t="s">
        <v>29</v>
      </c>
      <c r="L1984" t="s">
        <v>20</v>
      </c>
      <c r="M1984">
        <v>0</v>
      </c>
      <c r="N1984">
        <v>1419.59</v>
      </c>
    </row>
    <row r="1985" spans="1:14" x14ac:dyDescent="0.25">
      <c r="A1985" s="1">
        <v>43935</v>
      </c>
      <c r="B1985" s="1" t="str">
        <f t="shared" si="90"/>
        <v>Apr</v>
      </c>
      <c r="C1985">
        <f t="shared" si="91"/>
        <v>2020</v>
      </c>
      <c r="D1985">
        <v>152601</v>
      </c>
      <c r="E1985" t="s">
        <v>17</v>
      </c>
      <c r="F1985">
        <v>74</v>
      </c>
      <c r="G1985" t="str">
        <f t="shared" si="92"/>
        <v>Old</v>
      </c>
      <c r="H1985" t="s">
        <v>21</v>
      </c>
      <c r="I1985" t="s">
        <v>13</v>
      </c>
      <c r="J1985" t="s">
        <v>26</v>
      </c>
      <c r="K1985" t="s">
        <v>19</v>
      </c>
      <c r="L1985" t="s">
        <v>16</v>
      </c>
      <c r="M1985">
        <v>0</v>
      </c>
      <c r="N1985">
        <v>473.24</v>
      </c>
    </row>
    <row r="1986" spans="1:14" x14ac:dyDescent="0.25">
      <c r="A1986" s="1">
        <v>43935</v>
      </c>
      <c r="B1986" s="1" t="str">
        <f t="shared" si="90"/>
        <v>Apr</v>
      </c>
      <c r="C1986">
        <f t="shared" si="91"/>
        <v>2020</v>
      </c>
      <c r="D1986">
        <v>152602</v>
      </c>
      <c r="E1986" t="s">
        <v>17</v>
      </c>
      <c r="F1986">
        <v>28</v>
      </c>
      <c r="G1986" t="str">
        <f t="shared" si="92"/>
        <v>Adult</v>
      </c>
      <c r="H1986" t="s">
        <v>21</v>
      </c>
      <c r="I1986" t="s">
        <v>53</v>
      </c>
      <c r="J1986" t="s">
        <v>31</v>
      </c>
      <c r="K1986" t="s">
        <v>15</v>
      </c>
      <c r="L1986" t="s">
        <v>20</v>
      </c>
      <c r="M1986">
        <v>1</v>
      </c>
      <c r="N1986">
        <v>292.45</v>
      </c>
    </row>
    <row r="1987" spans="1:14" x14ac:dyDescent="0.25">
      <c r="A1987" s="1">
        <v>43935</v>
      </c>
      <c r="B1987" s="1" t="str">
        <f t="shared" ref="B1987:B2050" si="93">TEXT(A1987,"mmm")</f>
        <v>Apr</v>
      </c>
      <c r="C1987">
        <f t="shared" ref="C1987:C2050" si="94">YEAR(A1987)</f>
        <v>2020</v>
      </c>
      <c r="D1987">
        <v>152603</v>
      </c>
      <c r="E1987" t="s">
        <v>17</v>
      </c>
      <c r="F1987">
        <v>58</v>
      </c>
      <c r="G1987" t="str">
        <f t="shared" ref="G1987:G2050" si="95">IF(F1987&gt;=65, "Old", IF(F1987&gt;=18, "Adult", IF(F1987&gt;13, "Adolescent")))</f>
        <v>Adult</v>
      </c>
      <c r="H1987" t="s">
        <v>12</v>
      </c>
      <c r="I1987" t="s">
        <v>73</v>
      </c>
      <c r="J1987" t="s">
        <v>14</v>
      </c>
      <c r="K1987" t="s">
        <v>19</v>
      </c>
      <c r="L1987" t="s">
        <v>16</v>
      </c>
      <c r="M1987">
        <v>1</v>
      </c>
      <c r="N1987">
        <v>741.93</v>
      </c>
    </row>
    <row r="1988" spans="1:14" x14ac:dyDescent="0.25">
      <c r="A1988" s="1">
        <v>43936</v>
      </c>
      <c r="B1988" s="1" t="str">
        <f t="shared" si="93"/>
        <v>Apr</v>
      </c>
      <c r="C1988">
        <f t="shared" si="94"/>
        <v>2020</v>
      </c>
      <c r="D1988">
        <v>152604</v>
      </c>
      <c r="E1988" t="s">
        <v>17</v>
      </c>
      <c r="F1988">
        <v>20</v>
      </c>
      <c r="G1988" t="str">
        <f t="shared" si="95"/>
        <v>Adult</v>
      </c>
      <c r="H1988" t="s">
        <v>12</v>
      </c>
      <c r="I1988" t="s">
        <v>57</v>
      </c>
      <c r="J1988" t="s">
        <v>14</v>
      </c>
      <c r="K1988" t="s">
        <v>29</v>
      </c>
      <c r="L1988" t="s">
        <v>24</v>
      </c>
      <c r="M1988">
        <v>1</v>
      </c>
      <c r="N1988">
        <v>2582.5100000000002</v>
      </c>
    </row>
    <row r="1989" spans="1:14" x14ac:dyDescent="0.25">
      <c r="A1989" s="1">
        <v>43938</v>
      </c>
      <c r="B1989" s="1" t="str">
        <f t="shared" si="93"/>
        <v>Apr</v>
      </c>
      <c r="C1989">
        <f t="shared" si="94"/>
        <v>2020</v>
      </c>
      <c r="D1989">
        <v>152610</v>
      </c>
      <c r="E1989" t="s">
        <v>17</v>
      </c>
      <c r="F1989">
        <v>37</v>
      </c>
      <c r="G1989" t="str">
        <f t="shared" si="95"/>
        <v>Adult</v>
      </c>
      <c r="H1989" t="s">
        <v>12</v>
      </c>
      <c r="I1989" t="s">
        <v>18</v>
      </c>
      <c r="J1989" t="s">
        <v>26</v>
      </c>
      <c r="K1989" t="s">
        <v>19</v>
      </c>
      <c r="L1989" t="s">
        <v>20</v>
      </c>
      <c r="M1989">
        <v>1</v>
      </c>
      <c r="N1989">
        <v>1583.01</v>
      </c>
    </row>
    <row r="1990" spans="1:14" x14ac:dyDescent="0.25">
      <c r="A1990" s="1">
        <v>43940</v>
      </c>
      <c r="B1990" s="1" t="str">
        <f t="shared" si="93"/>
        <v>Apr</v>
      </c>
      <c r="C1990">
        <f t="shared" si="94"/>
        <v>2020</v>
      </c>
      <c r="D1990">
        <v>152615</v>
      </c>
      <c r="E1990" t="s">
        <v>17</v>
      </c>
      <c r="F1990">
        <v>50</v>
      </c>
      <c r="G1990" t="str">
        <f t="shared" si="95"/>
        <v>Adult</v>
      </c>
      <c r="H1990" t="s">
        <v>21</v>
      </c>
      <c r="I1990" t="s">
        <v>52</v>
      </c>
      <c r="J1990" t="s">
        <v>33</v>
      </c>
      <c r="K1990" t="s">
        <v>19</v>
      </c>
      <c r="L1990" t="s">
        <v>24</v>
      </c>
      <c r="M1990">
        <v>1</v>
      </c>
      <c r="N1990">
        <v>586.67999999999995</v>
      </c>
    </row>
    <row r="1991" spans="1:14" x14ac:dyDescent="0.25">
      <c r="A1991" s="1">
        <v>43940</v>
      </c>
      <c r="B1991" s="1" t="str">
        <f t="shared" si="93"/>
        <v>Apr</v>
      </c>
      <c r="C1991">
        <f t="shared" si="94"/>
        <v>2020</v>
      </c>
      <c r="D1991">
        <v>152617</v>
      </c>
      <c r="E1991" t="s">
        <v>17</v>
      </c>
      <c r="F1991">
        <v>71</v>
      </c>
      <c r="G1991" t="str">
        <f t="shared" si="95"/>
        <v>Old</v>
      </c>
      <c r="H1991" t="s">
        <v>21</v>
      </c>
      <c r="I1991" t="s">
        <v>74</v>
      </c>
      <c r="J1991" t="s">
        <v>14</v>
      </c>
      <c r="K1991" t="s">
        <v>29</v>
      </c>
      <c r="L1991" t="s">
        <v>16</v>
      </c>
      <c r="M1991">
        <v>1</v>
      </c>
      <c r="N1991">
        <v>810.74</v>
      </c>
    </row>
    <row r="1992" spans="1:14" x14ac:dyDescent="0.25">
      <c r="A1992" s="1">
        <v>43941</v>
      </c>
      <c r="B1992" s="1" t="str">
        <f t="shared" si="93"/>
        <v>Apr</v>
      </c>
      <c r="C1992">
        <f t="shared" si="94"/>
        <v>2020</v>
      </c>
      <c r="D1992">
        <v>152619</v>
      </c>
      <c r="E1992" t="s">
        <v>17</v>
      </c>
      <c r="F1992">
        <v>75</v>
      </c>
      <c r="G1992" t="str">
        <f t="shared" si="95"/>
        <v>Old</v>
      </c>
      <c r="H1992" t="s">
        <v>21</v>
      </c>
      <c r="I1992" t="s">
        <v>38</v>
      </c>
      <c r="J1992" t="s">
        <v>26</v>
      </c>
      <c r="K1992" t="s">
        <v>29</v>
      </c>
      <c r="L1992" t="s">
        <v>24</v>
      </c>
      <c r="M1992">
        <v>1</v>
      </c>
      <c r="N1992">
        <v>815.59</v>
      </c>
    </row>
    <row r="1993" spans="1:14" x14ac:dyDescent="0.25">
      <c r="A1993" s="1">
        <v>43942</v>
      </c>
      <c r="B1993" s="1" t="str">
        <f t="shared" si="93"/>
        <v>Apr</v>
      </c>
      <c r="C1993">
        <f t="shared" si="94"/>
        <v>2020</v>
      </c>
      <c r="D1993">
        <v>152621</v>
      </c>
      <c r="E1993" t="s">
        <v>17</v>
      </c>
      <c r="F1993">
        <v>38</v>
      </c>
      <c r="G1993" t="str">
        <f t="shared" si="95"/>
        <v>Adult</v>
      </c>
      <c r="H1993" t="s">
        <v>21</v>
      </c>
      <c r="I1993" t="s">
        <v>22</v>
      </c>
      <c r="J1993" t="s">
        <v>26</v>
      </c>
      <c r="K1993" t="s">
        <v>29</v>
      </c>
      <c r="L1993" t="s">
        <v>20</v>
      </c>
      <c r="M1993">
        <v>1</v>
      </c>
      <c r="N1993">
        <v>2469.3200000000002</v>
      </c>
    </row>
    <row r="1994" spans="1:14" x14ac:dyDescent="0.25">
      <c r="A1994" s="1">
        <v>43942</v>
      </c>
      <c r="B1994" s="1" t="str">
        <f t="shared" si="93"/>
        <v>Apr</v>
      </c>
      <c r="C1994">
        <f t="shared" si="94"/>
        <v>2020</v>
      </c>
      <c r="D1994">
        <v>152623</v>
      </c>
      <c r="E1994" t="s">
        <v>17</v>
      </c>
      <c r="F1994">
        <v>61</v>
      </c>
      <c r="G1994" t="str">
        <f t="shared" si="95"/>
        <v>Adult</v>
      </c>
      <c r="H1994" t="s">
        <v>21</v>
      </c>
      <c r="I1994" t="s">
        <v>43</v>
      </c>
      <c r="J1994" t="s">
        <v>14</v>
      </c>
      <c r="K1994" t="s">
        <v>29</v>
      </c>
      <c r="L1994" t="s">
        <v>24</v>
      </c>
      <c r="M1994">
        <v>1</v>
      </c>
      <c r="N1994">
        <v>1198.33</v>
      </c>
    </row>
    <row r="1995" spans="1:14" x14ac:dyDescent="0.25">
      <c r="A1995" s="1">
        <v>43942</v>
      </c>
      <c r="B1995" s="1" t="str">
        <f t="shared" si="93"/>
        <v>Apr</v>
      </c>
      <c r="C1995">
        <f t="shared" si="94"/>
        <v>2020</v>
      </c>
      <c r="D1995">
        <v>152624</v>
      </c>
      <c r="E1995" t="s">
        <v>17</v>
      </c>
      <c r="F1995">
        <v>37</v>
      </c>
      <c r="G1995" t="str">
        <f t="shared" si="95"/>
        <v>Adult</v>
      </c>
      <c r="H1995" t="s">
        <v>21</v>
      </c>
      <c r="I1995" t="s">
        <v>59</v>
      </c>
      <c r="J1995" t="s">
        <v>14</v>
      </c>
      <c r="K1995" t="s">
        <v>29</v>
      </c>
      <c r="L1995" t="s">
        <v>24</v>
      </c>
      <c r="M1995">
        <v>1</v>
      </c>
      <c r="N1995">
        <v>1847.18</v>
      </c>
    </row>
    <row r="1996" spans="1:14" x14ac:dyDescent="0.25">
      <c r="A1996" s="1">
        <v>43948</v>
      </c>
      <c r="B1996" s="1" t="str">
        <f t="shared" si="93"/>
        <v>Apr</v>
      </c>
      <c r="C1996">
        <f t="shared" si="94"/>
        <v>2020</v>
      </c>
      <c r="D1996">
        <v>152631</v>
      </c>
      <c r="E1996" t="s">
        <v>17</v>
      </c>
      <c r="F1996">
        <v>41</v>
      </c>
      <c r="G1996" t="str">
        <f t="shared" si="95"/>
        <v>Adult</v>
      </c>
      <c r="H1996" t="s">
        <v>12</v>
      </c>
      <c r="I1996" t="s">
        <v>34</v>
      </c>
      <c r="J1996" t="s">
        <v>14</v>
      </c>
      <c r="K1996" t="s">
        <v>29</v>
      </c>
      <c r="L1996" t="s">
        <v>24</v>
      </c>
      <c r="M1996">
        <v>0</v>
      </c>
      <c r="N1996">
        <v>224.65</v>
      </c>
    </row>
    <row r="1997" spans="1:14" x14ac:dyDescent="0.25">
      <c r="A1997" s="1">
        <v>43950</v>
      </c>
      <c r="B1997" s="1" t="str">
        <f t="shared" si="93"/>
        <v>Apr</v>
      </c>
      <c r="C1997">
        <f t="shared" si="94"/>
        <v>2020</v>
      </c>
      <c r="D1997">
        <v>152634</v>
      </c>
      <c r="E1997" t="s">
        <v>17</v>
      </c>
      <c r="F1997">
        <v>55</v>
      </c>
      <c r="G1997" t="str">
        <f t="shared" si="95"/>
        <v>Adult</v>
      </c>
      <c r="H1997" t="s">
        <v>21</v>
      </c>
      <c r="I1997" t="s">
        <v>57</v>
      </c>
      <c r="J1997" t="s">
        <v>14</v>
      </c>
      <c r="K1997" t="s">
        <v>29</v>
      </c>
      <c r="L1997" t="s">
        <v>24</v>
      </c>
      <c r="M1997">
        <v>1</v>
      </c>
      <c r="N1997">
        <v>2976.07</v>
      </c>
    </row>
    <row r="1998" spans="1:14" x14ac:dyDescent="0.25">
      <c r="A1998" s="1">
        <v>43950</v>
      </c>
      <c r="B1998" s="1" t="str">
        <f t="shared" si="93"/>
        <v>Apr</v>
      </c>
      <c r="C1998">
        <f t="shared" si="94"/>
        <v>2020</v>
      </c>
      <c r="D1998">
        <v>152635</v>
      </c>
      <c r="E1998" t="s">
        <v>17</v>
      </c>
      <c r="F1998">
        <v>53</v>
      </c>
      <c r="G1998" t="str">
        <f t="shared" si="95"/>
        <v>Adult</v>
      </c>
      <c r="H1998" t="s">
        <v>21</v>
      </c>
      <c r="I1998" t="s">
        <v>76</v>
      </c>
      <c r="J1998" t="s">
        <v>31</v>
      </c>
      <c r="K1998" t="s">
        <v>19</v>
      </c>
      <c r="L1998" t="s">
        <v>24</v>
      </c>
      <c r="M1998">
        <v>0</v>
      </c>
      <c r="N1998">
        <v>1344.45</v>
      </c>
    </row>
    <row r="1999" spans="1:14" x14ac:dyDescent="0.25">
      <c r="A1999" s="1">
        <v>43950</v>
      </c>
      <c r="B1999" s="1" t="str">
        <f t="shared" si="93"/>
        <v>Apr</v>
      </c>
      <c r="C1999">
        <f t="shared" si="94"/>
        <v>2020</v>
      </c>
      <c r="D1999">
        <v>152636</v>
      </c>
      <c r="E1999" t="s">
        <v>17</v>
      </c>
      <c r="F1999">
        <v>39</v>
      </c>
      <c r="G1999" t="str">
        <f t="shared" si="95"/>
        <v>Adult</v>
      </c>
      <c r="H1999" t="s">
        <v>12</v>
      </c>
      <c r="I1999" t="s">
        <v>35</v>
      </c>
      <c r="J1999" t="s">
        <v>26</v>
      </c>
      <c r="K1999" t="s">
        <v>29</v>
      </c>
      <c r="L1999" t="s">
        <v>16</v>
      </c>
      <c r="M1999">
        <v>0</v>
      </c>
      <c r="N1999">
        <v>2552.31</v>
      </c>
    </row>
    <row r="2000" spans="1:14" x14ac:dyDescent="0.25">
      <c r="A2000" s="1">
        <v>43950</v>
      </c>
      <c r="B2000" s="1" t="str">
        <f t="shared" si="93"/>
        <v>Apr</v>
      </c>
      <c r="C2000">
        <f t="shared" si="94"/>
        <v>2020</v>
      </c>
      <c r="D2000">
        <v>152638</v>
      </c>
      <c r="E2000" t="s">
        <v>17</v>
      </c>
      <c r="F2000">
        <v>70</v>
      </c>
      <c r="G2000" t="str">
        <f t="shared" si="95"/>
        <v>Old</v>
      </c>
      <c r="H2000" t="s">
        <v>21</v>
      </c>
      <c r="I2000" t="s">
        <v>37</v>
      </c>
      <c r="J2000" t="s">
        <v>14</v>
      </c>
      <c r="K2000" t="s">
        <v>29</v>
      </c>
      <c r="L2000" t="s">
        <v>24</v>
      </c>
      <c r="M2000">
        <v>0</v>
      </c>
      <c r="N2000">
        <v>2793.46</v>
      </c>
    </row>
    <row r="2001" spans="1:14" x14ac:dyDescent="0.25">
      <c r="A2001" s="1">
        <v>43954</v>
      </c>
      <c r="B2001" s="1" t="str">
        <f t="shared" si="93"/>
        <v>May</v>
      </c>
      <c r="C2001">
        <f t="shared" si="94"/>
        <v>2020</v>
      </c>
      <c r="D2001">
        <v>152644</v>
      </c>
      <c r="E2001" t="s">
        <v>17</v>
      </c>
      <c r="F2001">
        <v>33</v>
      </c>
      <c r="G2001" t="str">
        <f t="shared" si="95"/>
        <v>Adult</v>
      </c>
      <c r="H2001" t="s">
        <v>12</v>
      </c>
      <c r="I2001" t="s">
        <v>71</v>
      </c>
      <c r="J2001" t="s">
        <v>14</v>
      </c>
      <c r="K2001" t="s">
        <v>29</v>
      </c>
      <c r="L2001" t="s">
        <v>16</v>
      </c>
      <c r="M2001">
        <v>0</v>
      </c>
      <c r="N2001">
        <v>409.17</v>
      </c>
    </row>
    <row r="2002" spans="1:14" x14ac:dyDescent="0.25">
      <c r="A2002" s="1">
        <v>43954</v>
      </c>
      <c r="B2002" s="1" t="str">
        <f t="shared" si="93"/>
        <v>May</v>
      </c>
      <c r="C2002">
        <f t="shared" si="94"/>
        <v>2020</v>
      </c>
      <c r="D2002">
        <v>152646</v>
      </c>
      <c r="E2002" t="s">
        <v>17</v>
      </c>
      <c r="F2002">
        <v>21</v>
      </c>
      <c r="G2002" t="str">
        <f t="shared" si="95"/>
        <v>Adult</v>
      </c>
      <c r="H2002" t="s">
        <v>12</v>
      </c>
      <c r="I2002" t="s">
        <v>74</v>
      </c>
      <c r="J2002" t="s">
        <v>26</v>
      </c>
      <c r="K2002" t="s">
        <v>15</v>
      </c>
      <c r="L2002" t="s">
        <v>24</v>
      </c>
      <c r="M2002">
        <v>1</v>
      </c>
      <c r="N2002">
        <v>2921.43</v>
      </c>
    </row>
    <row r="2003" spans="1:14" x14ac:dyDescent="0.25">
      <c r="A2003" s="1">
        <v>43954</v>
      </c>
      <c r="B2003" s="1" t="str">
        <f t="shared" si="93"/>
        <v>May</v>
      </c>
      <c r="C2003">
        <f t="shared" si="94"/>
        <v>2020</v>
      </c>
      <c r="D2003">
        <v>152647</v>
      </c>
      <c r="E2003" t="s">
        <v>17</v>
      </c>
      <c r="F2003">
        <v>61</v>
      </c>
      <c r="G2003" t="str">
        <f t="shared" si="95"/>
        <v>Adult</v>
      </c>
      <c r="H2003" t="s">
        <v>12</v>
      </c>
      <c r="I2003" t="s">
        <v>73</v>
      </c>
      <c r="J2003" t="s">
        <v>14</v>
      </c>
      <c r="K2003" t="s">
        <v>29</v>
      </c>
      <c r="L2003" t="s">
        <v>20</v>
      </c>
      <c r="M2003">
        <v>1</v>
      </c>
      <c r="N2003">
        <v>2677.17</v>
      </c>
    </row>
    <row r="2004" spans="1:14" x14ac:dyDescent="0.25">
      <c r="A2004" s="1">
        <v>43956</v>
      </c>
      <c r="B2004" s="1" t="str">
        <f t="shared" si="93"/>
        <v>May</v>
      </c>
      <c r="C2004">
        <f t="shared" si="94"/>
        <v>2020</v>
      </c>
      <c r="D2004">
        <v>152649</v>
      </c>
      <c r="E2004" t="s">
        <v>17</v>
      </c>
      <c r="F2004">
        <v>28</v>
      </c>
      <c r="G2004" t="str">
        <f t="shared" si="95"/>
        <v>Adult</v>
      </c>
      <c r="H2004" t="s">
        <v>21</v>
      </c>
      <c r="I2004" t="s">
        <v>51</v>
      </c>
      <c r="J2004" t="s">
        <v>31</v>
      </c>
      <c r="K2004" t="s">
        <v>29</v>
      </c>
      <c r="L2004" t="s">
        <v>24</v>
      </c>
      <c r="M2004">
        <v>0</v>
      </c>
      <c r="N2004">
        <v>682.37</v>
      </c>
    </row>
    <row r="2005" spans="1:14" x14ac:dyDescent="0.25">
      <c r="A2005" s="1">
        <v>43956</v>
      </c>
      <c r="B2005" s="1" t="str">
        <f t="shared" si="93"/>
        <v>May</v>
      </c>
      <c r="C2005">
        <f t="shared" si="94"/>
        <v>2020</v>
      </c>
      <c r="D2005">
        <v>152650</v>
      </c>
      <c r="E2005" t="s">
        <v>17</v>
      </c>
      <c r="F2005">
        <v>64</v>
      </c>
      <c r="G2005" t="str">
        <f t="shared" si="95"/>
        <v>Adult</v>
      </c>
      <c r="H2005" t="s">
        <v>21</v>
      </c>
      <c r="I2005" t="s">
        <v>18</v>
      </c>
      <c r="J2005" t="s">
        <v>14</v>
      </c>
      <c r="K2005" t="s">
        <v>29</v>
      </c>
      <c r="L2005" t="s">
        <v>20</v>
      </c>
      <c r="M2005">
        <v>1</v>
      </c>
      <c r="N2005">
        <v>1183.79</v>
      </c>
    </row>
    <row r="2006" spans="1:14" x14ac:dyDescent="0.25">
      <c r="A2006" s="1">
        <v>43956</v>
      </c>
      <c r="B2006" s="1" t="str">
        <f t="shared" si="93"/>
        <v>May</v>
      </c>
      <c r="C2006">
        <f t="shared" si="94"/>
        <v>2020</v>
      </c>
      <c r="D2006">
        <v>152652</v>
      </c>
      <c r="E2006" t="s">
        <v>17</v>
      </c>
      <c r="F2006">
        <v>17</v>
      </c>
      <c r="G2006" t="str">
        <f t="shared" si="95"/>
        <v>Adolescent</v>
      </c>
      <c r="H2006" t="s">
        <v>12</v>
      </c>
      <c r="I2006" t="s">
        <v>55</v>
      </c>
      <c r="J2006" t="s">
        <v>31</v>
      </c>
      <c r="K2006" t="s">
        <v>15</v>
      </c>
      <c r="L2006" t="s">
        <v>24</v>
      </c>
      <c r="M2006">
        <v>1</v>
      </c>
      <c r="N2006">
        <v>1809.36</v>
      </c>
    </row>
    <row r="2007" spans="1:14" x14ac:dyDescent="0.25">
      <c r="A2007" s="1">
        <v>43957</v>
      </c>
      <c r="B2007" s="1" t="str">
        <f t="shared" si="93"/>
        <v>May</v>
      </c>
      <c r="C2007">
        <f t="shared" si="94"/>
        <v>2020</v>
      </c>
      <c r="D2007">
        <v>152653</v>
      </c>
      <c r="E2007" t="s">
        <v>17</v>
      </c>
      <c r="F2007">
        <v>67</v>
      </c>
      <c r="G2007" t="str">
        <f t="shared" si="95"/>
        <v>Old</v>
      </c>
      <c r="H2007" t="s">
        <v>21</v>
      </c>
      <c r="I2007" t="s">
        <v>52</v>
      </c>
      <c r="J2007" t="s">
        <v>14</v>
      </c>
      <c r="K2007" t="s">
        <v>29</v>
      </c>
      <c r="L2007" t="s">
        <v>24</v>
      </c>
      <c r="M2007">
        <v>1</v>
      </c>
      <c r="N2007">
        <v>1838.74</v>
      </c>
    </row>
    <row r="2008" spans="1:14" x14ac:dyDescent="0.25">
      <c r="A2008" s="1">
        <v>43958</v>
      </c>
      <c r="B2008" s="1" t="str">
        <f t="shared" si="93"/>
        <v>May</v>
      </c>
      <c r="C2008">
        <f t="shared" si="94"/>
        <v>2020</v>
      </c>
      <c r="D2008">
        <v>152657</v>
      </c>
      <c r="E2008" t="s">
        <v>17</v>
      </c>
      <c r="F2008">
        <v>52</v>
      </c>
      <c r="G2008" t="str">
        <f t="shared" si="95"/>
        <v>Adult</v>
      </c>
      <c r="H2008" t="s">
        <v>21</v>
      </c>
      <c r="I2008" t="s">
        <v>55</v>
      </c>
      <c r="J2008" t="s">
        <v>26</v>
      </c>
      <c r="K2008" t="s">
        <v>29</v>
      </c>
      <c r="L2008" t="s">
        <v>16</v>
      </c>
      <c r="M2008">
        <v>1</v>
      </c>
      <c r="N2008">
        <v>1040.72</v>
      </c>
    </row>
    <row r="2009" spans="1:14" x14ac:dyDescent="0.25">
      <c r="A2009" s="1">
        <v>43958</v>
      </c>
      <c r="B2009" s="1" t="str">
        <f t="shared" si="93"/>
        <v>May</v>
      </c>
      <c r="C2009">
        <f t="shared" si="94"/>
        <v>2020</v>
      </c>
      <c r="D2009">
        <v>152658</v>
      </c>
      <c r="E2009" t="s">
        <v>17</v>
      </c>
      <c r="F2009">
        <v>17</v>
      </c>
      <c r="G2009" t="str">
        <f t="shared" si="95"/>
        <v>Adolescent</v>
      </c>
      <c r="H2009" t="s">
        <v>21</v>
      </c>
      <c r="I2009" t="s">
        <v>37</v>
      </c>
      <c r="J2009" t="s">
        <v>33</v>
      </c>
      <c r="K2009" t="s">
        <v>29</v>
      </c>
      <c r="L2009" t="s">
        <v>20</v>
      </c>
      <c r="M2009">
        <v>1</v>
      </c>
      <c r="N2009">
        <v>580.48</v>
      </c>
    </row>
    <row r="2010" spans="1:14" x14ac:dyDescent="0.25">
      <c r="A2010" s="1">
        <v>43959</v>
      </c>
      <c r="B2010" s="1" t="str">
        <f t="shared" si="93"/>
        <v>May</v>
      </c>
      <c r="C2010">
        <f t="shared" si="94"/>
        <v>2020</v>
      </c>
      <c r="D2010">
        <v>152659</v>
      </c>
      <c r="E2010" t="s">
        <v>17</v>
      </c>
      <c r="F2010">
        <v>27</v>
      </c>
      <c r="G2010" t="str">
        <f t="shared" si="95"/>
        <v>Adult</v>
      </c>
      <c r="H2010" t="s">
        <v>21</v>
      </c>
      <c r="I2010" t="s">
        <v>30</v>
      </c>
      <c r="J2010" t="s">
        <v>33</v>
      </c>
      <c r="K2010" t="s">
        <v>19</v>
      </c>
      <c r="L2010" t="s">
        <v>24</v>
      </c>
      <c r="M2010">
        <v>1</v>
      </c>
      <c r="N2010">
        <v>1877.91</v>
      </c>
    </row>
    <row r="2011" spans="1:14" x14ac:dyDescent="0.25">
      <c r="A2011" s="1">
        <v>43960</v>
      </c>
      <c r="B2011" s="1" t="str">
        <f t="shared" si="93"/>
        <v>May</v>
      </c>
      <c r="C2011">
        <f t="shared" si="94"/>
        <v>2020</v>
      </c>
      <c r="D2011">
        <v>152661</v>
      </c>
      <c r="E2011" t="s">
        <v>17</v>
      </c>
      <c r="F2011">
        <v>57</v>
      </c>
      <c r="G2011" t="str">
        <f t="shared" si="95"/>
        <v>Adult</v>
      </c>
      <c r="H2011" t="s">
        <v>12</v>
      </c>
      <c r="I2011" t="s">
        <v>59</v>
      </c>
      <c r="J2011" t="s">
        <v>31</v>
      </c>
      <c r="K2011" t="s">
        <v>29</v>
      </c>
      <c r="L2011" t="s">
        <v>24</v>
      </c>
      <c r="M2011">
        <v>0</v>
      </c>
      <c r="N2011">
        <v>1919.51</v>
      </c>
    </row>
    <row r="2012" spans="1:14" x14ac:dyDescent="0.25">
      <c r="A2012" s="1">
        <v>43962</v>
      </c>
      <c r="B2012" s="1" t="str">
        <f t="shared" si="93"/>
        <v>May</v>
      </c>
      <c r="C2012">
        <f t="shared" si="94"/>
        <v>2020</v>
      </c>
      <c r="D2012">
        <v>152666</v>
      </c>
      <c r="E2012" t="s">
        <v>17</v>
      </c>
      <c r="F2012">
        <v>42</v>
      </c>
      <c r="G2012" t="str">
        <f t="shared" si="95"/>
        <v>Adult</v>
      </c>
      <c r="H2012" t="s">
        <v>12</v>
      </c>
      <c r="I2012" t="s">
        <v>13</v>
      </c>
      <c r="J2012" t="s">
        <v>31</v>
      </c>
      <c r="K2012" t="s">
        <v>19</v>
      </c>
      <c r="L2012" t="s">
        <v>24</v>
      </c>
      <c r="M2012">
        <v>1</v>
      </c>
      <c r="N2012">
        <v>1763.71</v>
      </c>
    </row>
    <row r="2013" spans="1:14" x14ac:dyDescent="0.25">
      <c r="A2013" s="1">
        <v>43963</v>
      </c>
      <c r="B2013" s="1" t="str">
        <f t="shared" si="93"/>
        <v>May</v>
      </c>
      <c r="C2013">
        <f t="shared" si="94"/>
        <v>2020</v>
      </c>
      <c r="D2013">
        <v>152667</v>
      </c>
      <c r="E2013" t="s">
        <v>17</v>
      </c>
      <c r="F2013">
        <v>59</v>
      </c>
      <c r="G2013" t="str">
        <f t="shared" si="95"/>
        <v>Adult</v>
      </c>
      <c r="H2013" t="s">
        <v>12</v>
      </c>
      <c r="I2013" t="s">
        <v>55</v>
      </c>
      <c r="J2013" t="s">
        <v>26</v>
      </c>
      <c r="K2013" t="s">
        <v>29</v>
      </c>
      <c r="L2013" t="s">
        <v>20</v>
      </c>
      <c r="M2013">
        <v>1</v>
      </c>
      <c r="N2013">
        <v>969.93</v>
      </c>
    </row>
    <row r="2014" spans="1:14" x14ac:dyDescent="0.25">
      <c r="A2014" s="1">
        <v>43964</v>
      </c>
      <c r="B2014" s="1" t="str">
        <f t="shared" si="93"/>
        <v>May</v>
      </c>
      <c r="C2014">
        <f t="shared" si="94"/>
        <v>2020</v>
      </c>
      <c r="D2014">
        <v>152671</v>
      </c>
      <c r="E2014" t="s">
        <v>17</v>
      </c>
      <c r="F2014">
        <v>22</v>
      </c>
      <c r="G2014" t="str">
        <f t="shared" si="95"/>
        <v>Adult</v>
      </c>
      <c r="H2014" t="s">
        <v>21</v>
      </c>
      <c r="I2014" t="s">
        <v>39</v>
      </c>
      <c r="J2014" t="s">
        <v>14</v>
      </c>
      <c r="K2014" t="s">
        <v>19</v>
      </c>
      <c r="L2014" t="s">
        <v>24</v>
      </c>
      <c r="M2014">
        <v>0</v>
      </c>
      <c r="N2014">
        <v>2648.71</v>
      </c>
    </row>
    <row r="2015" spans="1:14" x14ac:dyDescent="0.25">
      <c r="A2015" s="1">
        <v>43964</v>
      </c>
      <c r="B2015" s="1" t="str">
        <f t="shared" si="93"/>
        <v>May</v>
      </c>
      <c r="C2015">
        <f t="shared" si="94"/>
        <v>2020</v>
      </c>
      <c r="D2015">
        <v>152673</v>
      </c>
      <c r="E2015" t="s">
        <v>17</v>
      </c>
      <c r="F2015">
        <v>72</v>
      </c>
      <c r="G2015" t="str">
        <f t="shared" si="95"/>
        <v>Old</v>
      </c>
      <c r="H2015" t="s">
        <v>21</v>
      </c>
      <c r="I2015" t="s">
        <v>35</v>
      </c>
      <c r="J2015" t="s">
        <v>14</v>
      </c>
      <c r="K2015" t="s">
        <v>29</v>
      </c>
      <c r="L2015" t="s">
        <v>24</v>
      </c>
      <c r="M2015">
        <v>1</v>
      </c>
      <c r="N2015">
        <v>1419.59</v>
      </c>
    </row>
    <row r="2016" spans="1:14" x14ac:dyDescent="0.25">
      <c r="A2016" s="1">
        <v>43964</v>
      </c>
      <c r="B2016" s="1" t="str">
        <f t="shared" si="93"/>
        <v>May</v>
      </c>
      <c r="C2016">
        <f t="shared" si="94"/>
        <v>2020</v>
      </c>
      <c r="D2016">
        <v>152674</v>
      </c>
      <c r="E2016" t="s">
        <v>17</v>
      </c>
      <c r="F2016">
        <v>37</v>
      </c>
      <c r="G2016" t="str">
        <f t="shared" si="95"/>
        <v>Adult</v>
      </c>
      <c r="H2016" t="s">
        <v>21</v>
      </c>
      <c r="I2016" t="s">
        <v>27</v>
      </c>
      <c r="J2016" t="s">
        <v>31</v>
      </c>
      <c r="K2016" t="s">
        <v>19</v>
      </c>
      <c r="L2016" t="s">
        <v>24</v>
      </c>
      <c r="M2016">
        <v>1</v>
      </c>
      <c r="N2016">
        <v>2940.37</v>
      </c>
    </row>
    <row r="2017" spans="1:14" x14ac:dyDescent="0.25">
      <c r="A2017" s="1">
        <v>43965</v>
      </c>
      <c r="B2017" s="1" t="str">
        <f t="shared" si="93"/>
        <v>May</v>
      </c>
      <c r="C2017">
        <f t="shared" si="94"/>
        <v>2020</v>
      </c>
      <c r="D2017">
        <v>152676</v>
      </c>
      <c r="E2017" t="s">
        <v>17</v>
      </c>
      <c r="F2017">
        <v>16</v>
      </c>
      <c r="G2017" t="str">
        <f t="shared" si="95"/>
        <v>Adolescent</v>
      </c>
      <c r="H2017" t="s">
        <v>21</v>
      </c>
      <c r="I2017" t="s">
        <v>66</v>
      </c>
      <c r="J2017" t="s">
        <v>14</v>
      </c>
      <c r="K2017" t="s">
        <v>19</v>
      </c>
      <c r="L2017" t="s">
        <v>16</v>
      </c>
      <c r="M2017">
        <v>1</v>
      </c>
      <c r="N2017">
        <v>1047.6300000000001</v>
      </c>
    </row>
    <row r="2018" spans="1:14" x14ac:dyDescent="0.25">
      <c r="A2018" s="1">
        <v>43966</v>
      </c>
      <c r="B2018" s="1" t="str">
        <f t="shared" si="93"/>
        <v>May</v>
      </c>
      <c r="C2018">
        <f t="shared" si="94"/>
        <v>2020</v>
      </c>
      <c r="D2018">
        <v>152678</v>
      </c>
      <c r="E2018" t="s">
        <v>17</v>
      </c>
      <c r="F2018">
        <v>76</v>
      </c>
      <c r="G2018" t="str">
        <f t="shared" si="95"/>
        <v>Old</v>
      </c>
      <c r="H2018" t="s">
        <v>12</v>
      </c>
      <c r="I2018" t="s">
        <v>35</v>
      </c>
      <c r="J2018" t="s">
        <v>31</v>
      </c>
      <c r="K2018" t="s">
        <v>15</v>
      </c>
      <c r="L2018" t="s">
        <v>24</v>
      </c>
      <c r="M2018">
        <v>0</v>
      </c>
      <c r="N2018">
        <v>1364.23</v>
      </c>
    </row>
    <row r="2019" spans="1:14" x14ac:dyDescent="0.25">
      <c r="A2019" s="1">
        <v>43966</v>
      </c>
      <c r="B2019" s="1" t="str">
        <f t="shared" si="93"/>
        <v>May</v>
      </c>
      <c r="C2019">
        <f t="shared" si="94"/>
        <v>2020</v>
      </c>
      <c r="D2019">
        <v>152681</v>
      </c>
      <c r="E2019" t="s">
        <v>17</v>
      </c>
      <c r="F2019">
        <v>71</v>
      </c>
      <c r="G2019" t="str">
        <f t="shared" si="95"/>
        <v>Old</v>
      </c>
      <c r="H2019" t="s">
        <v>21</v>
      </c>
      <c r="I2019" t="s">
        <v>22</v>
      </c>
      <c r="J2019" t="s">
        <v>33</v>
      </c>
      <c r="K2019" t="s">
        <v>15</v>
      </c>
      <c r="L2019" t="s">
        <v>16</v>
      </c>
      <c r="M2019">
        <v>1</v>
      </c>
      <c r="N2019">
        <v>540.65</v>
      </c>
    </row>
    <row r="2020" spans="1:14" x14ac:dyDescent="0.25">
      <c r="A2020" s="1">
        <v>43969</v>
      </c>
      <c r="B2020" s="1" t="str">
        <f t="shared" si="93"/>
        <v>May</v>
      </c>
      <c r="C2020">
        <f t="shared" si="94"/>
        <v>2020</v>
      </c>
      <c r="D2020">
        <v>152684</v>
      </c>
      <c r="E2020" t="s">
        <v>17</v>
      </c>
      <c r="F2020">
        <v>61</v>
      </c>
      <c r="G2020" t="str">
        <f t="shared" si="95"/>
        <v>Adult</v>
      </c>
      <c r="H2020" t="s">
        <v>12</v>
      </c>
      <c r="I2020" t="s">
        <v>59</v>
      </c>
      <c r="J2020" t="s">
        <v>14</v>
      </c>
      <c r="K2020" t="s">
        <v>29</v>
      </c>
      <c r="L2020" t="s">
        <v>20</v>
      </c>
      <c r="M2020">
        <v>0</v>
      </c>
      <c r="N2020">
        <v>1419.59</v>
      </c>
    </row>
    <row r="2021" spans="1:14" x14ac:dyDescent="0.25">
      <c r="A2021" s="1">
        <v>43969</v>
      </c>
      <c r="B2021" s="1" t="str">
        <f t="shared" si="93"/>
        <v>May</v>
      </c>
      <c r="C2021">
        <f t="shared" si="94"/>
        <v>2020</v>
      </c>
      <c r="D2021">
        <v>152686</v>
      </c>
      <c r="E2021" t="s">
        <v>17</v>
      </c>
      <c r="F2021">
        <v>37</v>
      </c>
      <c r="G2021" t="str">
        <f t="shared" si="95"/>
        <v>Adult</v>
      </c>
      <c r="H2021" t="s">
        <v>21</v>
      </c>
      <c r="I2021" t="s">
        <v>50</v>
      </c>
      <c r="J2021" t="s">
        <v>26</v>
      </c>
      <c r="K2021" t="s">
        <v>15</v>
      </c>
      <c r="L2021" t="s">
        <v>24</v>
      </c>
      <c r="M2021">
        <v>1</v>
      </c>
      <c r="N2021">
        <v>1927.09</v>
      </c>
    </row>
    <row r="2022" spans="1:14" x14ac:dyDescent="0.25">
      <c r="A2022" s="1">
        <v>43970</v>
      </c>
      <c r="B2022" s="1" t="str">
        <f t="shared" si="93"/>
        <v>May</v>
      </c>
      <c r="C2022">
        <f t="shared" si="94"/>
        <v>2020</v>
      </c>
      <c r="D2022">
        <v>152687</v>
      </c>
      <c r="E2022" t="s">
        <v>17</v>
      </c>
      <c r="F2022">
        <v>47</v>
      </c>
      <c r="G2022" t="str">
        <f t="shared" si="95"/>
        <v>Adult</v>
      </c>
      <c r="H2022" t="s">
        <v>21</v>
      </c>
      <c r="I2022" t="s">
        <v>22</v>
      </c>
      <c r="J2022" t="s">
        <v>14</v>
      </c>
      <c r="K2022" t="s">
        <v>29</v>
      </c>
      <c r="L2022" t="s">
        <v>24</v>
      </c>
      <c r="M2022">
        <v>1</v>
      </c>
      <c r="N2022">
        <v>1708.52</v>
      </c>
    </row>
    <row r="2023" spans="1:14" x14ac:dyDescent="0.25">
      <c r="A2023" s="1">
        <v>43971</v>
      </c>
      <c r="B2023" s="1" t="str">
        <f t="shared" si="93"/>
        <v>May</v>
      </c>
      <c r="C2023">
        <f t="shared" si="94"/>
        <v>2020</v>
      </c>
      <c r="D2023">
        <v>152692</v>
      </c>
      <c r="E2023" t="s">
        <v>17</v>
      </c>
      <c r="F2023">
        <v>58</v>
      </c>
      <c r="G2023" t="str">
        <f t="shared" si="95"/>
        <v>Adult</v>
      </c>
      <c r="H2023" t="s">
        <v>21</v>
      </c>
      <c r="I2023" t="s">
        <v>44</v>
      </c>
      <c r="J2023" t="s">
        <v>14</v>
      </c>
      <c r="K2023" t="s">
        <v>19</v>
      </c>
      <c r="L2023" t="s">
        <v>16</v>
      </c>
      <c r="M2023">
        <v>0</v>
      </c>
      <c r="N2023">
        <v>1746.89</v>
      </c>
    </row>
    <row r="2024" spans="1:14" x14ac:dyDescent="0.25">
      <c r="A2024" s="1">
        <v>43971</v>
      </c>
      <c r="B2024" s="1" t="str">
        <f t="shared" si="93"/>
        <v>May</v>
      </c>
      <c r="C2024">
        <f t="shared" si="94"/>
        <v>2020</v>
      </c>
      <c r="D2024">
        <v>152694</v>
      </c>
      <c r="E2024" t="s">
        <v>17</v>
      </c>
      <c r="F2024">
        <v>71</v>
      </c>
      <c r="G2024" t="str">
        <f t="shared" si="95"/>
        <v>Old</v>
      </c>
      <c r="H2024" t="s">
        <v>21</v>
      </c>
      <c r="I2024" t="s">
        <v>63</v>
      </c>
      <c r="J2024" t="s">
        <v>14</v>
      </c>
      <c r="K2024" t="s">
        <v>15</v>
      </c>
      <c r="L2024" t="s">
        <v>16</v>
      </c>
      <c r="M2024">
        <v>1</v>
      </c>
      <c r="N2024">
        <v>975.54</v>
      </c>
    </row>
    <row r="2025" spans="1:14" x14ac:dyDescent="0.25">
      <c r="A2025" s="1">
        <v>43972</v>
      </c>
      <c r="B2025" s="1" t="str">
        <f t="shared" si="93"/>
        <v>May</v>
      </c>
      <c r="C2025">
        <f t="shared" si="94"/>
        <v>2020</v>
      </c>
      <c r="D2025">
        <v>152695</v>
      </c>
      <c r="E2025" t="s">
        <v>17</v>
      </c>
      <c r="F2025">
        <v>76</v>
      </c>
      <c r="G2025" t="str">
        <f t="shared" si="95"/>
        <v>Old</v>
      </c>
      <c r="H2025" t="s">
        <v>12</v>
      </c>
      <c r="I2025" t="s">
        <v>39</v>
      </c>
      <c r="J2025" t="s">
        <v>14</v>
      </c>
      <c r="K2025" t="s">
        <v>29</v>
      </c>
      <c r="L2025" t="s">
        <v>24</v>
      </c>
      <c r="M2025">
        <v>1</v>
      </c>
      <c r="N2025">
        <v>1419.59</v>
      </c>
    </row>
    <row r="2026" spans="1:14" x14ac:dyDescent="0.25">
      <c r="A2026" s="1">
        <v>43974</v>
      </c>
      <c r="B2026" s="1" t="str">
        <f t="shared" si="93"/>
        <v>May</v>
      </c>
      <c r="C2026">
        <f t="shared" si="94"/>
        <v>2020</v>
      </c>
      <c r="D2026">
        <v>152700</v>
      </c>
      <c r="E2026" t="s">
        <v>17</v>
      </c>
      <c r="F2026">
        <v>18</v>
      </c>
      <c r="G2026" t="str">
        <f t="shared" si="95"/>
        <v>Adult</v>
      </c>
      <c r="H2026" t="s">
        <v>21</v>
      </c>
      <c r="I2026" t="s">
        <v>66</v>
      </c>
      <c r="J2026" t="s">
        <v>14</v>
      </c>
      <c r="K2026" t="s">
        <v>29</v>
      </c>
      <c r="L2026" t="s">
        <v>20</v>
      </c>
      <c r="M2026">
        <v>1</v>
      </c>
      <c r="N2026">
        <v>1419.59</v>
      </c>
    </row>
    <row r="2027" spans="1:14" x14ac:dyDescent="0.25">
      <c r="A2027" s="1">
        <v>43975</v>
      </c>
      <c r="B2027" s="1" t="str">
        <f t="shared" si="93"/>
        <v>May</v>
      </c>
      <c r="C2027">
        <f t="shared" si="94"/>
        <v>2020</v>
      </c>
      <c r="D2027">
        <v>152703</v>
      </c>
      <c r="E2027" t="s">
        <v>17</v>
      </c>
      <c r="F2027">
        <v>47</v>
      </c>
      <c r="G2027" t="str">
        <f t="shared" si="95"/>
        <v>Adult</v>
      </c>
      <c r="H2027" t="s">
        <v>21</v>
      </c>
      <c r="I2027" t="s">
        <v>55</v>
      </c>
      <c r="J2027" t="s">
        <v>14</v>
      </c>
      <c r="K2027" t="s">
        <v>29</v>
      </c>
      <c r="L2027" t="s">
        <v>24</v>
      </c>
      <c r="M2027">
        <v>0</v>
      </c>
      <c r="N2027">
        <v>1030.1099999999999</v>
      </c>
    </row>
    <row r="2028" spans="1:14" x14ac:dyDescent="0.25">
      <c r="A2028" s="1">
        <v>43975</v>
      </c>
      <c r="B2028" s="1" t="str">
        <f t="shared" si="93"/>
        <v>May</v>
      </c>
      <c r="C2028">
        <f t="shared" si="94"/>
        <v>2020</v>
      </c>
      <c r="D2028">
        <v>152705</v>
      </c>
      <c r="E2028" t="s">
        <v>17</v>
      </c>
      <c r="F2028">
        <v>48</v>
      </c>
      <c r="G2028" t="str">
        <f t="shared" si="95"/>
        <v>Adult</v>
      </c>
      <c r="H2028" t="s">
        <v>21</v>
      </c>
      <c r="I2028" t="s">
        <v>75</v>
      </c>
      <c r="J2028" t="s">
        <v>14</v>
      </c>
      <c r="K2028" t="s">
        <v>29</v>
      </c>
      <c r="L2028" t="s">
        <v>20</v>
      </c>
      <c r="M2028">
        <v>0</v>
      </c>
      <c r="N2028">
        <v>138.99</v>
      </c>
    </row>
    <row r="2029" spans="1:14" x14ac:dyDescent="0.25">
      <c r="A2029" s="1">
        <v>43976</v>
      </c>
      <c r="B2029" s="1" t="str">
        <f t="shared" si="93"/>
        <v>May</v>
      </c>
      <c r="C2029">
        <f t="shared" si="94"/>
        <v>2020</v>
      </c>
      <c r="D2029">
        <v>152707</v>
      </c>
      <c r="E2029" t="s">
        <v>17</v>
      </c>
      <c r="F2029">
        <v>50</v>
      </c>
      <c r="G2029" t="str">
        <f t="shared" si="95"/>
        <v>Adult</v>
      </c>
      <c r="H2029" t="s">
        <v>21</v>
      </c>
      <c r="I2029" t="s">
        <v>52</v>
      </c>
      <c r="J2029" t="s">
        <v>33</v>
      </c>
      <c r="K2029" t="s">
        <v>19</v>
      </c>
      <c r="L2029" t="s">
        <v>20</v>
      </c>
      <c r="M2029">
        <v>1</v>
      </c>
      <c r="N2029">
        <v>1729.95</v>
      </c>
    </row>
    <row r="2030" spans="1:14" x14ac:dyDescent="0.25">
      <c r="A2030" s="1">
        <v>43976</v>
      </c>
      <c r="B2030" s="1" t="str">
        <f t="shared" si="93"/>
        <v>May</v>
      </c>
      <c r="C2030">
        <f t="shared" si="94"/>
        <v>2020</v>
      </c>
      <c r="D2030">
        <v>152709</v>
      </c>
      <c r="E2030" t="s">
        <v>17</v>
      </c>
      <c r="F2030">
        <v>56</v>
      </c>
      <c r="G2030" t="str">
        <f t="shared" si="95"/>
        <v>Adult</v>
      </c>
      <c r="H2030" t="s">
        <v>21</v>
      </c>
      <c r="I2030" t="s">
        <v>38</v>
      </c>
      <c r="J2030" t="s">
        <v>14</v>
      </c>
      <c r="K2030" t="s">
        <v>29</v>
      </c>
      <c r="L2030" t="s">
        <v>24</v>
      </c>
      <c r="M2030">
        <v>1</v>
      </c>
      <c r="N2030">
        <v>2901.83</v>
      </c>
    </row>
    <row r="2031" spans="1:14" x14ac:dyDescent="0.25">
      <c r="A2031" s="1">
        <v>43977</v>
      </c>
      <c r="B2031" s="1" t="str">
        <f t="shared" si="93"/>
        <v>May</v>
      </c>
      <c r="C2031">
        <f t="shared" si="94"/>
        <v>2020</v>
      </c>
      <c r="D2031">
        <v>152712</v>
      </c>
      <c r="E2031" t="s">
        <v>17</v>
      </c>
      <c r="F2031">
        <v>24</v>
      </c>
      <c r="G2031" t="str">
        <f t="shared" si="95"/>
        <v>Adult</v>
      </c>
      <c r="H2031" t="s">
        <v>21</v>
      </c>
      <c r="I2031" t="s">
        <v>39</v>
      </c>
      <c r="J2031" t="s">
        <v>26</v>
      </c>
      <c r="K2031" t="s">
        <v>15</v>
      </c>
      <c r="L2031" t="s">
        <v>24</v>
      </c>
      <c r="M2031">
        <v>0</v>
      </c>
      <c r="N2031">
        <v>244.89</v>
      </c>
    </row>
    <row r="2032" spans="1:14" x14ac:dyDescent="0.25">
      <c r="A2032" s="1">
        <v>43978</v>
      </c>
      <c r="B2032" s="1" t="str">
        <f t="shared" si="93"/>
        <v>May</v>
      </c>
      <c r="C2032">
        <f t="shared" si="94"/>
        <v>2020</v>
      </c>
      <c r="D2032">
        <v>152715</v>
      </c>
      <c r="E2032" t="s">
        <v>17</v>
      </c>
      <c r="F2032">
        <v>33</v>
      </c>
      <c r="G2032" t="str">
        <f t="shared" si="95"/>
        <v>Adult</v>
      </c>
      <c r="H2032" t="s">
        <v>21</v>
      </c>
      <c r="I2032" t="s">
        <v>71</v>
      </c>
      <c r="J2032" t="s">
        <v>31</v>
      </c>
      <c r="K2032" t="s">
        <v>29</v>
      </c>
      <c r="L2032" t="s">
        <v>20</v>
      </c>
      <c r="M2032">
        <v>1</v>
      </c>
      <c r="N2032">
        <v>1419.59</v>
      </c>
    </row>
    <row r="2033" spans="1:14" x14ac:dyDescent="0.25">
      <c r="A2033" s="1">
        <v>43980</v>
      </c>
      <c r="B2033" s="1" t="str">
        <f t="shared" si="93"/>
        <v>May</v>
      </c>
      <c r="C2033">
        <f t="shared" si="94"/>
        <v>2020</v>
      </c>
      <c r="D2033">
        <v>152721</v>
      </c>
      <c r="E2033" t="s">
        <v>17</v>
      </c>
      <c r="F2033">
        <v>31</v>
      </c>
      <c r="G2033" t="str">
        <f t="shared" si="95"/>
        <v>Adult</v>
      </c>
      <c r="H2033" t="s">
        <v>21</v>
      </c>
      <c r="I2033" t="s">
        <v>25</v>
      </c>
      <c r="J2033" t="s">
        <v>14</v>
      </c>
      <c r="K2033" t="s">
        <v>29</v>
      </c>
      <c r="L2033" t="s">
        <v>24</v>
      </c>
      <c r="M2033">
        <v>1</v>
      </c>
      <c r="N2033">
        <v>108.47</v>
      </c>
    </row>
    <row r="2034" spans="1:14" x14ac:dyDescent="0.25">
      <c r="A2034" s="1">
        <v>43981</v>
      </c>
      <c r="B2034" s="1" t="str">
        <f t="shared" si="93"/>
        <v>May</v>
      </c>
      <c r="C2034">
        <f t="shared" si="94"/>
        <v>2020</v>
      </c>
      <c r="D2034">
        <v>152724</v>
      </c>
      <c r="E2034" t="s">
        <v>17</v>
      </c>
      <c r="F2034">
        <v>63</v>
      </c>
      <c r="G2034" t="str">
        <f t="shared" si="95"/>
        <v>Adult</v>
      </c>
      <c r="H2034" t="s">
        <v>21</v>
      </c>
      <c r="I2034" t="s">
        <v>44</v>
      </c>
      <c r="J2034" t="s">
        <v>33</v>
      </c>
      <c r="K2034" t="s">
        <v>29</v>
      </c>
      <c r="L2034" t="s">
        <v>24</v>
      </c>
      <c r="M2034">
        <v>1</v>
      </c>
      <c r="N2034">
        <v>645.51</v>
      </c>
    </row>
    <row r="2035" spans="1:14" x14ac:dyDescent="0.25">
      <c r="A2035" s="1">
        <v>43981</v>
      </c>
      <c r="B2035" s="1" t="str">
        <f t="shared" si="93"/>
        <v>May</v>
      </c>
      <c r="C2035">
        <f t="shared" si="94"/>
        <v>2020</v>
      </c>
      <c r="D2035">
        <v>152726</v>
      </c>
      <c r="E2035" t="s">
        <v>17</v>
      </c>
      <c r="F2035">
        <v>60</v>
      </c>
      <c r="G2035" t="str">
        <f t="shared" si="95"/>
        <v>Adult</v>
      </c>
      <c r="H2035" t="s">
        <v>12</v>
      </c>
      <c r="I2035" t="s">
        <v>76</v>
      </c>
      <c r="J2035" t="s">
        <v>33</v>
      </c>
      <c r="K2035" t="s">
        <v>29</v>
      </c>
      <c r="L2035" t="s">
        <v>24</v>
      </c>
      <c r="M2035">
        <v>1</v>
      </c>
      <c r="N2035">
        <v>55.65</v>
      </c>
    </row>
    <row r="2036" spans="1:14" x14ac:dyDescent="0.25">
      <c r="A2036" s="1">
        <v>43982</v>
      </c>
      <c r="B2036" s="1" t="str">
        <f t="shared" si="93"/>
        <v>May</v>
      </c>
      <c r="C2036">
        <f t="shared" si="94"/>
        <v>2020</v>
      </c>
      <c r="D2036">
        <v>152727</v>
      </c>
      <c r="E2036" t="s">
        <v>17</v>
      </c>
      <c r="F2036">
        <v>56</v>
      </c>
      <c r="G2036" t="str">
        <f t="shared" si="95"/>
        <v>Adult</v>
      </c>
      <c r="H2036" t="s">
        <v>12</v>
      </c>
      <c r="I2036" t="s">
        <v>27</v>
      </c>
      <c r="J2036" t="s">
        <v>31</v>
      </c>
      <c r="K2036" t="s">
        <v>29</v>
      </c>
      <c r="L2036" t="s">
        <v>24</v>
      </c>
      <c r="M2036">
        <v>0</v>
      </c>
      <c r="N2036">
        <v>1358.84</v>
      </c>
    </row>
    <row r="2037" spans="1:14" x14ac:dyDescent="0.25">
      <c r="A2037" s="1">
        <v>43983</v>
      </c>
      <c r="B2037" s="1" t="str">
        <f t="shared" si="93"/>
        <v>Jun</v>
      </c>
      <c r="C2037">
        <f t="shared" si="94"/>
        <v>2020</v>
      </c>
      <c r="D2037">
        <v>152731</v>
      </c>
      <c r="E2037" t="s">
        <v>17</v>
      </c>
      <c r="F2037">
        <v>17</v>
      </c>
      <c r="G2037" t="str">
        <f t="shared" si="95"/>
        <v>Adolescent</v>
      </c>
      <c r="H2037" t="s">
        <v>21</v>
      </c>
      <c r="I2037" t="s">
        <v>45</v>
      </c>
      <c r="J2037" t="s">
        <v>26</v>
      </c>
      <c r="K2037" t="s">
        <v>29</v>
      </c>
      <c r="L2037" t="s">
        <v>24</v>
      </c>
      <c r="M2037">
        <v>0</v>
      </c>
      <c r="N2037">
        <v>547.97</v>
      </c>
    </row>
    <row r="2038" spans="1:14" x14ac:dyDescent="0.25">
      <c r="A2038" s="1">
        <v>43984</v>
      </c>
      <c r="B2038" s="1" t="str">
        <f t="shared" si="93"/>
        <v>Jun</v>
      </c>
      <c r="C2038">
        <f t="shared" si="94"/>
        <v>2020</v>
      </c>
      <c r="D2038">
        <v>152733</v>
      </c>
      <c r="E2038" t="s">
        <v>17</v>
      </c>
      <c r="F2038">
        <v>63</v>
      </c>
      <c r="G2038" t="str">
        <f t="shared" si="95"/>
        <v>Adult</v>
      </c>
      <c r="H2038" t="s">
        <v>21</v>
      </c>
      <c r="I2038" t="s">
        <v>41</v>
      </c>
      <c r="J2038" t="s">
        <v>33</v>
      </c>
      <c r="K2038" t="s">
        <v>29</v>
      </c>
      <c r="L2038" t="s">
        <v>24</v>
      </c>
      <c r="M2038">
        <v>1</v>
      </c>
      <c r="N2038">
        <v>809.09</v>
      </c>
    </row>
    <row r="2039" spans="1:14" x14ac:dyDescent="0.25">
      <c r="A2039" s="1">
        <v>43985</v>
      </c>
      <c r="B2039" s="1" t="str">
        <f t="shared" si="93"/>
        <v>Jun</v>
      </c>
      <c r="C2039">
        <f t="shared" si="94"/>
        <v>2020</v>
      </c>
      <c r="D2039">
        <v>152735</v>
      </c>
      <c r="E2039" t="s">
        <v>17</v>
      </c>
      <c r="F2039">
        <v>19</v>
      </c>
      <c r="G2039" t="str">
        <f t="shared" si="95"/>
        <v>Adult</v>
      </c>
      <c r="H2039" t="s">
        <v>21</v>
      </c>
      <c r="I2039" t="s">
        <v>39</v>
      </c>
      <c r="J2039" t="s">
        <v>14</v>
      </c>
      <c r="K2039" t="s">
        <v>29</v>
      </c>
      <c r="L2039" t="s">
        <v>16</v>
      </c>
      <c r="M2039">
        <v>0</v>
      </c>
      <c r="N2039">
        <v>1909.48</v>
      </c>
    </row>
    <row r="2040" spans="1:14" x14ac:dyDescent="0.25">
      <c r="A2040" s="1">
        <v>43985</v>
      </c>
      <c r="B2040" s="1" t="str">
        <f t="shared" si="93"/>
        <v>Jun</v>
      </c>
      <c r="C2040">
        <f t="shared" si="94"/>
        <v>2020</v>
      </c>
      <c r="D2040">
        <v>152737</v>
      </c>
      <c r="E2040" t="s">
        <v>17</v>
      </c>
      <c r="F2040">
        <v>56</v>
      </c>
      <c r="G2040" t="str">
        <f t="shared" si="95"/>
        <v>Adult</v>
      </c>
      <c r="H2040" t="s">
        <v>21</v>
      </c>
      <c r="I2040" t="s">
        <v>48</v>
      </c>
      <c r="J2040" t="s">
        <v>31</v>
      </c>
      <c r="K2040" t="s">
        <v>29</v>
      </c>
      <c r="L2040" t="s">
        <v>24</v>
      </c>
      <c r="M2040">
        <v>1</v>
      </c>
      <c r="N2040">
        <v>731.05</v>
      </c>
    </row>
    <row r="2041" spans="1:14" x14ac:dyDescent="0.25">
      <c r="A2041" s="1">
        <v>43985</v>
      </c>
      <c r="B2041" s="1" t="str">
        <f t="shared" si="93"/>
        <v>Jun</v>
      </c>
      <c r="C2041">
        <f t="shared" si="94"/>
        <v>2020</v>
      </c>
      <c r="D2041">
        <v>152738</v>
      </c>
      <c r="E2041" t="s">
        <v>17</v>
      </c>
      <c r="F2041">
        <v>60</v>
      </c>
      <c r="G2041" t="str">
        <f t="shared" si="95"/>
        <v>Adult</v>
      </c>
      <c r="H2041" t="s">
        <v>12</v>
      </c>
      <c r="I2041" t="s">
        <v>53</v>
      </c>
      <c r="J2041" t="s">
        <v>14</v>
      </c>
      <c r="K2041" t="s">
        <v>29</v>
      </c>
      <c r="L2041" t="s">
        <v>16</v>
      </c>
      <c r="M2041">
        <v>1</v>
      </c>
      <c r="N2041">
        <v>2403.94</v>
      </c>
    </row>
    <row r="2042" spans="1:14" x14ac:dyDescent="0.25">
      <c r="A2042" s="1">
        <v>43986</v>
      </c>
      <c r="B2042" s="1" t="str">
        <f t="shared" si="93"/>
        <v>Jun</v>
      </c>
      <c r="C2042">
        <f t="shared" si="94"/>
        <v>2020</v>
      </c>
      <c r="D2042">
        <v>152739</v>
      </c>
      <c r="E2042" t="s">
        <v>17</v>
      </c>
      <c r="F2042">
        <v>16</v>
      </c>
      <c r="G2042" t="str">
        <f t="shared" si="95"/>
        <v>Adolescent</v>
      </c>
      <c r="H2042" t="s">
        <v>21</v>
      </c>
      <c r="I2042" t="s">
        <v>39</v>
      </c>
      <c r="J2042" t="s">
        <v>14</v>
      </c>
      <c r="K2042" t="s">
        <v>19</v>
      </c>
      <c r="L2042" t="s">
        <v>24</v>
      </c>
      <c r="M2042">
        <v>1</v>
      </c>
      <c r="N2042">
        <v>994.84</v>
      </c>
    </row>
    <row r="2043" spans="1:14" x14ac:dyDescent="0.25">
      <c r="A2043" s="1">
        <v>43987</v>
      </c>
      <c r="B2043" s="1" t="str">
        <f t="shared" si="93"/>
        <v>Jun</v>
      </c>
      <c r="C2043">
        <f t="shared" si="94"/>
        <v>2020</v>
      </c>
      <c r="D2043">
        <v>152740</v>
      </c>
      <c r="E2043" t="s">
        <v>17</v>
      </c>
      <c r="F2043">
        <v>25</v>
      </c>
      <c r="G2043" t="str">
        <f t="shared" si="95"/>
        <v>Adult</v>
      </c>
      <c r="H2043" t="s">
        <v>21</v>
      </c>
      <c r="I2043" t="s">
        <v>36</v>
      </c>
      <c r="J2043" t="s">
        <v>14</v>
      </c>
      <c r="K2043" t="s">
        <v>29</v>
      </c>
      <c r="L2043" t="s">
        <v>24</v>
      </c>
      <c r="M2043">
        <v>0</v>
      </c>
      <c r="N2043">
        <v>1419.59</v>
      </c>
    </row>
    <row r="2044" spans="1:14" x14ac:dyDescent="0.25">
      <c r="A2044" s="1">
        <v>43987</v>
      </c>
      <c r="B2044" s="1" t="str">
        <f t="shared" si="93"/>
        <v>Jun</v>
      </c>
      <c r="C2044">
        <f t="shared" si="94"/>
        <v>2020</v>
      </c>
      <c r="D2044">
        <v>152742</v>
      </c>
      <c r="E2044" t="s">
        <v>17</v>
      </c>
      <c r="F2044">
        <v>78</v>
      </c>
      <c r="G2044" t="str">
        <f t="shared" si="95"/>
        <v>Old</v>
      </c>
      <c r="H2044" t="s">
        <v>21</v>
      </c>
      <c r="I2044" t="s">
        <v>56</v>
      </c>
      <c r="J2044" t="s">
        <v>14</v>
      </c>
      <c r="K2044" t="s">
        <v>29</v>
      </c>
      <c r="L2044" t="s">
        <v>24</v>
      </c>
      <c r="M2044">
        <v>1</v>
      </c>
      <c r="N2044">
        <v>1150.72</v>
      </c>
    </row>
    <row r="2045" spans="1:14" x14ac:dyDescent="0.25">
      <c r="A2045" s="1">
        <v>43988</v>
      </c>
      <c r="B2045" s="1" t="str">
        <f t="shared" si="93"/>
        <v>Jun</v>
      </c>
      <c r="C2045">
        <f t="shared" si="94"/>
        <v>2020</v>
      </c>
      <c r="D2045">
        <v>152743</v>
      </c>
      <c r="E2045" t="s">
        <v>17</v>
      </c>
      <c r="F2045">
        <v>54</v>
      </c>
      <c r="G2045" t="str">
        <f t="shared" si="95"/>
        <v>Adult</v>
      </c>
      <c r="H2045" t="s">
        <v>12</v>
      </c>
      <c r="I2045" t="s">
        <v>61</v>
      </c>
      <c r="J2045" t="s">
        <v>26</v>
      </c>
      <c r="K2045" t="s">
        <v>19</v>
      </c>
      <c r="L2045" t="s">
        <v>16</v>
      </c>
      <c r="M2045">
        <v>1</v>
      </c>
      <c r="N2045">
        <v>964.18</v>
      </c>
    </row>
    <row r="2046" spans="1:14" x14ac:dyDescent="0.25">
      <c r="A2046" s="1">
        <v>43989</v>
      </c>
      <c r="B2046" s="1" t="str">
        <f t="shared" si="93"/>
        <v>Jun</v>
      </c>
      <c r="C2046">
        <f t="shared" si="94"/>
        <v>2020</v>
      </c>
      <c r="D2046">
        <v>152747</v>
      </c>
      <c r="E2046" t="s">
        <v>17</v>
      </c>
      <c r="F2046">
        <v>63</v>
      </c>
      <c r="G2046" t="str">
        <f t="shared" si="95"/>
        <v>Adult</v>
      </c>
      <c r="H2046" t="s">
        <v>12</v>
      </c>
      <c r="I2046" t="s">
        <v>55</v>
      </c>
      <c r="J2046" t="s">
        <v>26</v>
      </c>
      <c r="K2046" t="s">
        <v>29</v>
      </c>
      <c r="L2046" t="s">
        <v>20</v>
      </c>
      <c r="M2046">
        <v>1</v>
      </c>
      <c r="N2046">
        <v>1419.59</v>
      </c>
    </row>
    <row r="2047" spans="1:14" x14ac:dyDescent="0.25">
      <c r="A2047" s="1">
        <v>43990</v>
      </c>
      <c r="B2047" s="1" t="str">
        <f t="shared" si="93"/>
        <v>Jun</v>
      </c>
      <c r="C2047">
        <f t="shared" si="94"/>
        <v>2020</v>
      </c>
      <c r="D2047">
        <v>152751</v>
      </c>
      <c r="E2047" t="s">
        <v>17</v>
      </c>
      <c r="F2047">
        <v>48</v>
      </c>
      <c r="G2047" t="str">
        <f t="shared" si="95"/>
        <v>Adult</v>
      </c>
      <c r="H2047" t="s">
        <v>21</v>
      </c>
      <c r="I2047" t="s">
        <v>51</v>
      </c>
      <c r="J2047" t="s">
        <v>14</v>
      </c>
      <c r="K2047" t="s">
        <v>15</v>
      </c>
      <c r="L2047" t="s">
        <v>24</v>
      </c>
      <c r="M2047">
        <v>1</v>
      </c>
      <c r="N2047">
        <v>1755.6</v>
      </c>
    </row>
    <row r="2048" spans="1:14" x14ac:dyDescent="0.25">
      <c r="A2048" s="1">
        <v>43990</v>
      </c>
      <c r="B2048" s="1" t="str">
        <f t="shared" si="93"/>
        <v>Jun</v>
      </c>
      <c r="C2048">
        <f t="shared" si="94"/>
        <v>2020</v>
      </c>
      <c r="D2048">
        <v>152752</v>
      </c>
      <c r="E2048" t="s">
        <v>17</v>
      </c>
      <c r="F2048">
        <v>78</v>
      </c>
      <c r="G2048" t="str">
        <f t="shared" si="95"/>
        <v>Old</v>
      </c>
      <c r="H2048" t="s">
        <v>21</v>
      </c>
      <c r="I2048" t="s">
        <v>22</v>
      </c>
      <c r="J2048" t="s">
        <v>14</v>
      </c>
      <c r="K2048" t="s">
        <v>15</v>
      </c>
      <c r="L2048" t="s">
        <v>20</v>
      </c>
      <c r="M2048">
        <v>1</v>
      </c>
      <c r="N2048">
        <v>95.05</v>
      </c>
    </row>
    <row r="2049" spans="1:14" x14ac:dyDescent="0.25">
      <c r="A2049" s="1">
        <v>43992</v>
      </c>
      <c r="B2049" s="1" t="str">
        <f t="shared" si="93"/>
        <v>Jun</v>
      </c>
      <c r="C2049">
        <f t="shared" si="94"/>
        <v>2020</v>
      </c>
      <c r="D2049">
        <v>152756</v>
      </c>
      <c r="E2049" t="s">
        <v>17</v>
      </c>
      <c r="F2049">
        <v>18</v>
      </c>
      <c r="G2049" t="str">
        <f t="shared" si="95"/>
        <v>Adult</v>
      </c>
      <c r="H2049" t="s">
        <v>12</v>
      </c>
      <c r="I2049" t="s">
        <v>37</v>
      </c>
      <c r="J2049" t="s">
        <v>14</v>
      </c>
      <c r="K2049" t="s">
        <v>29</v>
      </c>
      <c r="L2049" t="s">
        <v>16</v>
      </c>
      <c r="M2049">
        <v>0</v>
      </c>
      <c r="N2049">
        <v>1419.59</v>
      </c>
    </row>
    <row r="2050" spans="1:14" x14ac:dyDescent="0.25">
      <c r="A2050" s="1">
        <v>43993</v>
      </c>
      <c r="B2050" s="1" t="str">
        <f t="shared" si="93"/>
        <v>Jun</v>
      </c>
      <c r="C2050">
        <f t="shared" si="94"/>
        <v>2020</v>
      </c>
      <c r="D2050">
        <v>152757</v>
      </c>
      <c r="E2050" t="s">
        <v>17</v>
      </c>
      <c r="F2050">
        <v>74</v>
      </c>
      <c r="G2050" t="str">
        <f t="shared" si="95"/>
        <v>Old</v>
      </c>
      <c r="H2050" t="s">
        <v>21</v>
      </c>
      <c r="I2050" t="s">
        <v>71</v>
      </c>
      <c r="J2050" t="s">
        <v>14</v>
      </c>
      <c r="K2050" t="s">
        <v>29</v>
      </c>
      <c r="L2050" t="s">
        <v>24</v>
      </c>
      <c r="M2050">
        <v>1</v>
      </c>
      <c r="N2050">
        <v>2477.4499999999998</v>
      </c>
    </row>
    <row r="2051" spans="1:14" x14ac:dyDescent="0.25">
      <c r="A2051" s="1">
        <v>43995</v>
      </c>
      <c r="B2051" s="1" t="str">
        <f t="shared" ref="B2051:B2114" si="96">TEXT(A2051,"mmm")</f>
        <v>Jun</v>
      </c>
      <c r="C2051">
        <f t="shared" ref="C2051:C2114" si="97">YEAR(A2051)</f>
        <v>2020</v>
      </c>
      <c r="D2051">
        <v>152762</v>
      </c>
      <c r="E2051" t="s">
        <v>17</v>
      </c>
      <c r="F2051">
        <v>67</v>
      </c>
      <c r="G2051" t="str">
        <f t="shared" ref="G2051:G2114" si="98">IF(F2051&gt;=65, "Old", IF(F2051&gt;=18, "Adult", IF(F2051&gt;13, "Adolescent")))</f>
        <v>Old</v>
      </c>
      <c r="H2051" t="s">
        <v>21</v>
      </c>
      <c r="I2051" t="s">
        <v>72</v>
      </c>
      <c r="J2051" t="s">
        <v>14</v>
      </c>
      <c r="K2051" t="s">
        <v>29</v>
      </c>
      <c r="L2051" t="s">
        <v>20</v>
      </c>
      <c r="M2051">
        <v>0</v>
      </c>
      <c r="N2051">
        <v>1847.47</v>
      </c>
    </row>
    <row r="2052" spans="1:14" x14ac:dyDescent="0.25">
      <c r="A2052" s="1">
        <v>43997</v>
      </c>
      <c r="B2052" s="1" t="str">
        <f t="shared" si="96"/>
        <v>Jun</v>
      </c>
      <c r="C2052">
        <f t="shared" si="97"/>
        <v>2020</v>
      </c>
      <c r="D2052">
        <v>152763</v>
      </c>
      <c r="E2052" t="s">
        <v>17</v>
      </c>
      <c r="F2052">
        <v>28</v>
      </c>
      <c r="G2052" t="str">
        <f t="shared" si="98"/>
        <v>Adult</v>
      </c>
      <c r="H2052" t="s">
        <v>21</v>
      </c>
      <c r="I2052" t="s">
        <v>74</v>
      </c>
      <c r="J2052" t="s">
        <v>14</v>
      </c>
      <c r="K2052" t="s">
        <v>19</v>
      </c>
      <c r="L2052" t="s">
        <v>20</v>
      </c>
      <c r="M2052">
        <v>1</v>
      </c>
      <c r="N2052">
        <v>1430.18</v>
      </c>
    </row>
    <row r="2053" spans="1:14" x14ac:dyDescent="0.25">
      <c r="A2053" s="1">
        <v>43998</v>
      </c>
      <c r="B2053" s="1" t="str">
        <f t="shared" si="96"/>
        <v>Jun</v>
      </c>
      <c r="C2053">
        <f t="shared" si="97"/>
        <v>2020</v>
      </c>
      <c r="D2053">
        <v>152764</v>
      </c>
      <c r="E2053" t="s">
        <v>17</v>
      </c>
      <c r="F2053">
        <v>70</v>
      </c>
      <c r="G2053" t="str">
        <f t="shared" si="98"/>
        <v>Old</v>
      </c>
      <c r="H2053" t="s">
        <v>21</v>
      </c>
      <c r="I2053" t="s">
        <v>47</v>
      </c>
      <c r="J2053" t="s">
        <v>14</v>
      </c>
      <c r="K2053" t="s">
        <v>29</v>
      </c>
      <c r="L2053" t="s">
        <v>16</v>
      </c>
      <c r="M2053">
        <v>1</v>
      </c>
      <c r="N2053">
        <v>2819.18</v>
      </c>
    </row>
    <row r="2054" spans="1:14" x14ac:dyDescent="0.25">
      <c r="A2054" s="1">
        <v>43999</v>
      </c>
      <c r="B2054" s="1" t="str">
        <f t="shared" si="96"/>
        <v>Jun</v>
      </c>
      <c r="C2054">
        <f t="shared" si="97"/>
        <v>2020</v>
      </c>
      <c r="D2054">
        <v>152770</v>
      </c>
      <c r="E2054" t="s">
        <v>17</v>
      </c>
      <c r="F2054">
        <v>21</v>
      </c>
      <c r="G2054" t="str">
        <f t="shared" si="98"/>
        <v>Adult</v>
      </c>
      <c r="H2054" t="s">
        <v>21</v>
      </c>
      <c r="I2054" t="s">
        <v>47</v>
      </c>
      <c r="J2054" t="s">
        <v>26</v>
      </c>
      <c r="K2054" t="s">
        <v>19</v>
      </c>
      <c r="L2054" t="s">
        <v>24</v>
      </c>
      <c r="M2054">
        <v>0</v>
      </c>
      <c r="N2054">
        <v>2684.41</v>
      </c>
    </row>
    <row r="2055" spans="1:14" x14ac:dyDescent="0.25">
      <c r="A2055" s="1">
        <v>44000</v>
      </c>
      <c r="B2055" s="1" t="str">
        <f t="shared" si="96"/>
        <v>Jun</v>
      </c>
      <c r="C2055">
        <f t="shared" si="97"/>
        <v>2020</v>
      </c>
      <c r="D2055">
        <v>152771</v>
      </c>
      <c r="E2055" t="s">
        <v>17</v>
      </c>
      <c r="F2055">
        <v>41</v>
      </c>
      <c r="G2055" t="str">
        <f t="shared" si="98"/>
        <v>Adult</v>
      </c>
      <c r="H2055" t="s">
        <v>21</v>
      </c>
      <c r="I2055" t="s">
        <v>73</v>
      </c>
      <c r="J2055" t="s">
        <v>33</v>
      </c>
      <c r="K2055" t="s">
        <v>29</v>
      </c>
      <c r="L2055" t="s">
        <v>24</v>
      </c>
      <c r="M2055">
        <v>0</v>
      </c>
      <c r="N2055">
        <v>414.17</v>
      </c>
    </row>
    <row r="2056" spans="1:14" x14ac:dyDescent="0.25">
      <c r="A2056" s="1">
        <v>44000</v>
      </c>
      <c r="B2056" s="1" t="str">
        <f t="shared" si="96"/>
        <v>Jun</v>
      </c>
      <c r="C2056">
        <f t="shared" si="97"/>
        <v>2020</v>
      </c>
      <c r="D2056">
        <v>152774</v>
      </c>
      <c r="E2056" t="s">
        <v>17</v>
      </c>
      <c r="F2056">
        <v>34</v>
      </c>
      <c r="G2056" t="str">
        <f t="shared" si="98"/>
        <v>Adult</v>
      </c>
      <c r="H2056" t="s">
        <v>21</v>
      </c>
      <c r="I2056" t="s">
        <v>27</v>
      </c>
      <c r="J2056" t="s">
        <v>14</v>
      </c>
      <c r="K2056" t="s">
        <v>29</v>
      </c>
      <c r="L2056" t="s">
        <v>24</v>
      </c>
      <c r="M2056">
        <v>0</v>
      </c>
      <c r="N2056">
        <v>193.44</v>
      </c>
    </row>
    <row r="2057" spans="1:14" x14ac:dyDescent="0.25">
      <c r="A2057" s="1">
        <v>44004</v>
      </c>
      <c r="B2057" s="1" t="str">
        <f t="shared" si="96"/>
        <v>Jun</v>
      </c>
      <c r="C2057">
        <f t="shared" si="97"/>
        <v>2020</v>
      </c>
      <c r="D2057">
        <v>152781</v>
      </c>
      <c r="E2057" t="s">
        <v>17</v>
      </c>
      <c r="F2057">
        <v>47</v>
      </c>
      <c r="G2057" t="str">
        <f t="shared" si="98"/>
        <v>Adult</v>
      </c>
      <c r="H2057" t="s">
        <v>21</v>
      </c>
      <c r="I2057" t="s">
        <v>53</v>
      </c>
      <c r="J2057" t="s">
        <v>14</v>
      </c>
      <c r="K2057" t="s">
        <v>29</v>
      </c>
      <c r="L2057" t="s">
        <v>24</v>
      </c>
      <c r="M2057">
        <v>0</v>
      </c>
      <c r="N2057">
        <v>1472.59</v>
      </c>
    </row>
    <row r="2058" spans="1:14" x14ac:dyDescent="0.25">
      <c r="A2058" s="1">
        <v>44004</v>
      </c>
      <c r="B2058" s="1" t="str">
        <f t="shared" si="96"/>
        <v>Jun</v>
      </c>
      <c r="C2058">
        <f t="shared" si="97"/>
        <v>2020</v>
      </c>
      <c r="D2058">
        <v>152782</v>
      </c>
      <c r="E2058" t="s">
        <v>17</v>
      </c>
      <c r="F2058">
        <v>50</v>
      </c>
      <c r="G2058" t="str">
        <f t="shared" si="98"/>
        <v>Adult</v>
      </c>
      <c r="H2058" t="s">
        <v>12</v>
      </c>
      <c r="I2058" t="s">
        <v>25</v>
      </c>
      <c r="J2058" t="s">
        <v>14</v>
      </c>
      <c r="K2058" t="s">
        <v>29</v>
      </c>
      <c r="L2058" t="s">
        <v>24</v>
      </c>
      <c r="M2058">
        <v>0</v>
      </c>
      <c r="N2058">
        <v>1670.13</v>
      </c>
    </row>
    <row r="2059" spans="1:14" x14ac:dyDescent="0.25">
      <c r="A2059" s="1">
        <v>44006</v>
      </c>
      <c r="B2059" s="1" t="str">
        <f t="shared" si="96"/>
        <v>Jun</v>
      </c>
      <c r="C2059">
        <f t="shared" si="97"/>
        <v>2020</v>
      </c>
      <c r="D2059">
        <v>152787</v>
      </c>
      <c r="E2059" t="s">
        <v>17</v>
      </c>
      <c r="F2059">
        <v>64</v>
      </c>
      <c r="G2059" t="str">
        <f t="shared" si="98"/>
        <v>Adult</v>
      </c>
      <c r="H2059" t="s">
        <v>12</v>
      </c>
      <c r="I2059" t="s">
        <v>32</v>
      </c>
      <c r="J2059" t="s">
        <v>26</v>
      </c>
      <c r="K2059" t="s">
        <v>29</v>
      </c>
      <c r="L2059" t="s">
        <v>16</v>
      </c>
      <c r="M2059">
        <v>0</v>
      </c>
      <c r="N2059">
        <v>2059.46</v>
      </c>
    </row>
    <row r="2060" spans="1:14" x14ac:dyDescent="0.25">
      <c r="A2060" s="1">
        <v>44006</v>
      </c>
      <c r="B2060" s="1" t="str">
        <f t="shared" si="96"/>
        <v>Jun</v>
      </c>
      <c r="C2060">
        <f t="shared" si="97"/>
        <v>2020</v>
      </c>
      <c r="D2060">
        <v>152788</v>
      </c>
      <c r="E2060" t="s">
        <v>17</v>
      </c>
      <c r="F2060">
        <v>25</v>
      </c>
      <c r="G2060" t="str">
        <f t="shared" si="98"/>
        <v>Adult</v>
      </c>
      <c r="H2060" t="s">
        <v>21</v>
      </c>
      <c r="I2060" t="s">
        <v>60</v>
      </c>
      <c r="J2060" t="s">
        <v>14</v>
      </c>
      <c r="K2060" t="s">
        <v>29</v>
      </c>
      <c r="L2060" t="s">
        <v>16</v>
      </c>
      <c r="M2060">
        <v>1</v>
      </c>
      <c r="N2060">
        <v>2760.05</v>
      </c>
    </row>
    <row r="2061" spans="1:14" x14ac:dyDescent="0.25">
      <c r="A2061" s="1">
        <v>44006</v>
      </c>
      <c r="B2061" s="1" t="str">
        <f t="shared" si="96"/>
        <v>Jun</v>
      </c>
      <c r="C2061">
        <f t="shared" si="97"/>
        <v>2020</v>
      </c>
      <c r="D2061">
        <v>152791</v>
      </c>
      <c r="E2061" t="s">
        <v>17</v>
      </c>
      <c r="F2061">
        <v>29</v>
      </c>
      <c r="G2061" t="str">
        <f t="shared" si="98"/>
        <v>Adult</v>
      </c>
      <c r="H2061" t="s">
        <v>12</v>
      </c>
      <c r="I2061" t="s">
        <v>45</v>
      </c>
      <c r="J2061" t="s">
        <v>14</v>
      </c>
      <c r="K2061" t="s">
        <v>19</v>
      </c>
      <c r="L2061" t="s">
        <v>24</v>
      </c>
      <c r="M2061">
        <v>1</v>
      </c>
      <c r="N2061">
        <v>1977.35</v>
      </c>
    </row>
    <row r="2062" spans="1:14" x14ac:dyDescent="0.25">
      <c r="A2062" s="1">
        <v>44007</v>
      </c>
      <c r="B2062" s="1" t="str">
        <f t="shared" si="96"/>
        <v>Jun</v>
      </c>
      <c r="C2062">
        <f t="shared" si="97"/>
        <v>2020</v>
      </c>
      <c r="D2062">
        <v>152792</v>
      </c>
      <c r="E2062" t="s">
        <v>17</v>
      </c>
      <c r="F2062">
        <v>46</v>
      </c>
      <c r="G2062" t="str">
        <f t="shared" si="98"/>
        <v>Adult</v>
      </c>
      <c r="H2062" t="s">
        <v>21</v>
      </c>
      <c r="I2062" t="s">
        <v>69</v>
      </c>
      <c r="J2062" t="s">
        <v>26</v>
      </c>
      <c r="K2062" t="s">
        <v>29</v>
      </c>
      <c r="L2062" t="s">
        <v>24</v>
      </c>
      <c r="M2062">
        <v>1</v>
      </c>
      <c r="N2062">
        <v>256.52</v>
      </c>
    </row>
    <row r="2063" spans="1:14" x14ac:dyDescent="0.25">
      <c r="A2063" s="1">
        <v>44007</v>
      </c>
      <c r="B2063" s="1" t="str">
        <f t="shared" si="96"/>
        <v>Jun</v>
      </c>
      <c r="C2063">
        <f t="shared" si="97"/>
        <v>2020</v>
      </c>
      <c r="D2063">
        <v>152794</v>
      </c>
      <c r="E2063" t="s">
        <v>17</v>
      </c>
      <c r="F2063">
        <v>26</v>
      </c>
      <c r="G2063" t="str">
        <f t="shared" si="98"/>
        <v>Adult</v>
      </c>
      <c r="H2063" t="s">
        <v>21</v>
      </c>
      <c r="I2063" t="s">
        <v>43</v>
      </c>
      <c r="J2063" t="s">
        <v>26</v>
      </c>
      <c r="K2063" t="s">
        <v>15</v>
      </c>
      <c r="L2063" t="s">
        <v>20</v>
      </c>
      <c r="M2063">
        <v>0</v>
      </c>
      <c r="N2063">
        <v>857.01</v>
      </c>
    </row>
    <row r="2064" spans="1:14" x14ac:dyDescent="0.25">
      <c r="A2064" s="1">
        <v>44007</v>
      </c>
      <c r="B2064" s="1" t="str">
        <f t="shared" si="96"/>
        <v>Jun</v>
      </c>
      <c r="C2064">
        <f t="shared" si="97"/>
        <v>2020</v>
      </c>
      <c r="D2064">
        <v>152796</v>
      </c>
      <c r="E2064" t="s">
        <v>17</v>
      </c>
      <c r="F2064">
        <v>56</v>
      </c>
      <c r="G2064" t="str">
        <f t="shared" si="98"/>
        <v>Adult</v>
      </c>
      <c r="H2064" t="s">
        <v>12</v>
      </c>
      <c r="I2064" t="s">
        <v>53</v>
      </c>
      <c r="J2064" t="s">
        <v>14</v>
      </c>
      <c r="K2064" t="s">
        <v>29</v>
      </c>
      <c r="L2064" t="s">
        <v>24</v>
      </c>
      <c r="M2064">
        <v>0</v>
      </c>
      <c r="N2064">
        <v>1096.02</v>
      </c>
    </row>
    <row r="2065" spans="1:14" x14ac:dyDescent="0.25">
      <c r="A2065" s="1">
        <v>44007</v>
      </c>
      <c r="B2065" s="1" t="str">
        <f t="shared" si="96"/>
        <v>Jun</v>
      </c>
      <c r="C2065">
        <f t="shared" si="97"/>
        <v>2020</v>
      </c>
      <c r="D2065">
        <v>152797</v>
      </c>
      <c r="E2065" t="s">
        <v>17</v>
      </c>
      <c r="F2065">
        <v>78</v>
      </c>
      <c r="G2065" t="str">
        <f t="shared" si="98"/>
        <v>Old</v>
      </c>
      <c r="H2065" t="s">
        <v>12</v>
      </c>
      <c r="I2065" t="s">
        <v>51</v>
      </c>
      <c r="J2065" t="s">
        <v>33</v>
      </c>
      <c r="K2065" t="s">
        <v>29</v>
      </c>
      <c r="L2065" t="s">
        <v>16</v>
      </c>
      <c r="M2065">
        <v>1</v>
      </c>
      <c r="N2065">
        <v>2477.3000000000002</v>
      </c>
    </row>
    <row r="2066" spans="1:14" x14ac:dyDescent="0.25">
      <c r="A2066" s="1">
        <v>44009</v>
      </c>
      <c r="B2066" s="1" t="str">
        <f t="shared" si="96"/>
        <v>Jun</v>
      </c>
      <c r="C2066">
        <f t="shared" si="97"/>
        <v>2020</v>
      </c>
      <c r="D2066">
        <v>152803</v>
      </c>
      <c r="E2066" t="s">
        <v>17</v>
      </c>
      <c r="F2066">
        <v>38</v>
      </c>
      <c r="G2066" t="str">
        <f t="shared" si="98"/>
        <v>Adult</v>
      </c>
      <c r="H2066" t="s">
        <v>21</v>
      </c>
      <c r="I2066" t="s">
        <v>18</v>
      </c>
      <c r="J2066" t="s">
        <v>31</v>
      </c>
      <c r="K2066" t="s">
        <v>15</v>
      </c>
      <c r="L2066" t="s">
        <v>16</v>
      </c>
      <c r="M2066">
        <v>1</v>
      </c>
      <c r="N2066">
        <v>2791.22</v>
      </c>
    </row>
    <row r="2067" spans="1:14" x14ac:dyDescent="0.25">
      <c r="A2067" s="1">
        <v>44010</v>
      </c>
      <c r="B2067" s="1" t="str">
        <f t="shared" si="96"/>
        <v>Jun</v>
      </c>
      <c r="C2067">
        <f t="shared" si="97"/>
        <v>2020</v>
      </c>
      <c r="D2067">
        <v>152804</v>
      </c>
      <c r="E2067" t="s">
        <v>17</v>
      </c>
      <c r="F2067">
        <v>36</v>
      </c>
      <c r="G2067" t="str">
        <f t="shared" si="98"/>
        <v>Adult</v>
      </c>
      <c r="H2067" t="s">
        <v>12</v>
      </c>
      <c r="I2067" t="s">
        <v>66</v>
      </c>
      <c r="J2067" t="s">
        <v>31</v>
      </c>
      <c r="K2067" t="s">
        <v>15</v>
      </c>
      <c r="L2067" t="s">
        <v>16</v>
      </c>
      <c r="M2067">
        <v>1</v>
      </c>
      <c r="N2067">
        <v>695.22</v>
      </c>
    </row>
    <row r="2068" spans="1:14" x14ac:dyDescent="0.25">
      <c r="A2068" s="1">
        <v>44010</v>
      </c>
      <c r="B2068" s="1" t="str">
        <f t="shared" si="96"/>
        <v>Jun</v>
      </c>
      <c r="C2068">
        <f t="shared" si="97"/>
        <v>2020</v>
      </c>
      <c r="D2068">
        <v>152805</v>
      </c>
      <c r="E2068" t="s">
        <v>17</v>
      </c>
      <c r="F2068">
        <v>48</v>
      </c>
      <c r="G2068" t="str">
        <f t="shared" si="98"/>
        <v>Adult</v>
      </c>
      <c r="H2068" t="s">
        <v>12</v>
      </c>
      <c r="I2068" t="s">
        <v>50</v>
      </c>
      <c r="J2068" t="s">
        <v>14</v>
      </c>
      <c r="K2068" t="s">
        <v>29</v>
      </c>
      <c r="L2068" t="s">
        <v>16</v>
      </c>
      <c r="M2068">
        <v>1</v>
      </c>
      <c r="N2068">
        <v>2436.0300000000002</v>
      </c>
    </row>
    <row r="2069" spans="1:14" x14ac:dyDescent="0.25">
      <c r="A2069" s="1">
        <v>44011</v>
      </c>
      <c r="B2069" s="1" t="str">
        <f t="shared" si="96"/>
        <v>Jun</v>
      </c>
      <c r="C2069">
        <f t="shared" si="97"/>
        <v>2020</v>
      </c>
      <c r="D2069">
        <v>152807</v>
      </c>
      <c r="E2069" t="s">
        <v>17</v>
      </c>
      <c r="F2069">
        <v>48</v>
      </c>
      <c r="G2069" t="str">
        <f t="shared" si="98"/>
        <v>Adult</v>
      </c>
      <c r="H2069" t="s">
        <v>12</v>
      </c>
      <c r="I2069" t="s">
        <v>76</v>
      </c>
      <c r="J2069" t="s">
        <v>33</v>
      </c>
      <c r="K2069" t="s">
        <v>29</v>
      </c>
      <c r="L2069" t="s">
        <v>24</v>
      </c>
      <c r="M2069">
        <v>0</v>
      </c>
      <c r="N2069">
        <v>260.49</v>
      </c>
    </row>
    <row r="2070" spans="1:14" x14ac:dyDescent="0.25">
      <c r="A2070" s="1">
        <v>44013</v>
      </c>
      <c r="B2070" s="1" t="str">
        <f t="shared" si="96"/>
        <v>Jul</v>
      </c>
      <c r="C2070">
        <f t="shared" si="97"/>
        <v>2020</v>
      </c>
      <c r="D2070">
        <v>152811</v>
      </c>
      <c r="E2070" t="s">
        <v>17</v>
      </c>
      <c r="F2070">
        <v>39</v>
      </c>
      <c r="G2070" t="str">
        <f t="shared" si="98"/>
        <v>Adult</v>
      </c>
      <c r="H2070" t="s">
        <v>21</v>
      </c>
      <c r="I2070" t="s">
        <v>48</v>
      </c>
      <c r="J2070" t="s">
        <v>14</v>
      </c>
      <c r="K2070" t="s">
        <v>19</v>
      </c>
      <c r="L2070" t="s">
        <v>20</v>
      </c>
      <c r="M2070">
        <v>1</v>
      </c>
      <c r="N2070">
        <v>179.72</v>
      </c>
    </row>
    <row r="2071" spans="1:14" x14ac:dyDescent="0.25">
      <c r="A2071" s="1">
        <v>44015</v>
      </c>
      <c r="B2071" s="1" t="str">
        <f t="shared" si="96"/>
        <v>Jul</v>
      </c>
      <c r="C2071">
        <f t="shared" si="97"/>
        <v>2020</v>
      </c>
      <c r="D2071">
        <v>152813</v>
      </c>
      <c r="E2071" t="s">
        <v>17</v>
      </c>
      <c r="F2071">
        <v>45</v>
      </c>
      <c r="G2071" t="str">
        <f t="shared" si="98"/>
        <v>Adult</v>
      </c>
      <c r="H2071" t="s">
        <v>21</v>
      </c>
      <c r="I2071" t="s">
        <v>47</v>
      </c>
      <c r="J2071" t="s">
        <v>14</v>
      </c>
      <c r="K2071" t="s">
        <v>29</v>
      </c>
      <c r="L2071" t="s">
        <v>20</v>
      </c>
      <c r="M2071">
        <v>0</v>
      </c>
      <c r="N2071">
        <v>2047.61</v>
      </c>
    </row>
    <row r="2072" spans="1:14" x14ac:dyDescent="0.25">
      <c r="A2072" s="1">
        <v>44017</v>
      </c>
      <c r="B2072" s="1" t="str">
        <f t="shared" si="96"/>
        <v>Jul</v>
      </c>
      <c r="C2072">
        <f t="shared" si="97"/>
        <v>2020</v>
      </c>
      <c r="D2072">
        <v>152823</v>
      </c>
      <c r="E2072" t="s">
        <v>17</v>
      </c>
      <c r="F2072">
        <v>26</v>
      </c>
      <c r="G2072" t="str">
        <f t="shared" si="98"/>
        <v>Adult</v>
      </c>
      <c r="H2072" t="s">
        <v>21</v>
      </c>
      <c r="I2072" t="s">
        <v>46</v>
      </c>
      <c r="J2072" t="s">
        <v>14</v>
      </c>
      <c r="K2072" t="s">
        <v>29</v>
      </c>
      <c r="L2072" t="s">
        <v>16</v>
      </c>
      <c r="M2072">
        <v>1</v>
      </c>
      <c r="N2072">
        <v>1938.9</v>
      </c>
    </row>
    <row r="2073" spans="1:14" x14ac:dyDescent="0.25">
      <c r="A2073" s="1">
        <v>44018</v>
      </c>
      <c r="B2073" s="1" t="str">
        <f t="shared" si="96"/>
        <v>Jul</v>
      </c>
      <c r="C2073">
        <f t="shared" si="97"/>
        <v>2020</v>
      </c>
      <c r="D2073">
        <v>152825</v>
      </c>
      <c r="E2073" t="s">
        <v>17</v>
      </c>
      <c r="F2073">
        <v>34</v>
      </c>
      <c r="G2073" t="str">
        <f t="shared" si="98"/>
        <v>Adult</v>
      </c>
      <c r="H2073" t="s">
        <v>12</v>
      </c>
      <c r="I2073" t="s">
        <v>22</v>
      </c>
      <c r="J2073" t="s">
        <v>33</v>
      </c>
      <c r="K2073" t="s">
        <v>29</v>
      </c>
      <c r="L2073" t="s">
        <v>24</v>
      </c>
      <c r="M2073">
        <v>0</v>
      </c>
      <c r="N2073">
        <v>2943.23</v>
      </c>
    </row>
    <row r="2074" spans="1:14" x14ac:dyDescent="0.25">
      <c r="A2074" s="1">
        <v>44019</v>
      </c>
      <c r="B2074" s="1" t="str">
        <f t="shared" si="96"/>
        <v>Jul</v>
      </c>
      <c r="C2074">
        <f t="shared" si="97"/>
        <v>2020</v>
      </c>
      <c r="D2074">
        <v>152829</v>
      </c>
      <c r="E2074" t="s">
        <v>17</v>
      </c>
      <c r="F2074">
        <v>75</v>
      </c>
      <c r="G2074" t="str">
        <f t="shared" si="98"/>
        <v>Old</v>
      </c>
      <c r="H2074" t="s">
        <v>21</v>
      </c>
      <c r="I2074" t="s">
        <v>52</v>
      </c>
      <c r="J2074" t="s">
        <v>31</v>
      </c>
      <c r="K2074" t="s">
        <v>29</v>
      </c>
      <c r="L2074" t="s">
        <v>24</v>
      </c>
      <c r="M2074">
        <v>1</v>
      </c>
      <c r="N2074">
        <v>879.69</v>
      </c>
    </row>
    <row r="2075" spans="1:14" x14ac:dyDescent="0.25">
      <c r="A2075" s="1">
        <v>44020</v>
      </c>
      <c r="B2075" s="1" t="str">
        <f t="shared" si="96"/>
        <v>Jul</v>
      </c>
      <c r="C2075">
        <f t="shared" si="97"/>
        <v>2020</v>
      </c>
      <c r="D2075">
        <v>152830</v>
      </c>
      <c r="E2075" t="s">
        <v>17</v>
      </c>
      <c r="F2075">
        <v>38</v>
      </c>
      <c r="G2075" t="str">
        <f t="shared" si="98"/>
        <v>Adult</v>
      </c>
      <c r="H2075" t="s">
        <v>12</v>
      </c>
      <c r="I2075" t="s">
        <v>30</v>
      </c>
      <c r="J2075" t="s">
        <v>31</v>
      </c>
      <c r="K2075" t="s">
        <v>15</v>
      </c>
      <c r="L2075" t="s">
        <v>20</v>
      </c>
      <c r="M2075">
        <v>1</v>
      </c>
      <c r="N2075">
        <v>592.17999999999995</v>
      </c>
    </row>
    <row r="2076" spans="1:14" x14ac:dyDescent="0.25">
      <c r="A2076" s="1">
        <v>44020</v>
      </c>
      <c r="B2076" s="1" t="str">
        <f t="shared" si="96"/>
        <v>Jul</v>
      </c>
      <c r="C2076">
        <f t="shared" si="97"/>
        <v>2020</v>
      </c>
      <c r="D2076">
        <v>152832</v>
      </c>
      <c r="E2076" t="s">
        <v>17</v>
      </c>
      <c r="F2076">
        <v>31</v>
      </c>
      <c r="G2076" t="str">
        <f t="shared" si="98"/>
        <v>Adult</v>
      </c>
      <c r="H2076" t="s">
        <v>12</v>
      </c>
      <c r="I2076" t="s">
        <v>65</v>
      </c>
      <c r="J2076" t="s">
        <v>26</v>
      </c>
      <c r="K2076" t="s">
        <v>29</v>
      </c>
      <c r="L2076" t="s">
        <v>20</v>
      </c>
      <c r="M2076">
        <v>1</v>
      </c>
      <c r="N2076">
        <v>2453.5300000000002</v>
      </c>
    </row>
    <row r="2077" spans="1:14" x14ac:dyDescent="0.25">
      <c r="A2077" s="1">
        <v>44021</v>
      </c>
      <c r="B2077" s="1" t="str">
        <f t="shared" si="96"/>
        <v>Jul</v>
      </c>
      <c r="C2077">
        <f t="shared" si="97"/>
        <v>2020</v>
      </c>
      <c r="D2077">
        <v>152835</v>
      </c>
      <c r="E2077" t="s">
        <v>17</v>
      </c>
      <c r="F2077">
        <v>76</v>
      </c>
      <c r="G2077" t="str">
        <f t="shared" si="98"/>
        <v>Old</v>
      </c>
      <c r="H2077" t="s">
        <v>12</v>
      </c>
      <c r="I2077" t="s">
        <v>57</v>
      </c>
      <c r="J2077" t="s">
        <v>26</v>
      </c>
      <c r="K2077" t="s">
        <v>29</v>
      </c>
      <c r="L2077" t="s">
        <v>24</v>
      </c>
      <c r="M2077">
        <v>1</v>
      </c>
      <c r="N2077">
        <v>1734.75</v>
      </c>
    </row>
    <row r="2078" spans="1:14" x14ac:dyDescent="0.25">
      <c r="A2078" s="1">
        <v>44021</v>
      </c>
      <c r="B2078" s="1" t="str">
        <f t="shared" si="96"/>
        <v>Jul</v>
      </c>
      <c r="C2078">
        <f t="shared" si="97"/>
        <v>2020</v>
      </c>
      <c r="D2078">
        <v>152837</v>
      </c>
      <c r="E2078" t="s">
        <v>17</v>
      </c>
      <c r="F2078">
        <v>62</v>
      </c>
      <c r="G2078" t="str">
        <f t="shared" si="98"/>
        <v>Adult</v>
      </c>
      <c r="H2078" t="s">
        <v>12</v>
      </c>
      <c r="I2078" t="s">
        <v>56</v>
      </c>
      <c r="J2078" t="s">
        <v>14</v>
      </c>
      <c r="K2078" t="s">
        <v>15</v>
      </c>
      <c r="L2078" t="s">
        <v>24</v>
      </c>
      <c r="M2078">
        <v>1</v>
      </c>
      <c r="N2078">
        <v>909.53</v>
      </c>
    </row>
    <row r="2079" spans="1:14" x14ac:dyDescent="0.25">
      <c r="A2079" s="1">
        <v>44021</v>
      </c>
      <c r="B2079" s="1" t="str">
        <f t="shared" si="96"/>
        <v>Jul</v>
      </c>
      <c r="C2079">
        <f t="shared" si="97"/>
        <v>2020</v>
      </c>
      <c r="D2079">
        <v>152838</v>
      </c>
      <c r="E2079" t="s">
        <v>17</v>
      </c>
      <c r="F2079">
        <v>57</v>
      </c>
      <c r="G2079" t="str">
        <f t="shared" si="98"/>
        <v>Adult</v>
      </c>
      <c r="H2079" t="s">
        <v>21</v>
      </c>
      <c r="I2079" t="s">
        <v>46</v>
      </c>
      <c r="J2079" t="s">
        <v>26</v>
      </c>
      <c r="K2079" t="s">
        <v>29</v>
      </c>
      <c r="L2079" t="s">
        <v>20</v>
      </c>
      <c r="M2079">
        <v>0</v>
      </c>
      <c r="N2079">
        <v>1359.64</v>
      </c>
    </row>
    <row r="2080" spans="1:14" x14ac:dyDescent="0.25">
      <c r="A2080" s="1">
        <v>44024</v>
      </c>
      <c r="B2080" s="1" t="str">
        <f t="shared" si="96"/>
        <v>Jul</v>
      </c>
      <c r="C2080">
        <f t="shared" si="97"/>
        <v>2020</v>
      </c>
      <c r="D2080">
        <v>152841</v>
      </c>
      <c r="E2080" t="s">
        <v>17</v>
      </c>
      <c r="F2080">
        <v>58</v>
      </c>
      <c r="G2080" t="str">
        <f t="shared" si="98"/>
        <v>Adult</v>
      </c>
      <c r="H2080" t="s">
        <v>21</v>
      </c>
      <c r="I2080" t="s">
        <v>27</v>
      </c>
      <c r="J2080" t="s">
        <v>14</v>
      </c>
      <c r="K2080" t="s">
        <v>15</v>
      </c>
      <c r="L2080" t="s">
        <v>16</v>
      </c>
      <c r="M2080">
        <v>1</v>
      </c>
      <c r="N2080">
        <v>2455.5500000000002</v>
      </c>
    </row>
    <row r="2081" spans="1:14" x14ac:dyDescent="0.25">
      <c r="A2081" s="1">
        <v>44025</v>
      </c>
      <c r="B2081" s="1" t="str">
        <f t="shared" si="96"/>
        <v>Jul</v>
      </c>
      <c r="C2081">
        <f t="shared" si="97"/>
        <v>2020</v>
      </c>
      <c r="D2081">
        <v>152843</v>
      </c>
      <c r="E2081" t="s">
        <v>17</v>
      </c>
      <c r="F2081">
        <v>46</v>
      </c>
      <c r="G2081" t="str">
        <f t="shared" si="98"/>
        <v>Adult</v>
      </c>
      <c r="H2081" t="s">
        <v>21</v>
      </c>
      <c r="I2081" t="s">
        <v>51</v>
      </c>
      <c r="J2081" t="s">
        <v>31</v>
      </c>
      <c r="K2081" t="s">
        <v>29</v>
      </c>
      <c r="L2081" t="s">
        <v>24</v>
      </c>
      <c r="M2081">
        <v>1</v>
      </c>
      <c r="N2081">
        <v>1419.59</v>
      </c>
    </row>
    <row r="2082" spans="1:14" x14ac:dyDescent="0.25">
      <c r="A2082" s="1">
        <v>44025</v>
      </c>
      <c r="B2082" s="1" t="str">
        <f t="shared" si="96"/>
        <v>Jul</v>
      </c>
      <c r="C2082">
        <f t="shared" si="97"/>
        <v>2020</v>
      </c>
      <c r="D2082">
        <v>152845</v>
      </c>
      <c r="E2082" t="s">
        <v>17</v>
      </c>
      <c r="F2082">
        <v>51</v>
      </c>
      <c r="G2082" t="str">
        <f t="shared" si="98"/>
        <v>Adult</v>
      </c>
      <c r="H2082" t="s">
        <v>12</v>
      </c>
      <c r="I2082" t="s">
        <v>56</v>
      </c>
      <c r="J2082" t="s">
        <v>14</v>
      </c>
      <c r="K2082" t="s">
        <v>29</v>
      </c>
      <c r="L2082" t="s">
        <v>24</v>
      </c>
      <c r="M2082">
        <v>1</v>
      </c>
      <c r="N2082">
        <v>1515.2</v>
      </c>
    </row>
    <row r="2083" spans="1:14" x14ac:dyDescent="0.25">
      <c r="A2083" s="1">
        <v>44026</v>
      </c>
      <c r="B2083" s="1" t="str">
        <f t="shared" si="96"/>
        <v>Jul</v>
      </c>
      <c r="C2083">
        <f t="shared" si="97"/>
        <v>2020</v>
      </c>
      <c r="D2083">
        <v>152849</v>
      </c>
      <c r="E2083" t="s">
        <v>17</v>
      </c>
      <c r="F2083">
        <v>56</v>
      </c>
      <c r="G2083" t="str">
        <f t="shared" si="98"/>
        <v>Adult</v>
      </c>
      <c r="H2083" t="s">
        <v>12</v>
      </c>
      <c r="I2083" t="s">
        <v>73</v>
      </c>
      <c r="J2083" t="s">
        <v>31</v>
      </c>
      <c r="K2083" t="s">
        <v>19</v>
      </c>
      <c r="L2083" t="s">
        <v>24</v>
      </c>
      <c r="M2083">
        <v>1</v>
      </c>
      <c r="N2083">
        <v>142.06</v>
      </c>
    </row>
    <row r="2084" spans="1:14" x14ac:dyDescent="0.25">
      <c r="A2084" s="1">
        <v>44026</v>
      </c>
      <c r="B2084" s="1" t="str">
        <f t="shared" si="96"/>
        <v>Jul</v>
      </c>
      <c r="C2084">
        <f t="shared" si="97"/>
        <v>2020</v>
      </c>
      <c r="D2084">
        <v>152850</v>
      </c>
      <c r="E2084" t="s">
        <v>17</v>
      </c>
      <c r="F2084">
        <v>76</v>
      </c>
      <c r="G2084" t="str">
        <f t="shared" si="98"/>
        <v>Old</v>
      </c>
      <c r="H2084" t="s">
        <v>21</v>
      </c>
      <c r="I2084" t="s">
        <v>50</v>
      </c>
      <c r="J2084" t="s">
        <v>26</v>
      </c>
      <c r="K2084" t="s">
        <v>15</v>
      </c>
      <c r="L2084" t="s">
        <v>24</v>
      </c>
      <c r="M2084">
        <v>0</v>
      </c>
      <c r="N2084">
        <v>775.85</v>
      </c>
    </row>
    <row r="2085" spans="1:14" x14ac:dyDescent="0.25">
      <c r="A2085" s="1">
        <v>44026</v>
      </c>
      <c r="B2085" s="1" t="str">
        <f t="shared" si="96"/>
        <v>Jul</v>
      </c>
      <c r="C2085">
        <f t="shared" si="97"/>
        <v>2020</v>
      </c>
      <c r="D2085">
        <v>152851</v>
      </c>
      <c r="E2085" t="s">
        <v>17</v>
      </c>
      <c r="F2085">
        <v>46</v>
      </c>
      <c r="G2085" t="str">
        <f t="shared" si="98"/>
        <v>Adult</v>
      </c>
      <c r="H2085" t="s">
        <v>12</v>
      </c>
      <c r="I2085" t="s">
        <v>48</v>
      </c>
      <c r="J2085" t="s">
        <v>31</v>
      </c>
      <c r="K2085" t="s">
        <v>29</v>
      </c>
      <c r="L2085" t="s">
        <v>16</v>
      </c>
      <c r="M2085">
        <v>0</v>
      </c>
      <c r="N2085">
        <v>1419.59</v>
      </c>
    </row>
    <row r="2086" spans="1:14" x14ac:dyDescent="0.25">
      <c r="A2086" s="1">
        <v>44027</v>
      </c>
      <c r="B2086" s="1" t="str">
        <f t="shared" si="96"/>
        <v>Jul</v>
      </c>
      <c r="C2086">
        <f t="shared" si="97"/>
        <v>2020</v>
      </c>
      <c r="D2086">
        <v>152855</v>
      </c>
      <c r="E2086" t="s">
        <v>17</v>
      </c>
      <c r="F2086">
        <v>72</v>
      </c>
      <c r="G2086" t="str">
        <f t="shared" si="98"/>
        <v>Old</v>
      </c>
      <c r="H2086" t="s">
        <v>12</v>
      </c>
      <c r="I2086" t="s">
        <v>60</v>
      </c>
      <c r="J2086" t="s">
        <v>14</v>
      </c>
      <c r="K2086" t="s">
        <v>29</v>
      </c>
      <c r="L2086" t="s">
        <v>20</v>
      </c>
      <c r="M2086">
        <v>1</v>
      </c>
      <c r="N2086">
        <v>2727.77</v>
      </c>
    </row>
    <row r="2087" spans="1:14" x14ac:dyDescent="0.25">
      <c r="A2087" s="1">
        <v>44027</v>
      </c>
      <c r="B2087" s="1" t="str">
        <f t="shared" si="96"/>
        <v>Jul</v>
      </c>
      <c r="C2087">
        <f t="shared" si="97"/>
        <v>2020</v>
      </c>
      <c r="D2087">
        <v>152856</v>
      </c>
      <c r="E2087" t="s">
        <v>17</v>
      </c>
      <c r="F2087">
        <v>28</v>
      </c>
      <c r="G2087" t="str">
        <f t="shared" si="98"/>
        <v>Adult</v>
      </c>
      <c r="H2087" t="s">
        <v>21</v>
      </c>
      <c r="I2087" t="s">
        <v>44</v>
      </c>
      <c r="J2087" t="s">
        <v>26</v>
      </c>
      <c r="K2087" t="s">
        <v>19</v>
      </c>
      <c r="L2087" t="s">
        <v>24</v>
      </c>
      <c r="M2087">
        <v>0</v>
      </c>
      <c r="N2087">
        <v>1500.3</v>
      </c>
    </row>
    <row r="2088" spans="1:14" x14ac:dyDescent="0.25">
      <c r="A2088" s="1">
        <v>44028</v>
      </c>
      <c r="B2088" s="1" t="str">
        <f t="shared" si="96"/>
        <v>Jul</v>
      </c>
      <c r="C2088">
        <f t="shared" si="97"/>
        <v>2020</v>
      </c>
      <c r="D2088">
        <v>152858</v>
      </c>
      <c r="E2088" t="s">
        <v>17</v>
      </c>
      <c r="F2088">
        <v>78</v>
      </c>
      <c r="G2088" t="str">
        <f t="shared" si="98"/>
        <v>Old</v>
      </c>
      <c r="H2088" t="s">
        <v>12</v>
      </c>
      <c r="I2088" t="s">
        <v>25</v>
      </c>
      <c r="J2088" t="s">
        <v>14</v>
      </c>
      <c r="K2088" t="s">
        <v>19</v>
      </c>
      <c r="L2088" t="s">
        <v>16</v>
      </c>
      <c r="M2088">
        <v>0</v>
      </c>
      <c r="N2088">
        <v>575.15</v>
      </c>
    </row>
    <row r="2089" spans="1:14" x14ac:dyDescent="0.25">
      <c r="A2089" s="1">
        <v>44029</v>
      </c>
      <c r="B2089" s="1" t="str">
        <f t="shared" si="96"/>
        <v>Jul</v>
      </c>
      <c r="C2089">
        <f t="shared" si="97"/>
        <v>2020</v>
      </c>
      <c r="D2089">
        <v>152859</v>
      </c>
      <c r="E2089" t="s">
        <v>17</v>
      </c>
      <c r="F2089">
        <v>42</v>
      </c>
      <c r="G2089" t="str">
        <f t="shared" si="98"/>
        <v>Adult</v>
      </c>
      <c r="H2089" t="s">
        <v>12</v>
      </c>
      <c r="I2089" t="s">
        <v>61</v>
      </c>
      <c r="J2089" t="s">
        <v>33</v>
      </c>
      <c r="K2089" t="s">
        <v>29</v>
      </c>
      <c r="L2089" t="s">
        <v>16</v>
      </c>
      <c r="M2089">
        <v>1</v>
      </c>
      <c r="N2089">
        <v>532.05999999999995</v>
      </c>
    </row>
    <row r="2090" spans="1:14" x14ac:dyDescent="0.25">
      <c r="A2090" s="1">
        <v>44030</v>
      </c>
      <c r="B2090" s="1" t="str">
        <f t="shared" si="96"/>
        <v>Jul</v>
      </c>
      <c r="C2090">
        <f t="shared" si="97"/>
        <v>2020</v>
      </c>
      <c r="D2090">
        <v>152860</v>
      </c>
      <c r="E2090" t="s">
        <v>17</v>
      </c>
      <c r="F2090">
        <v>22</v>
      </c>
      <c r="G2090" t="str">
        <f t="shared" si="98"/>
        <v>Adult</v>
      </c>
      <c r="H2090" t="s">
        <v>12</v>
      </c>
      <c r="I2090" t="s">
        <v>63</v>
      </c>
      <c r="J2090" t="s">
        <v>14</v>
      </c>
      <c r="K2090" t="s">
        <v>29</v>
      </c>
      <c r="L2090" t="s">
        <v>24</v>
      </c>
      <c r="M2090">
        <v>0</v>
      </c>
      <c r="N2090">
        <v>432.25</v>
      </c>
    </row>
    <row r="2091" spans="1:14" x14ac:dyDescent="0.25">
      <c r="A2091" s="1">
        <v>44032</v>
      </c>
      <c r="B2091" s="1" t="str">
        <f t="shared" si="96"/>
        <v>Jul</v>
      </c>
      <c r="C2091">
        <f t="shared" si="97"/>
        <v>2020</v>
      </c>
      <c r="D2091">
        <v>152864</v>
      </c>
      <c r="E2091" t="s">
        <v>17</v>
      </c>
      <c r="F2091">
        <v>42</v>
      </c>
      <c r="G2091" t="str">
        <f t="shared" si="98"/>
        <v>Adult</v>
      </c>
      <c r="H2091" t="s">
        <v>21</v>
      </c>
      <c r="I2091" t="s">
        <v>70</v>
      </c>
      <c r="J2091" t="s">
        <v>26</v>
      </c>
      <c r="K2091" t="s">
        <v>19</v>
      </c>
      <c r="L2091" t="s">
        <v>20</v>
      </c>
      <c r="M2091">
        <v>1</v>
      </c>
      <c r="N2091">
        <v>932.8</v>
      </c>
    </row>
    <row r="2092" spans="1:14" x14ac:dyDescent="0.25">
      <c r="A2092" s="1">
        <v>44036</v>
      </c>
      <c r="B2092" s="1" t="str">
        <f t="shared" si="96"/>
        <v>Jul</v>
      </c>
      <c r="C2092">
        <f t="shared" si="97"/>
        <v>2020</v>
      </c>
      <c r="D2092">
        <v>152869</v>
      </c>
      <c r="E2092" t="s">
        <v>17</v>
      </c>
      <c r="F2092">
        <v>63</v>
      </c>
      <c r="G2092" t="str">
        <f t="shared" si="98"/>
        <v>Adult</v>
      </c>
      <c r="H2092" t="s">
        <v>12</v>
      </c>
      <c r="I2092" t="s">
        <v>68</v>
      </c>
      <c r="J2092" t="s">
        <v>14</v>
      </c>
      <c r="K2092" t="s">
        <v>19</v>
      </c>
      <c r="L2092" t="s">
        <v>24</v>
      </c>
      <c r="M2092">
        <v>1</v>
      </c>
      <c r="N2092">
        <v>2777.64</v>
      </c>
    </row>
    <row r="2093" spans="1:14" x14ac:dyDescent="0.25">
      <c r="A2093" s="1">
        <v>44036</v>
      </c>
      <c r="B2093" s="1" t="str">
        <f t="shared" si="96"/>
        <v>Jul</v>
      </c>
      <c r="C2093">
        <f t="shared" si="97"/>
        <v>2020</v>
      </c>
      <c r="D2093">
        <v>152870</v>
      </c>
      <c r="E2093" t="s">
        <v>17</v>
      </c>
      <c r="F2093">
        <v>24</v>
      </c>
      <c r="G2093" t="str">
        <f t="shared" si="98"/>
        <v>Adult</v>
      </c>
      <c r="H2093" t="s">
        <v>21</v>
      </c>
      <c r="I2093" t="s">
        <v>41</v>
      </c>
      <c r="J2093" t="s">
        <v>33</v>
      </c>
      <c r="K2093" t="s">
        <v>29</v>
      </c>
      <c r="L2093" t="s">
        <v>16</v>
      </c>
      <c r="M2093">
        <v>1</v>
      </c>
      <c r="N2093">
        <v>2977.78</v>
      </c>
    </row>
    <row r="2094" spans="1:14" x14ac:dyDescent="0.25">
      <c r="A2094" s="1">
        <v>44038</v>
      </c>
      <c r="B2094" s="1" t="str">
        <f t="shared" si="96"/>
        <v>Jul</v>
      </c>
      <c r="C2094">
        <f t="shared" si="97"/>
        <v>2020</v>
      </c>
      <c r="D2094">
        <v>152875</v>
      </c>
      <c r="E2094" t="s">
        <v>17</v>
      </c>
      <c r="F2094">
        <v>42</v>
      </c>
      <c r="G2094" t="str">
        <f t="shared" si="98"/>
        <v>Adult</v>
      </c>
      <c r="H2094" t="s">
        <v>21</v>
      </c>
      <c r="I2094" t="s">
        <v>49</v>
      </c>
      <c r="J2094" t="s">
        <v>26</v>
      </c>
      <c r="K2094" t="s">
        <v>15</v>
      </c>
      <c r="L2094" t="s">
        <v>24</v>
      </c>
      <c r="M2094">
        <v>0</v>
      </c>
      <c r="N2094">
        <v>1757.22</v>
      </c>
    </row>
    <row r="2095" spans="1:14" x14ac:dyDescent="0.25">
      <c r="A2095" s="1">
        <v>44039</v>
      </c>
      <c r="B2095" s="1" t="str">
        <f t="shared" si="96"/>
        <v>Jul</v>
      </c>
      <c r="C2095">
        <f t="shared" si="97"/>
        <v>2020</v>
      </c>
      <c r="D2095">
        <v>152880</v>
      </c>
      <c r="E2095" t="s">
        <v>17</v>
      </c>
      <c r="F2095">
        <v>41</v>
      </c>
      <c r="G2095" t="str">
        <f t="shared" si="98"/>
        <v>Adult</v>
      </c>
      <c r="H2095" t="s">
        <v>12</v>
      </c>
      <c r="I2095" t="s">
        <v>71</v>
      </c>
      <c r="J2095" t="s">
        <v>33</v>
      </c>
      <c r="K2095" t="s">
        <v>29</v>
      </c>
      <c r="L2095" t="s">
        <v>20</v>
      </c>
      <c r="M2095">
        <v>1</v>
      </c>
      <c r="N2095">
        <v>193.47</v>
      </c>
    </row>
    <row r="2096" spans="1:14" x14ac:dyDescent="0.25">
      <c r="A2096" s="1">
        <v>44039</v>
      </c>
      <c r="B2096" s="1" t="str">
        <f t="shared" si="96"/>
        <v>Jul</v>
      </c>
      <c r="C2096">
        <f t="shared" si="97"/>
        <v>2020</v>
      </c>
      <c r="D2096">
        <v>152881</v>
      </c>
      <c r="E2096" t="s">
        <v>17</v>
      </c>
      <c r="F2096">
        <v>35</v>
      </c>
      <c r="G2096" t="str">
        <f t="shared" si="98"/>
        <v>Adult</v>
      </c>
      <c r="H2096" t="s">
        <v>12</v>
      </c>
      <c r="I2096" t="s">
        <v>46</v>
      </c>
      <c r="J2096" t="s">
        <v>31</v>
      </c>
      <c r="K2096" t="s">
        <v>19</v>
      </c>
      <c r="L2096" t="s">
        <v>20</v>
      </c>
      <c r="M2096">
        <v>1</v>
      </c>
      <c r="N2096">
        <v>1912.21</v>
      </c>
    </row>
    <row r="2097" spans="1:14" x14ac:dyDescent="0.25">
      <c r="A2097" s="1">
        <v>44039</v>
      </c>
      <c r="B2097" s="1" t="str">
        <f t="shared" si="96"/>
        <v>Jul</v>
      </c>
      <c r="C2097">
        <f t="shared" si="97"/>
        <v>2020</v>
      </c>
      <c r="D2097">
        <v>152882</v>
      </c>
      <c r="E2097" t="s">
        <v>17</v>
      </c>
      <c r="F2097">
        <v>75</v>
      </c>
      <c r="G2097" t="str">
        <f t="shared" si="98"/>
        <v>Old</v>
      </c>
      <c r="H2097" t="s">
        <v>12</v>
      </c>
      <c r="I2097" t="s">
        <v>37</v>
      </c>
      <c r="J2097" t="s">
        <v>31</v>
      </c>
      <c r="K2097" t="s">
        <v>29</v>
      </c>
      <c r="L2097" t="s">
        <v>24</v>
      </c>
      <c r="M2097">
        <v>1</v>
      </c>
      <c r="N2097">
        <v>1813.83</v>
      </c>
    </row>
    <row r="2098" spans="1:14" x14ac:dyDescent="0.25">
      <c r="A2098" s="1">
        <v>44040</v>
      </c>
      <c r="B2098" s="1" t="str">
        <f t="shared" si="96"/>
        <v>Jul</v>
      </c>
      <c r="C2098">
        <f t="shared" si="97"/>
        <v>2020</v>
      </c>
      <c r="D2098">
        <v>152887</v>
      </c>
      <c r="E2098" t="s">
        <v>17</v>
      </c>
      <c r="F2098">
        <v>27</v>
      </c>
      <c r="G2098" t="str">
        <f t="shared" si="98"/>
        <v>Adult</v>
      </c>
      <c r="H2098" t="s">
        <v>21</v>
      </c>
      <c r="I2098" t="s">
        <v>59</v>
      </c>
      <c r="J2098" t="s">
        <v>14</v>
      </c>
      <c r="K2098" t="s">
        <v>29</v>
      </c>
      <c r="L2098" t="s">
        <v>24</v>
      </c>
      <c r="M2098">
        <v>1</v>
      </c>
      <c r="N2098">
        <v>1419.59</v>
      </c>
    </row>
    <row r="2099" spans="1:14" x14ac:dyDescent="0.25">
      <c r="A2099" s="1">
        <v>44041</v>
      </c>
      <c r="B2099" s="1" t="str">
        <f t="shared" si="96"/>
        <v>Jul</v>
      </c>
      <c r="C2099">
        <f t="shared" si="97"/>
        <v>2020</v>
      </c>
      <c r="D2099">
        <v>152889</v>
      </c>
      <c r="E2099" t="s">
        <v>17</v>
      </c>
      <c r="F2099">
        <v>29</v>
      </c>
      <c r="G2099" t="str">
        <f t="shared" si="98"/>
        <v>Adult</v>
      </c>
      <c r="H2099" t="s">
        <v>12</v>
      </c>
      <c r="I2099" t="s">
        <v>36</v>
      </c>
      <c r="J2099" t="s">
        <v>31</v>
      </c>
      <c r="K2099" t="s">
        <v>29</v>
      </c>
      <c r="L2099" t="s">
        <v>24</v>
      </c>
      <c r="M2099">
        <v>1</v>
      </c>
      <c r="N2099">
        <v>1399.61</v>
      </c>
    </row>
    <row r="2100" spans="1:14" x14ac:dyDescent="0.25">
      <c r="A2100" s="1">
        <v>44042</v>
      </c>
      <c r="B2100" s="1" t="str">
        <f t="shared" si="96"/>
        <v>Jul</v>
      </c>
      <c r="C2100">
        <f t="shared" si="97"/>
        <v>2020</v>
      </c>
      <c r="D2100">
        <v>152891</v>
      </c>
      <c r="E2100" t="s">
        <v>17</v>
      </c>
      <c r="F2100">
        <v>15</v>
      </c>
      <c r="G2100" t="str">
        <f t="shared" si="98"/>
        <v>Adolescent</v>
      </c>
      <c r="H2100" t="s">
        <v>21</v>
      </c>
      <c r="I2100" t="s">
        <v>40</v>
      </c>
      <c r="J2100" t="s">
        <v>14</v>
      </c>
      <c r="K2100" t="s">
        <v>29</v>
      </c>
      <c r="L2100" t="s">
        <v>20</v>
      </c>
      <c r="M2100">
        <v>1</v>
      </c>
      <c r="N2100">
        <v>1622.68</v>
      </c>
    </row>
    <row r="2101" spans="1:14" x14ac:dyDescent="0.25">
      <c r="A2101" s="1">
        <v>44043</v>
      </c>
      <c r="B2101" s="1" t="str">
        <f t="shared" si="96"/>
        <v>Jul</v>
      </c>
      <c r="C2101">
        <f t="shared" si="97"/>
        <v>2020</v>
      </c>
      <c r="D2101">
        <v>152892</v>
      </c>
      <c r="E2101" t="s">
        <v>17</v>
      </c>
      <c r="F2101">
        <v>44</v>
      </c>
      <c r="G2101" t="str">
        <f t="shared" si="98"/>
        <v>Adult</v>
      </c>
      <c r="H2101" t="s">
        <v>21</v>
      </c>
      <c r="I2101" t="s">
        <v>55</v>
      </c>
      <c r="J2101" t="s">
        <v>14</v>
      </c>
      <c r="K2101" t="s">
        <v>29</v>
      </c>
      <c r="L2101" t="s">
        <v>24</v>
      </c>
      <c r="M2101">
        <v>0</v>
      </c>
      <c r="N2101">
        <v>2620.0700000000002</v>
      </c>
    </row>
    <row r="2102" spans="1:14" x14ac:dyDescent="0.25">
      <c r="A2102" s="1">
        <v>44045</v>
      </c>
      <c r="B2102" s="1" t="str">
        <f t="shared" si="96"/>
        <v>Aug</v>
      </c>
      <c r="C2102">
        <f t="shared" si="97"/>
        <v>2020</v>
      </c>
      <c r="D2102">
        <v>152894</v>
      </c>
      <c r="E2102" t="s">
        <v>17</v>
      </c>
      <c r="F2102">
        <v>46</v>
      </c>
      <c r="G2102" t="str">
        <f t="shared" si="98"/>
        <v>Adult</v>
      </c>
      <c r="H2102" t="s">
        <v>12</v>
      </c>
      <c r="I2102" t="s">
        <v>37</v>
      </c>
      <c r="J2102" t="s">
        <v>26</v>
      </c>
      <c r="K2102" t="s">
        <v>29</v>
      </c>
      <c r="L2102" t="s">
        <v>24</v>
      </c>
      <c r="M2102">
        <v>1</v>
      </c>
      <c r="N2102">
        <v>2047.83</v>
      </c>
    </row>
    <row r="2103" spans="1:14" x14ac:dyDescent="0.25">
      <c r="A2103" s="1">
        <v>44047</v>
      </c>
      <c r="B2103" s="1" t="str">
        <f t="shared" si="96"/>
        <v>Aug</v>
      </c>
      <c r="C2103">
        <f t="shared" si="97"/>
        <v>2020</v>
      </c>
      <c r="D2103">
        <v>152898</v>
      </c>
      <c r="E2103" t="s">
        <v>17</v>
      </c>
      <c r="F2103">
        <v>27</v>
      </c>
      <c r="G2103" t="str">
        <f t="shared" si="98"/>
        <v>Adult</v>
      </c>
      <c r="H2103" t="s">
        <v>21</v>
      </c>
      <c r="I2103" t="s">
        <v>18</v>
      </c>
      <c r="J2103" t="s">
        <v>14</v>
      </c>
      <c r="K2103" t="s">
        <v>19</v>
      </c>
      <c r="L2103" t="s">
        <v>24</v>
      </c>
      <c r="M2103">
        <v>0</v>
      </c>
      <c r="N2103">
        <v>1020.51</v>
      </c>
    </row>
    <row r="2104" spans="1:14" x14ac:dyDescent="0.25">
      <c r="A2104" s="1">
        <v>44049</v>
      </c>
      <c r="B2104" s="1" t="str">
        <f t="shared" si="96"/>
        <v>Aug</v>
      </c>
      <c r="C2104">
        <f t="shared" si="97"/>
        <v>2020</v>
      </c>
      <c r="D2104">
        <v>152902</v>
      </c>
      <c r="E2104" t="s">
        <v>17</v>
      </c>
      <c r="F2104">
        <v>72</v>
      </c>
      <c r="G2104" t="str">
        <f t="shared" si="98"/>
        <v>Old</v>
      </c>
      <c r="H2104" t="s">
        <v>12</v>
      </c>
      <c r="I2104" t="s">
        <v>40</v>
      </c>
      <c r="J2104" t="s">
        <v>33</v>
      </c>
      <c r="K2104" t="s">
        <v>29</v>
      </c>
      <c r="L2104" t="s">
        <v>20</v>
      </c>
      <c r="M2104">
        <v>1</v>
      </c>
      <c r="N2104">
        <v>1419.59</v>
      </c>
    </row>
    <row r="2105" spans="1:14" x14ac:dyDescent="0.25">
      <c r="A2105" s="1">
        <v>44050</v>
      </c>
      <c r="B2105" s="1" t="str">
        <f t="shared" si="96"/>
        <v>Aug</v>
      </c>
      <c r="C2105">
        <f t="shared" si="97"/>
        <v>2020</v>
      </c>
      <c r="D2105">
        <v>152903</v>
      </c>
      <c r="E2105" t="s">
        <v>17</v>
      </c>
      <c r="F2105">
        <v>42</v>
      </c>
      <c r="G2105" t="str">
        <f t="shared" si="98"/>
        <v>Adult</v>
      </c>
      <c r="H2105" t="s">
        <v>12</v>
      </c>
      <c r="I2105" t="s">
        <v>13</v>
      </c>
      <c r="J2105" t="s">
        <v>14</v>
      </c>
      <c r="K2105" t="s">
        <v>15</v>
      </c>
      <c r="L2105" t="s">
        <v>24</v>
      </c>
      <c r="M2105">
        <v>1</v>
      </c>
      <c r="N2105">
        <v>611.85</v>
      </c>
    </row>
    <row r="2106" spans="1:14" x14ac:dyDescent="0.25">
      <c r="A2106" s="1">
        <v>44050</v>
      </c>
      <c r="B2106" s="1" t="str">
        <f t="shared" si="96"/>
        <v>Aug</v>
      </c>
      <c r="C2106">
        <f t="shared" si="97"/>
        <v>2020</v>
      </c>
      <c r="D2106">
        <v>152905</v>
      </c>
      <c r="E2106" t="s">
        <v>17</v>
      </c>
      <c r="F2106">
        <v>41</v>
      </c>
      <c r="G2106" t="str">
        <f t="shared" si="98"/>
        <v>Adult</v>
      </c>
      <c r="H2106" t="s">
        <v>21</v>
      </c>
      <c r="I2106" t="s">
        <v>43</v>
      </c>
      <c r="J2106" t="s">
        <v>26</v>
      </c>
      <c r="K2106" t="s">
        <v>19</v>
      </c>
      <c r="L2106" t="s">
        <v>24</v>
      </c>
      <c r="M2106">
        <v>1</v>
      </c>
      <c r="N2106">
        <v>1258.21</v>
      </c>
    </row>
    <row r="2107" spans="1:14" x14ac:dyDescent="0.25">
      <c r="A2107" s="1">
        <v>44050</v>
      </c>
      <c r="B2107" s="1" t="str">
        <f t="shared" si="96"/>
        <v>Aug</v>
      </c>
      <c r="C2107">
        <f t="shared" si="97"/>
        <v>2020</v>
      </c>
      <c r="D2107">
        <v>152908</v>
      </c>
      <c r="E2107" t="s">
        <v>17</v>
      </c>
      <c r="F2107">
        <v>40</v>
      </c>
      <c r="G2107" t="str">
        <f t="shared" si="98"/>
        <v>Adult</v>
      </c>
      <c r="H2107" t="s">
        <v>12</v>
      </c>
      <c r="I2107" t="s">
        <v>32</v>
      </c>
      <c r="J2107" t="s">
        <v>14</v>
      </c>
      <c r="K2107" t="s">
        <v>29</v>
      </c>
      <c r="L2107" t="s">
        <v>24</v>
      </c>
      <c r="M2107">
        <v>1</v>
      </c>
      <c r="N2107">
        <v>2447.15</v>
      </c>
    </row>
    <row r="2108" spans="1:14" x14ac:dyDescent="0.25">
      <c r="A2108" s="1">
        <v>44051</v>
      </c>
      <c r="B2108" s="1" t="str">
        <f t="shared" si="96"/>
        <v>Aug</v>
      </c>
      <c r="C2108">
        <f t="shared" si="97"/>
        <v>2020</v>
      </c>
      <c r="D2108">
        <v>152910</v>
      </c>
      <c r="E2108" t="s">
        <v>17</v>
      </c>
      <c r="F2108">
        <v>44</v>
      </c>
      <c r="G2108" t="str">
        <f t="shared" si="98"/>
        <v>Adult</v>
      </c>
      <c r="H2108" t="s">
        <v>21</v>
      </c>
      <c r="I2108" t="s">
        <v>56</v>
      </c>
      <c r="J2108" t="s">
        <v>14</v>
      </c>
      <c r="K2108" t="s">
        <v>15</v>
      </c>
      <c r="L2108" t="s">
        <v>20</v>
      </c>
      <c r="M2108">
        <v>0</v>
      </c>
      <c r="N2108">
        <v>1419.59</v>
      </c>
    </row>
    <row r="2109" spans="1:14" x14ac:dyDescent="0.25">
      <c r="A2109" s="1">
        <v>44051</v>
      </c>
      <c r="B2109" s="1" t="str">
        <f t="shared" si="96"/>
        <v>Aug</v>
      </c>
      <c r="C2109">
        <f t="shared" si="97"/>
        <v>2020</v>
      </c>
      <c r="D2109">
        <v>152911</v>
      </c>
      <c r="E2109" t="s">
        <v>17</v>
      </c>
      <c r="F2109">
        <v>18</v>
      </c>
      <c r="G2109" t="str">
        <f t="shared" si="98"/>
        <v>Adult</v>
      </c>
      <c r="H2109" t="s">
        <v>12</v>
      </c>
      <c r="I2109" t="s">
        <v>53</v>
      </c>
      <c r="J2109" t="s">
        <v>14</v>
      </c>
      <c r="K2109" t="s">
        <v>29</v>
      </c>
      <c r="L2109" t="s">
        <v>20</v>
      </c>
      <c r="M2109">
        <v>1</v>
      </c>
      <c r="N2109">
        <v>1419.59</v>
      </c>
    </row>
    <row r="2110" spans="1:14" x14ac:dyDescent="0.25">
      <c r="A2110" s="1">
        <v>44051</v>
      </c>
      <c r="B2110" s="1" t="str">
        <f t="shared" si="96"/>
        <v>Aug</v>
      </c>
      <c r="C2110">
        <f t="shared" si="97"/>
        <v>2020</v>
      </c>
      <c r="D2110">
        <v>152913</v>
      </c>
      <c r="E2110" t="s">
        <v>17</v>
      </c>
      <c r="F2110">
        <v>34</v>
      </c>
      <c r="G2110" t="str">
        <f t="shared" si="98"/>
        <v>Adult</v>
      </c>
      <c r="H2110" t="s">
        <v>12</v>
      </c>
      <c r="I2110" t="s">
        <v>76</v>
      </c>
      <c r="J2110" t="s">
        <v>14</v>
      </c>
      <c r="K2110" t="s">
        <v>29</v>
      </c>
      <c r="L2110" t="s">
        <v>16</v>
      </c>
      <c r="M2110">
        <v>0</v>
      </c>
      <c r="N2110">
        <v>1086.3900000000001</v>
      </c>
    </row>
    <row r="2111" spans="1:14" x14ac:dyDescent="0.25">
      <c r="A2111" s="1">
        <v>44051</v>
      </c>
      <c r="B2111" s="1" t="str">
        <f t="shared" si="96"/>
        <v>Aug</v>
      </c>
      <c r="C2111">
        <f t="shared" si="97"/>
        <v>2020</v>
      </c>
      <c r="D2111">
        <v>152914</v>
      </c>
      <c r="E2111" t="s">
        <v>17</v>
      </c>
      <c r="F2111">
        <v>35</v>
      </c>
      <c r="G2111" t="str">
        <f t="shared" si="98"/>
        <v>Adult</v>
      </c>
      <c r="H2111" t="s">
        <v>21</v>
      </c>
      <c r="I2111" t="s">
        <v>57</v>
      </c>
      <c r="J2111" t="s">
        <v>31</v>
      </c>
      <c r="K2111" t="s">
        <v>15</v>
      </c>
      <c r="L2111" t="s">
        <v>16</v>
      </c>
      <c r="M2111">
        <v>1</v>
      </c>
      <c r="N2111">
        <v>1281.02</v>
      </c>
    </row>
    <row r="2112" spans="1:14" x14ac:dyDescent="0.25">
      <c r="A2112" s="1">
        <v>44052</v>
      </c>
      <c r="B2112" s="1" t="str">
        <f t="shared" si="96"/>
        <v>Aug</v>
      </c>
      <c r="C2112">
        <f t="shared" si="97"/>
        <v>2020</v>
      </c>
      <c r="D2112">
        <v>152916</v>
      </c>
      <c r="E2112" t="s">
        <v>17</v>
      </c>
      <c r="F2112">
        <v>20</v>
      </c>
      <c r="G2112" t="str">
        <f t="shared" si="98"/>
        <v>Adult</v>
      </c>
      <c r="H2112" t="s">
        <v>21</v>
      </c>
      <c r="I2112" t="s">
        <v>64</v>
      </c>
      <c r="J2112" t="s">
        <v>14</v>
      </c>
      <c r="K2112" t="s">
        <v>29</v>
      </c>
      <c r="L2112" t="s">
        <v>16</v>
      </c>
      <c r="M2112">
        <v>1</v>
      </c>
      <c r="N2112">
        <v>956.47</v>
      </c>
    </row>
    <row r="2113" spans="1:14" x14ac:dyDescent="0.25">
      <c r="A2113" s="1">
        <v>44052</v>
      </c>
      <c r="B2113" s="1" t="str">
        <f t="shared" si="96"/>
        <v>Aug</v>
      </c>
      <c r="C2113">
        <f t="shared" si="97"/>
        <v>2020</v>
      </c>
      <c r="D2113">
        <v>152917</v>
      </c>
      <c r="E2113" t="s">
        <v>17</v>
      </c>
      <c r="F2113">
        <v>28</v>
      </c>
      <c r="G2113" t="str">
        <f t="shared" si="98"/>
        <v>Adult</v>
      </c>
      <c r="H2113" t="s">
        <v>21</v>
      </c>
      <c r="I2113" t="s">
        <v>43</v>
      </c>
      <c r="J2113" t="s">
        <v>33</v>
      </c>
      <c r="K2113" t="s">
        <v>29</v>
      </c>
      <c r="L2113" t="s">
        <v>24</v>
      </c>
      <c r="M2113">
        <v>1</v>
      </c>
      <c r="N2113">
        <v>1169.07</v>
      </c>
    </row>
    <row r="2114" spans="1:14" x14ac:dyDescent="0.25">
      <c r="A2114" s="1">
        <v>44053</v>
      </c>
      <c r="B2114" s="1" t="str">
        <f t="shared" si="96"/>
        <v>Aug</v>
      </c>
      <c r="C2114">
        <f t="shared" si="97"/>
        <v>2020</v>
      </c>
      <c r="D2114">
        <v>152919</v>
      </c>
      <c r="E2114" t="s">
        <v>17</v>
      </c>
      <c r="F2114">
        <v>47</v>
      </c>
      <c r="G2114" t="str">
        <f t="shared" si="98"/>
        <v>Adult</v>
      </c>
      <c r="H2114" t="s">
        <v>21</v>
      </c>
      <c r="I2114" t="s">
        <v>43</v>
      </c>
      <c r="J2114" t="s">
        <v>14</v>
      </c>
      <c r="K2114" t="s">
        <v>29</v>
      </c>
      <c r="L2114" t="s">
        <v>24</v>
      </c>
      <c r="M2114">
        <v>1</v>
      </c>
      <c r="N2114">
        <v>2488.0700000000002</v>
      </c>
    </row>
    <row r="2115" spans="1:14" x14ac:dyDescent="0.25">
      <c r="A2115" s="1">
        <v>44053</v>
      </c>
      <c r="B2115" s="1" t="str">
        <f t="shared" ref="B2115:B2178" si="99">TEXT(A2115,"mmm")</f>
        <v>Aug</v>
      </c>
      <c r="C2115">
        <f t="shared" ref="C2115:C2178" si="100">YEAR(A2115)</f>
        <v>2020</v>
      </c>
      <c r="D2115">
        <v>152920</v>
      </c>
      <c r="E2115" t="s">
        <v>17</v>
      </c>
      <c r="F2115">
        <v>35</v>
      </c>
      <c r="G2115" t="str">
        <f t="shared" ref="G2115:G2178" si="101">IF(F2115&gt;=65, "Old", IF(F2115&gt;=18, "Adult", IF(F2115&gt;13, "Adolescent")))</f>
        <v>Adult</v>
      </c>
      <c r="H2115" t="s">
        <v>21</v>
      </c>
      <c r="I2115" t="s">
        <v>67</v>
      </c>
      <c r="J2115" t="s">
        <v>14</v>
      </c>
      <c r="K2115" t="s">
        <v>29</v>
      </c>
      <c r="L2115" t="s">
        <v>20</v>
      </c>
      <c r="M2115">
        <v>1</v>
      </c>
      <c r="N2115">
        <v>2502.4</v>
      </c>
    </row>
    <row r="2116" spans="1:14" x14ac:dyDescent="0.25">
      <c r="A2116" s="1">
        <v>44054</v>
      </c>
      <c r="B2116" s="1" t="str">
        <f t="shared" si="99"/>
        <v>Aug</v>
      </c>
      <c r="C2116">
        <f t="shared" si="100"/>
        <v>2020</v>
      </c>
      <c r="D2116">
        <v>152921</v>
      </c>
      <c r="E2116" t="s">
        <v>17</v>
      </c>
      <c r="F2116">
        <v>24</v>
      </c>
      <c r="G2116" t="str">
        <f t="shared" si="101"/>
        <v>Adult</v>
      </c>
      <c r="H2116" t="s">
        <v>21</v>
      </c>
      <c r="I2116" t="s">
        <v>71</v>
      </c>
      <c r="J2116" t="s">
        <v>31</v>
      </c>
      <c r="K2116" t="s">
        <v>19</v>
      </c>
      <c r="L2116" t="s">
        <v>24</v>
      </c>
      <c r="M2116">
        <v>0</v>
      </c>
      <c r="N2116">
        <v>2450.77</v>
      </c>
    </row>
    <row r="2117" spans="1:14" x14ac:dyDescent="0.25">
      <c r="A2117" s="1">
        <v>44055</v>
      </c>
      <c r="B2117" s="1" t="str">
        <f t="shared" si="99"/>
        <v>Aug</v>
      </c>
      <c r="C2117">
        <f t="shared" si="100"/>
        <v>2020</v>
      </c>
      <c r="D2117">
        <v>152922</v>
      </c>
      <c r="E2117" t="s">
        <v>17</v>
      </c>
      <c r="F2117">
        <v>55</v>
      </c>
      <c r="G2117" t="str">
        <f t="shared" si="101"/>
        <v>Adult</v>
      </c>
      <c r="H2117" t="s">
        <v>21</v>
      </c>
      <c r="I2117" t="s">
        <v>68</v>
      </c>
      <c r="J2117" t="s">
        <v>14</v>
      </c>
      <c r="K2117" t="s">
        <v>29</v>
      </c>
      <c r="L2117" t="s">
        <v>20</v>
      </c>
      <c r="M2117">
        <v>0</v>
      </c>
      <c r="N2117">
        <v>1596.82</v>
      </c>
    </row>
    <row r="2118" spans="1:14" x14ac:dyDescent="0.25">
      <c r="A2118" s="1">
        <v>44055</v>
      </c>
      <c r="B2118" s="1" t="str">
        <f t="shared" si="99"/>
        <v>Aug</v>
      </c>
      <c r="C2118">
        <f t="shared" si="100"/>
        <v>2020</v>
      </c>
      <c r="D2118">
        <v>152925</v>
      </c>
      <c r="E2118" t="s">
        <v>17</v>
      </c>
      <c r="F2118">
        <v>61</v>
      </c>
      <c r="G2118" t="str">
        <f t="shared" si="101"/>
        <v>Adult</v>
      </c>
      <c r="H2118" t="s">
        <v>21</v>
      </c>
      <c r="I2118" t="s">
        <v>27</v>
      </c>
      <c r="J2118" t="s">
        <v>26</v>
      </c>
      <c r="K2118" t="s">
        <v>29</v>
      </c>
      <c r="L2118" t="s">
        <v>20</v>
      </c>
      <c r="M2118">
        <v>0</v>
      </c>
      <c r="N2118">
        <v>1399.42</v>
      </c>
    </row>
    <row r="2119" spans="1:14" x14ac:dyDescent="0.25">
      <c r="A2119" s="1">
        <v>44055</v>
      </c>
      <c r="B2119" s="1" t="str">
        <f t="shared" si="99"/>
        <v>Aug</v>
      </c>
      <c r="C2119">
        <f t="shared" si="100"/>
        <v>2020</v>
      </c>
      <c r="D2119">
        <v>152926</v>
      </c>
      <c r="E2119" t="s">
        <v>17</v>
      </c>
      <c r="F2119">
        <v>46</v>
      </c>
      <c r="G2119" t="str">
        <f t="shared" si="101"/>
        <v>Adult</v>
      </c>
      <c r="H2119" t="s">
        <v>21</v>
      </c>
      <c r="I2119" t="s">
        <v>39</v>
      </c>
      <c r="J2119" t="s">
        <v>14</v>
      </c>
      <c r="K2119" t="s">
        <v>29</v>
      </c>
      <c r="L2119" t="s">
        <v>24</v>
      </c>
      <c r="M2119">
        <v>0</v>
      </c>
      <c r="N2119">
        <v>865.54</v>
      </c>
    </row>
    <row r="2120" spans="1:14" x14ac:dyDescent="0.25">
      <c r="A2120" s="1">
        <v>44055</v>
      </c>
      <c r="B2120" s="1" t="str">
        <f t="shared" si="99"/>
        <v>Aug</v>
      </c>
      <c r="C2120">
        <f t="shared" si="100"/>
        <v>2020</v>
      </c>
      <c r="D2120">
        <v>152927</v>
      </c>
      <c r="E2120" t="s">
        <v>17</v>
      </c>
      <c r="F2120">
        <v>54</v>
      </c>
      <c r="G2120" t="str">
        <f t="shared" si="101"/>
        <v>Adult</v>
      </c>
      <c r="H2120" t="s">
        <v>21</v>
      </c>
      <c r="I2120" t="s">
        <v>72</v>
      </c>
      <c r="J2120" t="s">
        <v>14</v>
      </c>
      <c r="K2120" t="s">
        <v>29</v>
      </c>
      <c r="L2120" t="s">
        <v>16</v>
      </c>
      <c r="M2120">
        <v>1</v>
      </c>
      <c r="N2120">
        <v>1419.59</v>
      </c>
    </row>
    <row r="2121" spans="1:14" x14ac:dyDescent="0.25">
      <c r="A2121" s="1">
        <v>44056</v>
      </c>
      <c r="B2121" s="1" t="str">
        <f t="shared" si="99"/>
        <v>Aug</v>
      </c>
      <c r="C2121">
        <f t="shared" si="100"/>
        <v>2020</v>
      </c>
      <c r="D2121">
        <v>152929</v>
      </c>
      <c r="E2121" t="s">
        <v>17</v>
      </c>
      <c r="F2121">
        <v>49</v>
      </c>
      <c r="G2121" t="str">
        <f t="shared" si="101"/>
        <v>Adult</v>
      </c>
      <c r="H2121" t="s">
        <v>21</v>
      </c>
      <c r="I2121" t="s">
        <v>61</v>
      </c>
      <c r="J2121" t="s">
        <v>33</v>
      </c>
      <c r="K2121" t="s">
        <v>19</v>
      </c>
      <c r="L2121" t="s">
        <v>20</v>
      </c>
      <c r="M2121">
        <v>1</v>
      </c>
      <c r="N2121">
        <v>1220.29</v>
      </c>
    </row>
    <row r="2122" spans="1:14" x14ac:dyDescent="0.25">
      <c r="A2122" s="1">
        <v>44056</v>
      </c>
      <c r="B2122" s="1" t="str">
        <f t="shared" si="99"/>
        <v>Aug</v>
      </c>
      <c r="C2122">
        <f t="shared" si="100"/>
        <v>2020</v>
      </c>
      <c r="D2122">
        <v>152930</v>
      </c>
      <c r="E2122" t="s">
        <v>17</v>
      </c>
      <c r="F2122">
        <v>54</v>
      </c>
      <c r="G2122" t="str">
        <f t="shared" si="101"/>
        <v>Adult</v>
      </c>
      <c r="H2122" t="s">
        <v>21</v>
      </c>
      <c r="I2122" t="s">
        <v>48</v>
      </c>
      <c r="J2122" t="s">
        <v>33</v>
      </c>
      <c r="K2122" t="s">
        <v>29</v>
      </c>
      <c r="L2122" t="s">
        <v>24</v>
      </c>
      <c r="M2122">
        <v>0</v>
      </c>
      <c r="N2122">
        <v>1733</v>
      </c>
    </row>
    <row r="2123" spans="1:14" x14ac:dyDescent="0.25">
      <c r="A2123" s="1">
        <v>44057</v>
      </c>
      <c r="B2123" s="1" t="str">
        <f t="shared" si="99"/>
        <v>Aug</v>
      </c>
      <c r="C2123">
        <f t="shared" si="100"/>
        <v>2020</v>
      </c>
      <c r="D2123">
        <v>152933</v>
      </c>
      <c r="E2123" t="s">
        <v>17</v>
      </c>
      <c r="F2123">
        <v>71</v>
      </c>
      <c r="G2123" t="str">
        <f t="shared" si="101"/>
        <v>Old</v>
      </c>
      <c r="H2123" t="s">
        <v>21</v>
      </c>
      <c r="I2123" t="s">
        <v>36</v>
      </c>
      <c r="J2123" t="s">
        <v>14</v>
      </c>
      <c r="K2123" t="s">
        <v>29</v>
      </c>
      <c r="L2123" t="s">
        <v>16</v>
      </c>
      <c r="M2123">
        <v>0</v>
      </c>
      <c r="N2123">
        <v>1909.8</v>
      </c>
    </row>
    <row r="2124" spans="1:14" x14ac:dyDescent="0.25">
      <c r="A2124" s="1">
        <v>44059</v>
      </c>
      <c r="B2124" s="1" t="str">
        <f t="shared" si="99"/>
        <v>Aug</v>
      </c>
      <c r="C2124">
        <f t="shared" si="100"/>
        <v>2020</v>
      </c>
      <c r="D2124">
        <v>152936</v>
      </c>
      <c r="E2124" t="s">
        <v>17</v>
      </c>
      <c r="F2124">
        <v>78</v>
      </c>
      <c r="G2124" t="str">
        <f t="shared" si="101"/>
        <v>Old</v>
      </c>
      <c r="H2124" t="s">
        <v>21</v>
      </c>
      <c r="I2124" t="s">
        <v>35</v>
      </c>
      <c r="J2124" t="s">
        <v>14</v>
      </c>
      <c r="K2124" t="s">
        <v>29</v>
      </c>
      <c r="L2124" t="s">
        <v>16</v>
      </c>
      <c r="M2124">
        <v>0</v>
      </c>
      <c r="N2124">
        <v>1018.32</v>
      </c>
    </row>
    <row r="2125" spans="1:14" x14ac:dyDescent="0.25">
      <c r="A2125" s="1">
        <v>44059</v>
      </c>
      <c r="B2125" s="1" t="str">
        <f t="shared" si="99"/>
        <v>Aug</v>
      </c>
      <c r="C2125">
        <f t="shared" si="100"/>
        <v>2020</v>
      </c>
      <c r="D2125">
        <v>152938</v>
      </c>
      <c r="E2125" t="s">
        <v>17</v>
      </c>
      <c r="F2125">
        <v>48</v>
      </c>
      <c r="G2125" t="str">
        <f t="shared" si="101"/>
        <v>Adult</v>
      </c>
      <c r="H2125" t="s">
        <v>21</v>
      </c>
      <c r="I2125" t="s">
        <v>27</v>
      </c>
      <c r="J2125" t="s">
        <v>14</v>
      </c>
      <c r="K2125" t="s">
        <v>15</v>
      </c>
      <c r="L2125" t="s">
        <v>24</v>
      </c>
      <c r="M2125">
        <v>1</v>
      </c>
      <c r="N2125">
        <v>1133.8499999999999</v>
      </c>
    </row>
    <row r="2126" spans="1:14" x14ac:dyDescent="0.25">
      <c r="A2126" s="1">
        <v>44060</v>
      </c>
      <c r="B2126" s="1" t="str">
        <f t="shared" si="99"/>
        <v>Aug</v>
      </c>
      <c r="C2126">
        <f t="shared" si="100"/>
        <v>2020</v>
      </c>
      <c r="D2126">
        <v>152943</v>
      </c>
      <c r="E2126" t="s">
        <v>17</v>
      </c>
      <c r="F2126">
        <v>18</v>
      </c>
      <c r="G2126" t="str">
        <f t="shared" si="101"/>
        <v>Adult</v>
      </c>
      <c r="H2126" t="s">
        <v>21</v>
      </c>
      <c r="I2126" t="s">
        <v>74</v>
      </c>
      <c r="J2126" t="s">
        <v>26</v>
      </c>
      <c r="K2126" t="s">
        <v>19</v>
      </c>
      <c r="L2126" t="s">
        <v>16</v>
      </c>
      <c r="M2126">
        <v>0</v>
      </c>
      <c r="N2126">
        <v>723.41</v>
      </c>
    </row>
    <row r="2127" spans="1:14" x14ac:dyDescent="0.25">
      <c r="A2127" s="1">
        <v>44060</v>
      </c>
      <c r="B2127" s="1" t="str">
        <f t="shared" si="99"/>
        <v>Aug</v>
      </c>
      <c r="C2127">
        <f t="shared" si="100"/>
        <v>2020</v>
      </c>
      <c r="D2127">
        <v>152944</v>
      </c>
      <c r="E2127" t="s">
        <v>17</v>
      </c>
      <c r="F2127">
        <v>16</v>
      </c>
      <c r="G2127" t="str">
        <f t="shared" si="101"/>
        <v>Adolescent</v>
      </c>
      <c r="H2127" t="s">
        <v>12</v>
      </c>
      <c r="I2127" t="s">
        <v>64</v>
      </c>
      <c r="J2127" t="s">
        <v>14</v>
      </c>
      <c r="K2127" t="s">
        <v>29</v>
      </c>
      <c r="L2127" t="s">
        <v>16</v>
      </c>
      <c r="M2127">
        <v>1</v>
      </c>
      <c r="N2127">
        <v>2450.39</v>
      </c>
    </row>
    <row r="2128" spans="1:14" x14ac:dyDescent="0.25">
      <c r="A2128" s="1">
        <v>44060</v>
      </c>
      <c r="B2128" s="1" t="str">
        <f t="shared" si="99"/>
        <v>Aug</v>
      </c>
      <c r="C2128">
        <f t="shared" si="100"/>
        <v>2020</v>
      </c>
      <c r="D2128">
        <v>152946</v>
      </c>
      <c r="E2128" t="s">
        <v>17</v>
      </c>
      <c r="F2128">
        <v>30</v>
      </c>
      <c r="G2128" t="str">
        <f t="shared" si="101"/>
        <v>Adult</v>
      </c>
      <c r="H2128" t="s">
        <v>12</v>
      </c>
      <c r="I2128" t="s">
        <v>37</v>
      </c>
      <c r="J2128" t="s">
        <v>31</v>
      </c>
      <c r="K2128" t="s">
        <v>29</v>
      </c>
      <c r="L2128" t="s">
        <v>20</v>
      </c>
      <c r="M2128">
        <v>1</v>
      </c>
      <c r="N2128">
        <v>617.16999999999996</v>
      </c>
    </row>
    <row r="2129" spans="1:14" x14ac:dyDescent="0.25">
      <c r="A2129" s="1">
        <v>44060</v>
      </c>
      <c r="B2129" s="1" t="str">
        <f t="shared" si="99"/>
        <v>Aug</v>
      </c>
      <c r="C2129">
        <f t="shared" si="100"/>
        <v>2020</v>
      </c>
      <c r="D2129">
        <v>152947</v>
      </c>
      <c r="E2129" t="s">
        <v>17</v>
      </c>
      <c r="F2129">
        <v>78</v>
      </c>
      <c r="G2129" t="str">
        <f t="shared" si="101"/>
        <v>Old</v>
      </c>
      <c r="H2129" t="s">
        <v>12</v>
      </c>
      <c r="I2129" t="s">
        <v>56</v>
      </c>
      <c r="J2129" t="s">
        <v>31</v>
      </c>
      <c r="K2129" t="s">
        <v>29</v>
      </c>
      <c r="L2129" t="s">
        <v>16</v>
      </c>
      <c r="M2129">
        <v>1</v>
      </c>
      <c r="N2129">
        <v>938.46</v>
      </c>
    </row>
    <row r="2130" spans="1:14" x14ac:dyDescent="0.25">
      <c r="A2130" s="1">
        <v>44061</v>
      </c>
      <c r="B2130" s="1" t="str">
        <f t="shared" si="99"/>
        <v>Aug</v>
      </c>
      <c r="C2130">
        <f t="shared" si="100"/>
        <v>2020</v>
      </c>
      <c r="D2130">
        <v>152948</v>
      </c>
      <c r="E2130" t="s">
        <v>17</v>
      </c>
      <c r="F2130">
        <v>27</v>
      </c>
      <c r="G2130" t="str">
        <f t="shared" si="101"/>
        <v>Adult</v>
      </c>
      <c r="H2130" t="s">
        <v>21</v>
      </c>
      <c r="I2130" t="s">
        <v>74</v>
      </c>
      <c r="J2130" t="s">
        <v>26</v>
      </c>
      <c r="K2130" t="s">
        <v>29</v>
      </c>
      <c r="L2130" t="s">
        <v>24</v>
      </c>
      <c r="M2130">
        <v>1</v>
      </c>
      <c r="N2130">
        <v>1092.08</v>
      </c>
    </row>
    <row r="2131" spans="1:14" x14ac:dyDescent="0.25">
      <c r="A2131" s="1">
        <v>44061</v>
      </c>
      <c r="B2131" s="1" t="str">
        <f t="shared" si="99"/>
        <v>Aug</v>
      </c>
      <c r="C2131">
        <f t="shared" si="100"/>
        <v>2020</v>
      </c>
      <c r="D2131">
        <v>152950</v>
      </c>
      <c r="E2131" t="s">
        <v>17</v>
      </c>
      <c r="F2131">
        <v>45</v>
      </c>
      <c r="G2131" t="str">
        <f t="shared" si="101"/>
        <v>Adult</v>
      </c>
      <c r="H2131" t="s">
        <v>21</v>
      </c>
      <c r="I2131" t="s">
        <v>18</v>
      </c>
      <c r="J2131" t="s">
        <v>33</v>
      </c>
      <c r="K2131" t="s">
        <v>29</v>
      </c>
      <c r="L2131" t="s">
        <v>16</v>
      </c>
      <c r="M2131">
        <v>1</v>
      </c>
      <c r="N2131">
        <v>828.31</v>
      </c>
    </row>
    <row r="2132" spans="1:14" x14ac:dyDescent="0.25">
      <c r="A2132" s="1">
        <v>44061</v>
      </c>
      <c r="B2132" s="1" t="str">
        <f t="shared" si="99"/>
        <v>Aug</v>
      </c>
      <c r="C2132">
        <f t="shared" si="100"/>
        <v>2020</v>
      </c>
      <c r="D2132">
        <v>152952</v>
      </c>
      <c r="E2132" t="s">
        <v>17</v>
      </c>
      <c r="F2132">
        <v>77</v>
      </c>
      <c r="G2132" t="str">
        <f t="shared" si="101"/>
        <v>Old</v>
      </c>
      <c r="H2132" t="s">
        <v>12</v>
      </c>
      <c r="I2132" t="s">
        <v>48</v>
      </c>
      <c r="J2132" t="s">
        <v>26</v>
      </c>
      <c r="K2132" t="s">
        <v>29</v>
      </c>
      <c r="L2132" t="s">
        <v>20</v>
      </c>
      <c r="M2132">
        <v>0</v>
      </c>
      <c r="N2132">
        <v>1160.23</v>
      </c>
    </row>
    <row r="2133" spans="1:14" x14ac:dyDescent="0.25">
      <c r="A2133" s="1">
        <v>44061</v>
      </c>
      <c r="B2133" s="1" t="str">
        <f t="shared" si="99"/>
        <v>Aug</v>
      </c>
      <c r="C2133">
        <f t="shared" si="100"/>
        <v>2020</v>
      </c>
      <c r="D2133">
        <v>152954</v>
      </c>
      <c r="E2133" t="s">
        <v>17</v>
      </c>
      <c r="F2133">
        <v>61</v>
      </c>
      <c r="G2133" t="str">
        <f t="shared" si="101"/>
        <v>Adult</v>
      </c>
      <c r="H2133" t="s">
        <v>12</v>
      </c>
      <c r="I2133" t="s">
        <v>22</v>
      </c>
      <c r="J2133" t="s">
        <v>31</v>
      </c>
      <c r="K2133" t="s">
        <v>29</v>
      </c>
      <c r="L2133" t="s">
        <v>16</v>
      </c>
      <c r="M2133">
        <v>1</v>
      </c>
      <c r="N2133">
        <v>1844.52</v>
      </c>
    </row>
    <row r="2134" spans="1:14" x14ac:dyDescent="0.25">
      <c r="A2134" s="1">
        <v>44062</v>
      </c>
      <c r="B2134" s="1" t="str">
        <f t="shared" si="99"/>
        <v>Aug</v>
      </c>
      <c r="C2134">
        <f t="shared" si="100"/>
        <v>2020</v>
      </c>
      <c r="D2134">
        <v>152956</v>
      </c>
      <c r="E2134" t="s">
        <v>17</v>
      </c>
      <c r="F2134">
        <v>54</v>
      </c>
      <c r="G2134" t="str">
        <f t="shared" si="101"/>
        <v>Adult</v>
      </c>
      <c r="H2134" t="s">
        <v>12</v>
      </c>
      <c r="I2134" t="s">
        <v>59</v>
      </c>
      <c r="J2134" t="s">
        <v>26</v>
      </c>
      <c r="K2134" t="s">
        <v>29</v>
      </c>
      <c r="L2134" t="s">
        <v>24</v>
      </c>
      <c r="M2134">
        <v>0</v>
      </c>
      <c r="N2134">
        <v>1603.25</v>
      </c>
    </row>
    <row r="2135" spans="1:14" x14ac:dyDescent="0.25">
      <c r="A2135" s="1">
        <v>44062</v>
      </c>
      <c r="B2135" s="1" t="str">
        <f t="shared" si="99"/>
        <v>Aug</v>
      </c>
      <c r="C2135">
        <f t="shared" si="100"/>
        <v>2020</v>
      </c>
      <c r="D2135">
        <v>152957</v>
      </c>
      <c r="E2135" t="s">
        <v>17</v>
      </c>
      <c r="F2135">
        <v>30</v>
      </c>
      <c r="G2135" t="str">
        <f t="shared" si="101"/>
        <v>Adult</v>
      </c>
      <c r="H2135" t="s">
        <v>12</v>
      </c>
      <c r="I2135" t="s">
        <v>13</v>
      </c>
      <c r="J2135" t="s">
        <v>14</v>
      </c>
      <c r="K2135" t="s">
        <v>19</v>
      </c>
      <c r="L2135" t="s">
        <v>20</v>
      </c>
      <c r="M2135">
        <v>0</v>
      </c>
      <c r="N2135">
        <v>1452.53</v>
      </c>
    </row>
    <row r="2136" spans="1:14" x14ac:dyDescent="0.25">
      <c r="A2136" s="1">
        <v>44065</v>
      </c>
      <c r="B2136" s="1" t="str">
        <f t="shared" si="99"/>
        <v>Aug</v>
      </c>
      <c r="C2136">
        <f t="shared" si="100"/>
        <v>2020</v>
      </c>
      <c r="D2136">
        <v>152962</v>
      </c>
      <c r="E2136" t="s">
        <v>17</v>
      </c>
      <c r="F2136">
        <v>45</v>
      </c>
      <c r="G2136" t="str">
        <f t="shared" si="101"/>
        <v>Adult</v>
      </c>
      <c r="H2136" t="s">
        <v>12</v>
      </c>
      <c r="I2136" t="s">
        <v>50</v>
      </c>
      <c r="J2136" t="s">
        <v>33</v>
      </c>
      <c r="K2136" t="s">
        <v>29</v>
      </c>
      <c r="L2136" t="s">
        <v>24</v>
      </c>
      <c r="M2136">
        <v>1</v>
      </c>
      <c r="N2136">
        <v>1762.76</v>
      </c>
    </row>
    <row r="2137" spans="1:14" x14ac:dyDescent="0.25">
      <c r="A2137" s="1">
        <v>44065</v>
      </c>
      <c r="B2137" s="1" t="str">
        <f t="shared" si="99"/>
        <v>Aug</v>
      </c>
      <c r="C2137">
        <f t="shared" si="100"/>
        <v>2020</v>
      </c>
      <c r="D2137">
        <v>152963</v>
      </c>
      <c r="E2137" t="s">
        <v>17</v>
      </c>
      <c r="F2137">
        <v>34</v>
      </c>
      <c r="G2137" t="str">
        <f t="shared" si="101"/>
        <v>Adult</v>
      </c>
      <c r="H2137" t="s">
        <v>12</v>
      </c>
      <c r="I2137" t="s">
        <v>64</v>
      </c>
      <c r="J2137" t="s">
        <v>14</v>
      </c>
      <c r="K2137" t="s">
        <v>29</v>
      </c>
      <c r="L2137" t="s">
        <v>24</v>
      </c>
      <c r="M2137">
        <v>0</v>
      </c>
      <c r="N2137">
        <v>867.14</v>
      </c>
    </row>
    <row r="2138" spans="1:14" x14ac:dyDescent="0.25">
      <c r="A2138" s="1">
        <v>44065</v>
      </c>
      <c r="B2138" s="1" t="str">
        <f t="shared" si="99"/>
        <v>Aug</v>
      </c>
      <c r="C2138">
        <f t="shared" si="100"/>
        <v>2020</v>
      </c>
      <c r="D2138">
        <v>152964</v>
      </c>
      <c r="E2138" t="s">
        <v>17</v>
      </c>
      <c r="F2138">
        <v>53</v>
      </c>
      <c r="G2138" t="str">
        <f t="shared" si="101"/>
        <v>Adult</v>
      </c>
      <c r="H2138" t="s">
        <v>21</v>
      </c>
      <c r="I2138" t="s">
        <v>65</v>
      </c>
      <c r="J2138" t="s">
        <v>33</v>
      </c>
      <c r="K2138" t="s">
        <v>29</v>
      </c>
      <c r="L2138" t="s">
        <v>20</v>
      </c>
      <c r="M2138">
        <v>1</v>
      </c>
      <c r="N2138">
        <v>1419.59</v>
      </c>
    </row>
    <row r="2139" spans="1:14" x14ac:dyDescent="0.25">
      <c r="A2139" s="1">
        <v>44065</v>
      </c>
      <c r="B2139" s="1" t="str">
        <f t="shared" si="99"/>
        <v>Aug</v>
      </c>
      <c r="C2139">
        <f t="shared" si="100"/>
        <v>2020</v>
      </c>
      <c r="D2139">
        <v>152965</v>
      </c>
      <c r="E2139" t="s">
        <v>17</v>
      </c>
      <c r="F2139">
        <v>32</v>
      </c>
      <c r="G2139" t="str">
        <f t="shared" si="101"/>
        <v>Adult</v>
      </c>
      <c r="H2139" t="s">
        <v>12</v>
      </c>
      <c r="I2139" t="s">
        <v>52</v>
      </c>
      <c r="J2139" t="s">
        <v>14</v>
      </c>
      <c r="K2139" t="s">
        <v>29</v>
      </c>
      <c r="L2139" t="s">
        <v>24</v>
      </c>
      <c r="M2139">
        <v>0</v>
      </c>
      <c r="N2139">
        <v>2609.52</v>
      </c>
    </row>
    <row r="2140" spans="1:14" x14ac:dyDescent="0.25">
      <c r="A2140" s="1">
        <v>44066</v>
      </c>
      <c r="B2140" s="1" t="str">
        <f t="shared" si="99"/>
        <v>Aug</v>
      </c>
      <c r="C2140">
        <f t="shared" si="100"/>
        <v>2020</v>
      </c>
      <c r="D2140">
        <v>152966</v>
      </c>
      <c r="E2140" t="s">
        <v>17</v>
      </c>
      <c r="F2140">
        <v>41</v>
      </c>
      <c r="G2140" t="str">
        <f t="shared" si="101"/>
        <v>Adult</v>
      </c>
      <c r="H2140" t="s">
        <v>12</v>
      </c>
      <c r="I2140" t="s">
        <v>71</v>
      </c>
      <c r="J2140" t="s">
        <v>26</v>
      </c>
      <c r="K2140" t="s">
        <v>19</v>
      </c>
      <c r="L2140" t="s">
        <v>20</v>
      </c>
      <c r="M2140">
        <v>1</v>
      </c>
      <c r="N2140">
        <v>1892.34</v>
      </c>
    </row>
    <row r="2141" spans="1:14" x14ac:dyDescent="0.25">
      <c r="A2141" s="1">
        <v>44066</v>
      </c>
      <c r="B2141" s="1" t="str">
        <f t="shared" si="99"/>
        <v>Aug</v>
      </c>
      <c r="C2141">
        <f t="shared" si="100"/>
        <v>2020</v>
      </c>
      <c r="D2141">
        <v>152967</v>
      </c>
      <c r="E2141" t="s">
        <v>17</v>
      </c>
      <c r="F2141">
        <v>27</v>
      </c>
      <c r="G2141" t="str">
        <f t="shared" si="101"/>
        <v>Adult</v>
      </c>
      <c r="H2141" t="s">
        <v>21</v>
      </c>
      <c r="I2141" t="s">
        <v>43</v>
      </c>
      <c r="J2141" t="s">
        <v>14</v>
      </c>
      <c r="K2141" t="s">
        <v>29</v>
      </c>
      <c r="L2141" t="s">
        <v>20</v>
      </c>
      <c r="M2141">
        <v>0</v>
      </c>
      <c r="N2141">
        <v>2685.55</v>
      </c>
    </row>
    <row r="2142" spans="1:14" x14ac:dyDescent="0.25">
      <c r="A2142" s="1">
        <v>44066</v>
      </c>
      <c r="B2142" s="1" t="str">
        <f t="shared" si="99"/>
        <v>Aug</v>
      </c>
      <c r="C2142">
        <f t="shared" si="100"/>
        <v>2020</v>
      </c>
      <c r="D2142">
        <v>152969</v>
      </c>
      <c r="E2142" t="s">
        <v>17</v>
      </c>
      <c r="F2142">
        <v>51</v>
      </c>
      <c r="G2142" t="str">
        <f t="shared" si="101"/>
        <v>Adult</v>
      </c>
      <c r="H2142" t="s">
        <v>21</v>
      </c>
      <c r="I2142" t="s">
        <v>37</v>
      </c>
      <c r="J2142" t="s">
        <v>14</v>
      </c>
      <c r="K2142" t="s">
        <v>29</v>
      </c>
      <c r="L2142" t="s">
        <v>20</v>
      </c>
      <c r="M2142">
        <v>1</v>
      </c>
      <c r="N2142">
        <v>495.37</v>
      </c>
    </row>
    <row r="2143" spans="1:14" x14ac:dyDescent="0.25">
      <c r="A2143" s="1">
        <v>44067</v>
      </c>
      <c r="B2143" s="1" t="str">
        <f t="shared" si="99"/>
        <v>Aug</v>
      </c>
      <c r="C2143">
        <f t="shared" si="100"/>
        <v>2020</v>
      </c>
      <c r="D2143">
        <v>152971</v>
      </c>
      <c r="E2143" t="s">
        <v>17</v>
      </c>
      <c r="F2143">
        <v>30</v>
      </c>
      <c r="G2143" t="str">
        <f t="shared" si="101"/>
        <v>Adult</v>
      </c>
      <c r="H2143" t="s">
        <v>12</v>
      </c>
      <c r="I2143" t="s">
        <v>35</v>
      </c>
      <c r="J2143" t="s">
        <v>14</v>
      </c>
      <c r="K2143" t="s">
        <v>19</v>
      </c>
      <c r="L2143" t="s">
        <v>24</v>
      </c>
      <c r="M2143">
        <v>0</v>
      </c>
      <c r="N2143">
        <v>772.82</v>
      </c>
    </row>
    <row r="2144" spans="1:14" x14ac:dyDescent="0.25">
      <c r="A2144" s="1">
        <v>44067</v>
      </c>
      <c r="B2144" s="1" t="str">
        <f t="shared" si="99"/>
        <v>Aug</v>
      </c>
      <c r="C2144">
        <f t="shared" si="100"/>
        <v>2020</v>
      </c>
      <c r="D2144">
        <v>152972</v>
      </c>
      <c r="E2144" t="s">
        <v>17</v>
      </c>
      <c r="F2144">
        <v>21</v>
      </c>
      <c r="G2144" t="str">
        <f t="shared" si="101"/>
        <v>Adult</v>
      </c>
      <c r="H2144" t="s">
        <v>12</v>
      </c>
      <c r="I2144" t="s">
        <v>60</v>
      </c>
      <c r="J2144" t="s">
        <v>31</v>
      </c>
      <c r="K2144" t="s">
        <v>19</v>
      </c>
      <c r="L2144" t="s">
        <v>20</v>
      </c>
      <c r="M2144">
        <v>1</v>
      </c>
      <c r="N2144">
        <v>277.8</v>
      </c>
    </row>
    <row r="2145" spans="1:14" x14ac:dyDescent="0.25">
      <c r="A2145" s="1">
        <v>44068</v>
      </c>
      <c r="B2145" s="1" t="str">
        <f t="shared" si="99"/>
        <v>Aug</v>
      </c>
      <c r="C2145">
        <f t="shared" si="100"/>
        <v>2020</v>
      </c>
      <c r="D2145">
        <v>152973</v>
      </c>
      <c r="E2145" t="s">
        <v>17</v>
      </c>
      <c r="F2145">
        <v>77</v>
      </c>
      <c r="G2145" t="str">
        <f t="shared" si="101"/>
        <v>Old</v>
      </c>
      <c r="H2145" t="s">
        <v>21</v>
      </c>
      <c r="I2145" t="s">
        <v>63</v>
      </c>
      <c r="J2145" t="s">
        <v>14</v>
      </c>
      <c r="K2145" t="s">
        <v>29</v>
      </c>
      <c r="L2145" t="s">
        <v>20</v>
      </c>
      <c r="M2145">
        <v>0</v>
      </c>
      <c r="N2145">
        <v>1449.98</v>
      </c>
    </row>
    <row r="2146" spans="1:14" x14ac:dyDescent="0.25">
      <c r="A2146" s="1">
        <v>44068</v>
      </c>
      <c r="B2146" s="1" t="str">
        <f t="shared" si="99"/>
        <v>Aug</v>
      </c>
      <c r="C2146">
        <f t="shared" si="100"/>
        <v>2020</v>
      </c>
      <c r="D2146">
        <v>152974</v>
      </c>
      <c r="E2146" t="s">
        <v>17</v>
      </c>
      <c r="F2146">
        <v>31</v>
      </c>
      <c r="G2146" t="str">
        <f t="shared" si="101"/>
        <v>Adult</v>
      </c>
      <c r="H2146" t="s">
        <v>21</v>
      </c>
      <c r="I2146" t="s">
        <v>34</v>
      </c>
      <c r="J2146" t="s">
        <v>31</v>
      </c>
      <c r="K2146" t="s">
        <v>29</v>
      </c>
      <c r="L2146" t="s">
        <v>16</v>
      </c>
      <c r="M2146">
        <v>1</v>
      </c>
      <c r="N2146">
        <v>550.23</v>
      </c>
    </row>
    <row r="2147" spans="1:14" x14ac:dyDescent="0.25">
      <c r="A2147" s="1">
        <v>44069</v>
      </c>
      <c r="B2147" s="1" t="str">
        <f t="shared" si="99"/>
        <v>Aug</v>
      </c>
      <c r="C2147">
        <f t="shared" si="100"/>
        <v>2020</v>
      </c>
      <c r="D2147">
        <v>152976</v>
      </c>
      <c r="E2147" t="s">
        <v>17</v>
      </c>
      <c r="F2147">
        <v>30</v>
      </c>
      <c r="G2147" t="str">
        <f t="shared" si="101"/>
        <v>Adult</v>
      </c>
      <c r="H2147" t="s">
        <v>21</v>
      </c>
      <c r="I2147" t="s">
        <v>73</v>
      </c>
      <c r="J2147" t="s">
        <v>31</v>
      </c>
      <c r="K2147" t="s">
        <v>19</v>
      </c>
      <c r="L2147" t="s">
        <v>24</v>
      </c>
      <c r="M2147">
        <v>1</v>
      </c>
      <c r="N2147">
        <v>1116.3699999999999</v>
      </c>
    </row>
    <row r="2148" spans="1:14" x14ac:dyDescent="0.25">
      <c r="A2148" s="1">
        <v>44070</v>
      </c>
      <c r="B2148" s="1" t="str">
        <f t="shared" si="99"/>
        <v>Aug</v>
      </c>
      <c r="C2148">
        <f t="shared" si="100"/>
        <v>2020</v>
      </c>
      <c r="D2148">
        <v>152978</v>
      </c>
      <c r="E2148" t="s">
        <v>17</v>
      </c>
      <c r="F2148">
        <v>54</v>
      </c>
      <c r="G2148" t="str">
        <f t="shared" si="101"/>
        <v>Adult</v>
      </c>
      <c r="H2148" t="s">
        <v>21</v>
      </c>
      <c r="I2148" t="s">
        <v>46</v>
      </c>
      <c r="J2148" t="s">
        <v>31</v>
      </c>
      <c r="K2148" t="s">
        <v>29</v>
      </c>
      <c r="L2148" t="s">
        <v>20</v>
      </c>
      <c r="M2148">
        <v>1</v>
      </c>
      <c r="N2148">
        <v>1556.63</v>
      </c>
    </row>
    <row r="2149" spans="1:14" x14ac:dyDescent="0.25">
      <c r="A2149" s="1">
        <v>44070</v>
      </c>
      <c r="B2149" s="1" t="str">
        <f t="shared" si="99"/>
        <v>Aug</v>
      </c>
      <c r="C2149">
        <f t="shared" si="100"/>
        <v>2020</v>
      </c>
      <c r="D2149">
        <v>152981</v>
      </c>
      <c r="E2149" t="s">
        <v>17</v>
      </c>
      <c r="F2149">
        <v>44</v>
      </c>
      <c r="G2149" t="str">
        <f t="shared" si="101"/>
        <v>Adult</v>
      </c>
      <c r="H2149" t="s">
        <v>21</v>
      </c>
      <c r="I2149" t="s">
        <v>47</v>
      </c>
      <c r="J2149" t="s">
        <v>14</v>
      </c>
      <c r="K2149" t="s">
        <v>19</v>
      </c>
      <c r="L2149" t="s">
        <v>24</v>
      </c>
      <c r="M2149">
        <v>1</v>
      </c>
      <c r="N2149">
        <v>1419.59</v>
      </c>
    </row>
    <row r="2150" spans="1:14" x14ac:dyDescent="0.25">
      <c r="A2150" s="1">
        <v>44071</v>
      </c>
      <c r="B2150" s="1" t="str">
        <f t="shared" si="99"/>
        <v>Aug</v>
      </c>
      <c r="C2150">
        <f t="shared" si="100"/>
        <v>2020</v>
      </c>
      <c r="D2150">
        <v>152983</v>
      </c>
      <c r="E2150" t="s">
        <v>17</v>
      </c>
      <c r="F2150">
        <v>55</v>
      </c>
      <c r="G2150" t="str">
        <f t="shared" si="101"/>
        <v>Adult</v>
      </c>
      <c r="H2150" t="s">
        <v>21</v>
      </c>
      <c r="I2150" t="s">
        <v>35</v>
      </c>
      <c r="J2150" t="s">
        <v>26</v>
      </c>
      <c r="K2150" t="s">
        <v>29</v>
      </c>
      <c r="L2150" t="s">
        <v>24</v>
      </c>
      <c r="M2150">
        <v>1</v>
      </c>
      <c r="N2150">
        <v>800.72</v>
      </c>
    </row>
    <row r="2151" spans="1:14" x14ac:dyDescent="0.25">
      <c r="A2151" s="1">
        <v>44071</v>
      </c>
      <c r="B2151" s="1" t="str">
        <f t="shared" si="99"/>
        <v>Aug</v>
      </c>
      <c r="C2151">
        <f t="shared" si="100"/>
        <v>2020</v>
      </c>
      <c r="D2151">
        <v>152985</v>
      </c>
      <c r="E2151" t="s">
        <v>17</v>
      </c>
      <c r="F2151">
        <v>37</v>
      </c>
      <c r="G2151" t="str">
        <f t="shared" si="101"/>
        <v>Adult</v>
      </c>
      <c r="H2151" t="s">
        <v>12</v>
      </c>
      <c r="I2151" t="s">
        <v>61</v>
      </c>
      <c r="J2151" t="s">
        <v>14</v>
      </c>
      <c r="K2151" t="s">
        <v>29</v>
      </c>
      <c r="L2151" t="s">
        <v>20</v>
      </c>
      <c r="M2151">
        <v>0</v>
      </c>
      <c r="N2151">
        <v>488.18</v>
      </c>
    </row>
    <row r="2152" spans="1:14" x14ac:dyDescent="0.25">
      <c r="A2152" s="1">
        <v>44072</v>
      </c>
      <c r="B2152" s="1" t="str">
        <f t="shared" si="99"/>
        <v>Aug</v>
      </c>
      <c r="C2152">
        <f t="shared" si="100"/>
        <v>2020</v>
      </c>
      <c r="D2152">
        <v>152986</v>
      </c>
      <c r="E2152" t="s">
        <v>17</v>
      </c>
      <c r="F2152">
        <v>75</v>
      </c>
      <c r="G2152" t="str">
        <f t="shared" si="101"/>
        <v>Old</v>
      </c>
      <c r="H2152" t="s">
        <v>12</v>
      </c>
      <c r="I2152" t="s">
        <v>64</v>
      </c>
      <c r="J2152" t="s">
        <v>14</v>
      </c>
      <c r="K2152" t="s">
        <v>29</v>
      </c>
      <c r="L2152" t="s">
        <v>20</v>
      </c>
      <c r="M2152">
        <v>1</v>
      </c>
      <c r="N2152">
        <v>2497.31</v>
      </c>
    </row>
    <row r="2153" spans="1:14" x14ac:dyDescent="0.25">
      <c r="A2153" s="1">
        <v>44072</v>
      </c>
      <c r="B2153" s="1" t="str">
        <f t="shared" si="99"/>
        <v>Aug</v>
      </c>
      <c r="C2153">
        <f t="shared" si="100"/>
        <v>2020</v>
      </c>
      <c r="D2153">
        <v>152987</v>
      </c>
      <c r="E2153" t="s">
        <v>17</v>
      </c>
      <c r="F2153">
        <v>46</v>
      </c>
      <c r="G2153" t="str">
        <f t="shared" si="101"/>
        <v>Adult</v>
      </c>
      <c r="H2153" t="s">
        <v>21</v>
      </c>
      <c r="I2153" t="s">
        <v>27</v>
      </c>
      <c r="J2153" t="s">
        <v>14</v>
      </c>
      <c r="K2153" t="s">
        <v>29</v>
      </c>
      <c r="L2153" t="s">
        <v>20</v>
      </c>
      <c r="M2153">
        <v>1</v>
      </c>
      <c r="N2153">
        <v>1419.59</v>
      </c>
    </row>
    <row r="2154" spans="1:14" x14ac:dyDescent="0.25">
      <c r="A2154" s="1">
        <v>44072</v>
      </c>
      <c r="B2154" s="1" t="str">
        <f t="shared" si="99"/>
        <v>Aug</v>
      </c>
      <c r="C2154">
        <f t="shared" si="100"/>
        <v>2020</v>
      </c>
      <c r="D2154">
        <v>152988</v>
      </c>
      <c r="E2154" t="s">
        <v>17</v>
      </c>
      <c r="F2154">
        <v>42</v>
      </c>
      <c r="G2154" t="str">
        <f t="shared" si="101"/>
        <v>Adult</v>
      </c>
      <c r="H2154" t="s">
        <v>21</v>
      </c>
      <c r="I2154" t="s">
        <v>68</v>
      </c>
      <c r="J2154" t="s">
        <v>14</v>
      </c>
      <c r="K2154" t="s">
        <v>29</v>
      </c>
      <c r="L2154" t="s">
        <v>24</v>
      </c>
      <c r="M2154">
        <v>0</v>
      </c>
      <c r="N2154">
        <v>474.06</v>
      </c>
    </row>
    <row r="2155" spans="1:14" x14ac:dyDescent="0.25">
      <c r="A2155" s="1">
        <v>44072</v>
      </c>
      <c r="B2155" s="1" t="str">
        <f t="shared" si="99"/>
        <v>Aug</v>
      </c>
      <c r="C2155">
        <f t="shared" si="100"/>
        <v>2020</v>
      </c>
      <c r="D2155">
        <v>152989</v>
      </c>
      <c r="E2155" t="s">
        <v>17</v>
      </c>
      <c r="F2155">
        <v>75</v>
      </c>
      <c r="G2155" t="str">
        <f t="shared" si="101"/>
        <v>Old</v>
      </c>
      <c r="H2155" t="s">
        <v>21</v>
      </c>
      <c r="I2155" t="s">
        <v>69</v>
      </c>
      <c r="J2155" t="s">
        <v>14</v>
      </c>
      <c r="K2155" t="s">
        <v>19</v>
      </c>
      <c r="L2155" t="s">
        <v>16</v>
      </c>
      <c r="M2155">
        <v>0</v>
      </c>
      <c r="N2155">
        <v>59.24</v>
      </c>
    </row>
    <row r="2156" spans="1:14" x14ac:dyDescent="0.25">
      <c r="A2156" s="1">
        <v>44072</v>
      </c>
      <c r="B2156" s="1" t="str">
        <f t="shared" si="99"/>
        <v>Aug</v>
      </c>
      <c r="C2156">
        <f t="shared" si="100"/>
        <v>2020</v>
      </c>
      <c r="D2156">
        <v>152990</v>
      </c>
      <c r="E2156" t="s">
        <v>17</v>
      </c>
      <c r="F2156">
        <v>56</v>
      </c>
      <c r="G2156" t="str">
        <f t="shared" si="101"/>
        <v>Adult</v>
      </c>
      <c r="H2156" t="s">
        <v>21</v>
      </c>
      <c r="I2156" t="s">
        <v>37</v>
      </c>
      <c r="J2156" t="s">
        <v>26</v>
      </c>
      <c r="K2156" t="s">
        <v>29</v>
      </c>
      <c r="L2156" t="s">
        <v>24</v>
      </c>
      <c r="M2156">
        <v>1</v>
      </c>
      <c r="N2156">
        <v>809.8</v>
      </c>
    </row>
    <row r="2157" spans="1:14" x14ac:dyDescent="0.25">
      <c r="A2157" s="1">
        <v>44072</v>
      </c>
      <c r="B2157" s="1" t="str">
        <f t="shared" si="99"/>
        <v>Aug</v>
      </c>
      <c r="C2157">
        <f t="shared" si="100"/>
        <v>2020</v>
      </c>
      <c r="D2157">
        <v>152991</v>
      </c>
      <c r="E2157" t="s">
        <v>17</v>
      </c>
      <c r="F2157">
        <v>18</v>
      </c>
      <c r="G2157" t="str">
        <f t="shared" si="101"/>
        <v>Adult</v>
      </c>
      <c r="H2157" t="s">
        <v>21</v>
      </c>
      <c r="I2157" t="s">
        <v>30</v>
      </c>
      <c r="J2157" t="s">
        <v>26</v>
      </c>
      <c r="K2157" t="s">
        <v>15</v>
      </c>
      <c r="L2157" t="s">
        <v>16</v>
      </c>
      <c r="M2157">
        <v>1</v>
      </c>
      <c r="N2157">
        <v>1692.57</v>
      </c>
    </row>
    <row r="2158" spans="1:14" x14ac:dyDescent="0.25">
      <c r="A2158" s="1">
        <v>44072</v>
      </c>
      <c r="B2158" s="1" t="str">
        <f t="shared" si="99"/>
        <v>Aug</v>
      </c>
      <c r="C2158">
        <f t="shared" si="100"/>
        <v>2020</v>
      </c>
      <c r="D2158">
        <v>152992</v>
      </c>
      <c r="E2158" t="s">
        <v>17</v>
      </c>
      <c r="F2158">
        <v>55</v>
      </c>
      <c r="G2158" t="str">
        <f t="shared" si="101"/>
        <v>Adult</v>
      </c>
      <c r="H2158" t="s">
        <v>12</v>
      </c>
      <c r="I2158" t="s">
        <v>63</v>
      </c>
      <c r="J2158" t="s">
        <v>26</v>
      </c>
      <c r="K2158" t="s">
        <v>29</v>
      </c>
      <c r="L2158" t="s">
        <v>24</v>
      </c>
      <c r="M2158">
        <v>1</v>
      </c>
      <c r="N2158">
        <v>1930.6</v>
      </c>
    </row>
    <row r="2159" spans="1:14" x14ac:dyDescent="0.25">
      <c r="A2159" s="1">
        <v>44072</v>
      </c>
      <c r="B2159" s="1" t="str">
        <f t="shared" si="99"/>
        <v>Aug</v>
      </c>
      <c r="C2159">
        <f t="shared" si="100"/>
        <v>2020</v>
      </c>
      <c r="D2159">
        <v>152994</v>
      </c>
      <c r="E2159" t="s">
        <v>17</v>
      </c>
      <c r="F2159">
        <v>66</v>
      </c>
      <c r="G2159" t="str">
        <f t="shared" si="101"/>
        <v>Old</v>
      </c>
      <c r="H2159" t="s">
        <v>12</v>
      </c>
      <c r="I2159" t="s">
        <v>30</v>
      </c>
      <c r="J2159" t="s">
        <v>14</v>
      </c>
      <c r="K2159" t="s">
        <v>29</v>
      </c>
      <c r="L2159" t="s">
        <v>20</v>
      </c>
      <c r="M2159">
        <v>0</v>
      </c>
      <c r="N2159">
        <v>355.09</v>
      </c>
    </row>
    <row r="2160" spans="1:14" x14ac:dyDescent="0.25">
      <c r="A2160" s="1">
        <v>44072</v>
      </c>
      <c r="B2160" s="1" t="str">
        <f t="shared" si="99"/>
        <v>Aug</v>
      </c>
      <c r="C2160">
        <f t="shared" si="100"/>
        <v>2020</v>
      </c>
      <c r="D2160">
        <v>152996</v>
      </c>
      <c r="E2160" t="s">
        <v>17</v>
      </c>
      <c r="F2160">
        <v>17</v>
      </c>
      <c r="G2160" t="str">
        <f t="shared" si="101"/>
        <v>Adolescent</v>
      </c>
      <c r="H2160" t="s">
        <v>12</v>
      </c>
      <c r="I2160" t="s">
        <v>64</v>
      </c>
      <c r="J2160" t="s">
        <v>31</v>
      </c>
      <c r="K2160" t="s">
        <v>29</v>
      </c>
      <c r="L2160" t="s">
        <v>16</v>
      </c>
      <c r="M2160">
        <v>1</v>
      </c>
      <c r="N2160">
        <v>2764.48</v>
      </c>
    </row>
    <row r="2161" spans="1:14" x14ac:dyDescent="0.25">
      <c r="A2161" s="1">
        <v>44073</v>
      </c>
      <c r="B2161" s="1" t="str">
        <f t="shared" si="99"/>
        <v>Aug</v>
      </c>
      <c r="C2161">
        <f t="shared" si="100"/>
        <v>2020</v>
      </c>
      <c r="D2161">
        <v>152998</v>
      </c>
      <c r="E2161" t="s">
        <v>17</v>
      </c>
      <c r="F2161">
        <v>75</v>
      </c>
      <c r="G2161" t="str">
        <f t="shared" si="101"/>
        <v>Old</v>
      </c>
      <c r="H2161" t="s">
        <v>12</v>
      </c>
      <c r="I2161" t="s">
        <v>59</v>
      </c>
      <c r="J2161" t="s">
        <v>14</v>
      </c>
      <c r="K2161" t="s">
        <v>29</v>
      </c>
      <c r="L2161" t="s">
        <v>24</v>
      </c>
      <c r="M2161">
        <v>0</v>
      </c>
      <c r="N2161">
        <v>199.61</v>
      </c>
    </row>
    <row r="2162" spans="1:14" x14ac:dyDescent="0.25">
      <c r="A2162" s="1">
        <v>44073</v>
      </c>
      <c r="B2162" s="1" t="str">
        <f t="shared" si="99"/>
        <v>Aug</v>
      </c>
      <c r="C2162">
        <f t="shared" si="100"/>
        <v>2020</v>
      </c>
      <c r="D2162">
        <v>152999</v>
      </c>
      <c r="E2162" t="s">
        <v>17</v>
      </c>
      <c r="F2162">
        <v>71</v>
      </c>
      <c r="G2162" t="str">
        <f t="shared" si="101"/>
        <v>Old</v>
      </c>
      <c r="H2162" t="s">
        <v>21</v>
      </c>
      <c r="I2162" t="s">
        <v>57</v>
      </c>
      <c r="J2162" t="s">
        <v>14</v>
      </c>
      <c r="K2162" t="s">
        <v>15</v>
      </c>
      <c r="L2162" t="s">
        <v>24</v>
      </c>
      <c r="M2162">
        <v>0</v>
      </c>
      <c r="N2162">
        <v>1647.3</v>
      </c>
    </row>
    <row r="2163" spans="1:14" x14ac:dyDescent="0.25">
      <c r="A2163" s="1">
        <v>44076</v>
      </c>
      <c r="B2163" s="1" t="str">
        <f t="shared" si="99"/>
        <v>Sep</v>
      </c>
      <c r="C2163">
        <f t="shared" si="100"/>
        <v>2020</v>
      </c>
      <c r="D2163">
        <v>153004</v>
      </c>
      <c r="E2163" t="s">
        <v>17</v>
      </c>
      <c r="F2163">
        <v>25</v>
      </c>
      <c r="G2163" t="str">
        <f t="shared" si="101"/>
        <v>Adult</v>
      </c>
      <c r="H2163" t="s">
        <v>21</v>
      </c>
      <c r="I2163" t="s">
        <v>58</v>
      </c>
      <c r="J2163" t="s">
        <v>26</v>
      </c>
      <c r="K2163" t="s">
        <v>29</v>
      </c>
      <c r="L2163" t="s">
        <v>24</v>
      </c>
      <c r="M2163">
        <v>1</v>
      </c>
      <c r="N2163">
        <v>1243.8699999999999</v>
      </c>
    </row>
    <row r="2164" spans="1:14" x14ac:dyDescent="0.25">
      <c r="A2164" s="1">
        <v>44077</v>
      </c>
      <c r="B2164" s="1" t="str">
        <f t="shared" si="99"/>
        <v>Sep</v>
      </c>
      <c r="C2164">
        <f t="shared" si="100"/>
        <v>2020</v>
      </c>
      <c r="D2164">
        <v>153005</v>
      </c>
      <c r="E2164" t="s">
        <v>17</v>
      </c>
      <c r="F2164">
        <v>30</v>
      </c>
      <c r="G2164" t="str">
        <f t="shared" si="101"/>
        <v>Adult</v>
      </c>
      <c r="H2164" t="s">
        <v>12</v>
      </c>
      <c r="I2164" t="s">
        <v>50</v>
      </c>
      <c r="J2164" t="s">
        <v>31</v>
      </c>
      <c r="K2164" t="s">
        <v>15</v>
      </c>
      <c r="L2164" t="s">
        <v>24</v>
      </c>
      <c r="M2164">
        <v>1</v>
      </c>
      <c r="N2164">
        <v>1426.62</v>
      </c>
    </row>
    <row r="2165" spans="1:14" x14ac:dyDescent="0.25">
      <c r="A2165" s="1">
        <v>44077</v>
      </c>
      <c r="B2165" s="1" t="str">
        <f t="shared" si="99"/>
        <v>Sep</v>
      </c>
      <c r="C2165">
        <f t="shared" si="100"/>
        <v>2020</v>
      </c>
      <c r="D2165">
        <v>153007</v>
      </c>
      <c r="E2165" t="s">
        <v>17</v>
      </c>
      <c r="F2165">
        <v>35</v>
      </c>
      <c r="G2165" t="str">
        <f t="shared" si="101"/>
        <v>Adult</v>
      </c>
      <c r="H2165" t="s">
        <v>21</v>
      </c>
      <c r="I2165" t="s">
        <v>57</v>
      </c>
      <c r="J2165" t="s">
        <v>14</v>
      </c>
      <c r="K2165" t="s">
        <v>29</v>
      </c>
      <c r="L2165" t="s">
        <v>20</v>
      </c>
      <c r="M2165">
        <v>0</v>
      </c>
      <c r="N2165">
        <v>984.7</v>
      </c>
    </row>
    <row r="2166" spans="1:14" x14ac:dyDescent="0.25">
      <c r="A2166" s="1">
        <v>44078</v>
      </c>
      <c r="B2166" s="1" t="str">
        <f t="shared" si="99"/>
        <v>Sep</v>
      </c>
      <c r="C2166">
        <f t="shared" si="100"/>
        <v>2020</v>
      </c>
      <c r="D2166">
        <v>153008</v>
      </c>
      <c r="E2166" t="s">
        <v>17</v>
      </c>
      <c r="F2166">
        <v>52</v>
      </c>
      <c r="G2166" t="str">
        <f t="shared" si="101"/>
        <v>Adult</v>
      </c>
      <c r="H2166" t="s">
        <v>12</v>
      </c>
      <c r="I2166" t="s">
        <v>64</v>
      </c>
      <c r="J2166" t="s">
        <v>31</v>
      </c>
      <c r="K2166" t="s">
        <v>29</v>
      </c>
      <c r="L2166" t="s">
        <v>24</v>
      </c>
      <c r="M2166">
        <v>1</v>
      </c>
      <c r="N2166">
        <v>91.32</v>
      </c>
    </row>
    <row r="2167" spans="1:14" x14ac:dyDescent="0.25">
      <c r="A2167" s="1">
        <v>44078</v>
      </c>
      <c r="B2167" s="1" t="str">
        <f t="shared" si="99"/>
        <v>Sep</v>
      </c>
      <c r="C2167">
        <f t="shared" si="100"/>
        <v>2020</v>
      </c>
      <c r="D2167">
        <v>153011</v>
      </c>
      <c r="E2167" t="s">
        <v>17</v>
      </c>
      <c r="F2167">
        <v>22</v>
      </c>
      <c r="G2167" t="str">
        <f t="shared" si="101"/>
        <v>Adult</v>
      </c>
      <c r="H2167" t="s">
        <v>21</v>
      </c>
      <c r="I2167" t="s">
        <v>49</v>
      </c>
      <c r="J2167" t="s">
        <v>14</v>
      </c>
      <c r="K2167" t="s">
        <v>29</v>
      </c>
      <c r="L2167" t="s">
        <v>24</v>
      </c>
      <c r="M2167">
        <v>0</v>
      </c>
      <c r="N2167">
        <v>350.72</v>
      </c>
    </row>
    <row r="2168" spans="1:14" x14ac:dyDescent="0.25">
      <c r="A2168" s="1">
        <v>44078</v>
      </c>
      <c r="B2168" s="1" t="str">
        <f t="shared" si="99"/>
        <v>Sep</v>
      </c>
      <c r="C2168">
        <f t="shared" si="100"/>
        <v>2020</v>
      </c>
      <c r="D2168">
        <v>153012</v>
      </c>
      <c r="E2168" t="s">
        <v>17</v>
      </c>
      <c r="F2168">
        <v>43</v>
      </c>
      <c r="G2168" t="str">
        <f t="shared" si="101"/>
        <v>Adult</v>
      </c>
      <c r="H2168" t="s">
        <v>12</v>
      </c>
      <c r="I2168" t="s">
        <v>27</v>
      </c>
      <c r="J2168" t="s">
        <v>33</v>
      </c>
      <c r="K2168" t="s">
        <v>19</v>
      </c>
      <c r="L2168" t="s">
        <v>16</v>
      </c>
      <c r="M2168">
        <v>0</v>
      </c>
      <c r="N2168">
        <v>2927.9</v>
      </c>
    </row>
    <row r="2169" spans="1:14" x14ac:dyDescent="0.25">
      <c r="A2169" s="1">
        <v>44080</v>
      </c>
      <c r="B2169" s="1" t="str">
        <f t="shared" si="99"/>
        <v>Sep</v>
      </c>
      <c r="C2169">
        <f t="shared" si="100"/>
        <v>2020</v>
      </c>
      <c r="D2169">
        <v>153017</v>
      </c>
      <c r="E2169" t="s">
        <v>17</v>
      </c>
      <c r="F2169">
        <v>53</v>
      </c>
      <c r="G2169" t="str">
        <f t="shared" si="101"/>
        <v>Adult</v>
      </c>
      <c r="H2169" t="s">
        <v>12</v>
      </c>
      <c r="I2169" t="s">
        <v>50</v>
      </c>
      <c r="J2169" t="s">
        <v>14</v>
      </c>
      <c r="K2169" t="s">
        <v>29</v>
      </c>
      <c r="L2169" t="s">
        <v>24</v>
      </c>
      <c r="M2169">
        <v>1</v>
      </c>
      <c r="N2169">
        <v>756.77</v>
      </c>
    </row>
    <row r="2170" spans="1:14" x14ac:dyDescent="0.25">
      <c r="A2170" s="1">
        <v>44080</v>
      </c>
      <c r="B2170" s="1" t="str">
        <f t="shared" si="99"/>
        <v>Sep</v>
      </c>
      <c r="C2170">
        <f t="shared" si="100"/>
        <v>2020</v>
      </c>
      <c r="D2170">
        <v>153018</v>
      </c>
      <c r="E2170" t="s">
        <v>17</v>
      </c>
      <c r="F2170">
        <v>24</v>
      </c>
      <c r="G2170" t="str">
        <f t="shared" si="101"/>
        <v>Adult</v>
      </c>
      <c r="H2170" t="s">
        <v>21</v>
      </c>
      <c r="I2170" t="s">
        <v>65</v>
      </c>
      <c r="J2170" t="s">
        <v>14</v>
      </c>
      <c r="K2170" t="s">
        <v>29</v>
      </c>
      <c r="L2170" t="s">
        <v>20</v>
      </c>
      <c r="M2170">
        <v>1</v>
      </c>
      <c r="N2170">
        <v>1760.72</v>
      </c>
    </row>
    <row r="2171" spans="1:14" x14ac:dyDescent="0.25">
      <c r="A2171" s="1">
        <v>44080</v>
      </c>
      <c r="B2171" s="1" t="str">
        <f t="shared" si="99"/>
        <v>Sep</v>
      </c>
      <c r="C2171">
        <f t="shared" si="100"/>
        <v>2020</v>
      </c>
      <c r="D2171">
        <v>153019</v>
      </c>
      <c r="E2171" t="s">
        <v>17</v>
      </c>
      <c r="F2171">
        <v>76</v>
      </c>
      <c r="G2171" t="str">
        <f t="shared" si="101"/>
        <v>Old</v>
      </c>
      <c r="H2171" t="s">
        <v>21</v>
      </c>
      <c r="I2171" t="s">
        <v>46</v>
      </c>
      <c r="J2171" t="s">
        <v>14</v>
      </c>
      <c r="K2171" t="s">
        <v>29</v>
      </c>
      <c r="L2171" t="s">
        <v>16</v>
      </c>
      <c r="M2171">
        <v>1</v>
      </c>
      <c r="N2171">
        <v>1079.1600000000001</v>
      </c>
    </row>
    <row r="2172" spans="1:14" x14ac:dyDescent="0.25">
      <c r="A2172" s="1">
        <v>44080</v>
      </c>
      <c r="B2172" s="1" t="str">
        <f t="shared" si="99"/>
        <v>Sep</v>
      </c>
      <c r="C2172">
        <f t="shared" si="100"/>
        <v>2020</v>
      </c>
      <c r="D2172">
        <v>153021</v>
      </c>
      <c r="E2172" t="s">
        <v>17</v>
      </c>
      <c r="F2172">
        <v>47</v>
      </c>
      <c r="G2172" t="str">
        <f t="shared" si="101"/>
        <v>Adult</v>
      </c>
      <c r="H2172" t="s">
        <v>12</v>
      </c>
      <c r="I2172" t="s">
        <v>55</v>
      </c>
      <c r="J2172" t="s">
        <v>26</v>
      </c>
      <c r="K2172" t="s">
        <v>19</v>
      </c>
      <c r="L2172" t="s">
        <v>20</v>
      </c>
      <c r="M2172">
        <v>0</v>
      </c>
      <c r="N2172">
        <v>629.9</v>
      </c>
    </row>
    <row r="2173" spans="1:14" x14ac:dyDescent="0.25">
      <c r="A2173" s="1">
        <v>44081</v>
      </c>
      <c r="B2173" s="1" t="str">
        <f t="shared" si="99"/>
        <v>Sep</v>
      </c>
      <c r="C2173">
        <f t="shared" si="100"/>
        <v>2020</v>
      </c>
      <c r="D2173">
        <v>153024</v>
      </c>
      <c r="E2173" t="s">
        <v>17</v>
      </c>
      <c r="F2173">
        <v>29</v>
      </c>
      <c r="G2173" t="str">
        <f t="shared" si="101"/>
        <v>Adult</v>
      </c>
      <c r="H2173" t="s">
        <v>12</v>
      </c>
      <c r="I2173" t="s">
        <v>67</v>
      </c>
      <c r="J2173" t="s">
        <v>14</v>
      </c>
      <c r="K2173" t="s">
        <v>29</v>
      </c>
      <c r="L2173" t="s">
        <v>24</v>
      </c>
      <c r="M2173">
        <v>0</v>
      </c>
      <c r="N2173">
        <v>2483.15</v>
      </c>
    </row>
    <row r="2174" spans="1:14" x14ac:dyDescent="0.25">
      <c r="A2174" s="1">
        <v>44083</v>
      </c>
      <c r="B2174" s="1" t="str">
        <f t="shared" si="99"/>
        <v>Sep</v>
      </c>
      <c r="C2174">
        <f t="shared" si="100"/>
        <v>2020</v>
      </c>
      <c r="D2174">
        <v>153030</v>
      </c>
      <c r="E2174" t="s">
        <v>17</v>
      </c>
      <c r="F2174">
        <v>68</v>
      </c>
      <c r="G2174" t="str">
        <f t="shared" si="101"/>
        <v>Old</v>
      </c>
      <c r="H2174" t="s">
        <v>21</v>
      </c>
      <c r="I2174" t="s">
        <v>47</v>
      </c>
      <c r="J2174" t="s">
        <v>14</v>
      </c>
      <c r="K2174" t="s">
        <v>29</v>
      </c>
      <c r="L2174" t="s">
        <v>20</v>
      </c>
      <c r="M2174">
        <v>1</v>
      </c>
      <c r="N2174">
        <v>1836.9</v>
      </c>
    </row>
    <row r="2175" spans="1:14" x14ac:dyDescent="0.25">
      <c r="A2175" s="1">
        <v>44086</v>
      </c>
      <c r="B2175" s="1" t="str">
        <f t="shared" si="99"/>
        <v>Sep</v>
      </c>
      <c r="C2175">
        <f t="shared" si="100"/>
        <v>2020</v>
      </c>
      <c r="D2175">
        <v>153036</v>
      </c>
      <c r="E2175" t="s">
        <v>17</v>
      </c>
      <c r="F2175">
        <v>40</v>
      </c>
      <c r="G2175" t="str">
        <f t="shared" si="101"/>
        <v>Adult</v>
      </c>
      <c r="H2175" t="s">
        <v>12</v>
      </c>
      <c r="I2175" t="s">
        <v>35</v>
      </c>
      <c r="J2175" t="s">
        <v>14</v>
      </c>
      <c r="K2175" t="s">
        <v>29</v>
      </c>
      <c r="L2175" t="s">
        <v>16</v>
      </c>
      <c r="M2175">
        <v>1</v>
      </c>
      <c r="N2175">
        <v>1419.59</v>
      </c>
    </row>
    <row r="2176" spans="1:14" x14ac:dyDescent="0.25">
      <c r="A2176" s="1">
        <v>44089</v>
      </c>
      <c r="B2176" s="1" t="str">
        <f t="shared" si="99"/>
        <v>Sep</v>
      </c>
      <c r="C2176">
        <f t="shared" si="100"/>
        <v>2020</v>
      </c>
      <c r="D2176">
        <v>153040</v>
      </c>
      <c r="E2176" t="s">
        <v>17</v>
      </c>
      <c r="F2176">
        <v>38</v>
      </c>
      <c r="G2176" t="str">
        <f t="shared" si="101"/>
        <v>Adult</v>
      </c>
      <c r="H2176" t="s">
        <v>21</v>
      </c>
      <c r="I2176" t="s">
        <v>76</v>
      </c>
      <c r="J2176" t="s">
        <v>26</v>
      </c>
      <c r="K2176" t="s">
        <v>29</v>
      </c>
      <c r="L2176" t="s">
        <v>24</v>
      </c>
      <c r="M2176">
        <v>1</v>
      </c>
      <c r="N2176">
        <v>352.53</v>
      </c>
    </row>
    <row r="2177" spans="1:14" x14ac:dyDescent="0.25">
      <c r="A2177" s="1">
        <v>44089</v>
      </c>
      <c r="B2177" s="1" t="str">
        <f t="shared" si="99"/>
        <v>Sep</v>
      </c>
      <c r="C2177">
        <f t="shared" si="100"/>
        <v>2020</v>
      </c>
      <c r="D2177">
        <v>153041</v>
      </c>
      <c r="E2177" t="s">
        <v>17</v>
      </c>
      <c r="F2177">
        <v>18</v>
      </c>
      <c r="G2177" t="str">
        <f t="shared" si="101"/>
        <v>Adult</v>
      </c>
      <c r="H2177" t="s">
        <v>21</v>
      </c>
      <c r="I2177" t="s">
        <v>49</v>
      </c>
      <c r="J2177" t="s">
        <v>31</v>
      </c>
      <c r="K2177" t="s">
        <v>29</v>
      </c>
      <c r="L2177" t="s">
        <v>16</v>
      </c>
      <c r="M2177">
        <v>0</v>
      </c>
      <c r="N2177">
        <v>1419.59</v>
      </c>
    </row>
    <row r="2178" spans="1:14" x14ac:dyDescent="0.25">
      <c r="A2178" s="1">
        <v>44089</v>
      </c>
      <c r="B2178" s="1" t="str">
        <f t="shared" si="99"/>
        <v>Sep</v>
      </c>
      <c r="C2178">
        <f t="shared" si="100"/>
        <v>2020</v>
      </c>
      <c r="D2178">
        <v>153042</v>
      </c>
      <c r="E2178" t="s">
        <v>17</v>
      </c>
      <c r="F2178">
        <v>31</v>
      </c>
      <c r="G2178" t="str">
        <f t="shared" si="101"/>
        <v>Adult</v>
      </c>
      <c r="H2178" t="s">
        <v>21</v>
      </c>
      <c r="I2178" t="s">
        <v>67</v>
      </c>
      <c r="J2178" t="s">
        <v>26</v>
      </c>
      <c r="K2178" t="s">
        <v>29</v>
      </c>
      <c r="L2178" t="s">
        <v>16</v>
      </c>
      <c r="M2178">
        <v>1</v>
      </c>
      <c r="N2178">
        <v>1902.13</v>
      </c>
    </row>
    <row r="2179" spans="1:14" x14ac:dyDescent="0.25">
      <c r="A2179" s="1">
        <v>44090</v>
      </c>
      <c r="B2179" s="1" t="str">
        <f t="shared" ref="B2179:B2242" si="102">TEXT(A2179,"mmm")</f>
        <v>Sep</v>
      </c>
      <c r="C2179">
        <f t="shared" ref="C2179:C2242" si="103">YEAR(A2179)</f>
        <v>2020</v>
      </c>
      <c r="D2179">
        <v>153046</v>
      </c>
      <c r="E2179" t="s">
        <v>17</v>
      </c>
      <c r="F2179">
        <v>66</v>
      </c>
      <c r="G2179" t="str">
        <f t="shared" ref="G2179:G2242" si="104">IF(F2179&gt;=65, "Old", IF(F2179&gt;=18, "Adult", IF(F2179&gt;13, "Adolescent")))</f>
        <v>Old</v>
      </c>
      <c r="H2179" t="s">
        <v>21</v>
      </c>
      <c r="I2179" t="s">
        <v>53</v>
      </c>
      <c r="J2179" t="s">
        <v>14</v>
      </c>
      <c r="K2179" t="s">
        <v>29</v>
      </c>
      <c r="L2179" t="s">
        <v>24</v>
      </c>
      <c r="M2179">
        <v>1</v>
      </c>
      <c r="N2179">
        <v>352.63</v>
      </c>
    </row>
    <row r="2180" spans="1:14" x14ac:dyDescent="0.25">
      <c r="A2180" s="1">
        <v>44091</v>
      </c>
      <c r="B2180" s="1" t="str">
        <f t="shared" si="102"/>
        <v>Sep</v>
      </c>
      <c r="C2180">
        <f t="shared" si="103"/>
        <v>2020</v>
      </c>
      <c r="D2180">
        <v>153050</v>
      </c>
      <c r="E2180" t="s">
        <v>17</v>
      </c>
      <c r="F2180">
        <v>20</v>
      </c>
      <c r="G2180" t="str">
        <f t="shared" si="104"/>
        <v>Adult</v>
      </c>
      <c r="H2180" t="s">
        <v>21</v>
      </c>
      <c r="I2180" t="s">
        <v>55</v>
      </c>
      <c r="J2180" t="s">
        <v>26</v>
      </c>
      <c r="K2180" t="s">
        <v>15</v>
      </c>
      <c r="L2180" t="s">
        <v>24</v>
      </c>
      <c r="M2180">
        <v>1</v>
      </c>
      <c r="N2180">
        <v>832.07</v>
      </c>
    </row>
    <row r="2181" spans="1:14" x14ac:dyDescent="0.25">
      <c r="A2181" s="1">
        <v>44092</v>
      </c>
      <c r="B2181" s="1" t="str">
        <f t="shared" si="102"/>
        <v>Sep</v>
      </c>
      <c r="C2181">
        <f t="shared" si="103"/>
        <v>2020</v>
      </c>
      <c r="D2181">
        <v>153052</v>
      </c>
      <c r="E2181" t="s">
        <v>17</v>
      </c>
      <c r="F2181">
        <v>20</v>
      </c>
      <c r="G2181" t="str">
        <f t="shared" si="104"/>
        <v>Adult</v>
      </c>
      <c r="H2181" t="s">
        <v>12</v>
      </c>
      <c r="I2181" t="s">
        <v>28</v>
      </c>
      <c r="J2181" t="s">
        <v>14</v>
      </c>
      <c r="K2181" t="s">
        <v>19</v>
      </c>
      <c r="L2181" t="s">
        <v>24</v>
      </c>
      <c r="M2181">
        <v>1</v>
      </c>
      <c r="N2181">
        <v>1119.94</v>
      </c>
    </row>
    <row r="2182" spans="1:14" x14ac:dyDescent="0.25">
      <c r="A2182" s="1">
        <v>44092</v>
      </c>
      <c r="B2182" s="1" t="str">
        <f t="shared" si="102"/>
        <v>Sep</v>
      </c>
      <c r="C2182">
        <f t="shared" si="103"/>
        <v>2020</v>
      </c>
      <c r="D2182">
        <v>153054</v>
      </c>
      <c r="E2182" t="s">
        <v>17</v>
      </c>
      <c r="F2182">
        <v>28</v>
      </c>
      <c r="G2182" t="str">
        <f t="shared" si="104"/>
        <v>Adult</v>
      </c>
      <c r="H2182" t="s">
        <v>12</v>
      </c>
      <c r="I2182" t="s">
        <v>34</v>
      </c>
      <c r="J2182" t="s">
        <v>31</v>
      </c>
      <c r="K2182" t="s">
        <v>15</v>
      </c>
      <c r="L2182" t="s">
        <v>24</v>
      </c>
      <c r="M2182">
        <v>0</v>
      </c>
      <c r="N2182">
        <v>1090.75</v>
      </c>
    </row>
    <row r="2183" spans="1:14" x14ac:dyDescent="0.25">
      <c r="A2183" s="1">
        <v>44092</v>
      </c>
      <c r="B2183" s="1" t="str">
        <f t="shared" si="102"/>
        <v>Sep</v>
      </c>
      <c r="C2183">
        <f t="shared" si="103"/>
        <v>2020</v>
      </c>
      <c r="D2183">
        <v>153055</v>
      </c>
      <c r="E2183" t="s">
        <v>17</v>
      </c>
      <c r="F2183">
        <v>24</v>
      </c>
      <c r="G2183" t="str">
        <f t="shared" si="104"/>
        <v>Adult</v>
      </c>
      <c r="H2183" t="s">
        <v>21</v>
      </c>
      <c r="I2183" t="s">
        <v>61</v>
      </c>
      <c r="J2183" t="s">
        <v>14</v>
      </c>
      <c r="K2183" t="s">
        <v>15</v>
      </c>
      <c r="L2183" t="s">
        <v>16</v>
      </c>
      <c r="M2183">
        <v>1</v>
      </c>
      <c r="N2183">
        <v>1857.82</v>
      </c>
    </row>
    <row r="2184" spans="1:14" x14ac:dyDescent="0.25">
      <c r="A2184" s="1">
        <v>44093</v>
      </c>
      <c r="B2184" s="1" t="str">
        <f t="shared" si="102"/>
        <v>Sep</v>
      </c>
      <c r="C2184">
        <f t="shared" si="103"/>
        <v>2020</v>
      </c>
      <c r="D2184">
        <v>153058</v>
      </c>
      <c r="E2184" t="s">
        <v>17</v>
      </c>
      <c r="F2184">
        <v>59</v>
      </c>
      <c r="G2184" t="str">
        <f t="shared" si="104"/>
        <v>Adult</v>
      </c>
      <c r="H2184" t="s">
        <v>12</v>
      </c>
      <c r="I2184" t="s">
        <v>71</v>
      </c>
      <c r="J2184" t="s">
        <v>26</v>
      </c>
      <c r="K2184" t="s">
        <v>15</v>
      </c>
      <c r="L2184" t="s">
        <v>20</v>
      </c>
      <c r="M2184">
        <v>0</v>
      </c>
      <c r="N2184">
        <v>1944.26</v>
      </c>
    </row>
    <row r="2185" spans="1:14" x14ac:dyDescent="0.25">
      <c r="A2185" s="1">
        <v>44094</v>
      </c>
      <c r="B2185" s="1" t="str">
        <f t="shared" si="102"/>
        <v>Sep</v>
      </c>
      <c r="C2185">
        <f t="shared" si="103"/>
        <v>2020</v>
      </c>
      <c r="D2185">
        <v>153060</v>
      </c>
      <c r="E2185" t="s">
        <v>17</v>
      </c>
      <c r="F2185">
        <v>21</v>
      </c>
      <c r="G2185" t="str">
        <f t="shared" si="104"/>
        <v>Adult</v>
      </c>
      <c r="H2185" t="s">
        <v>21</v>
      </c>
      <c r="I2185" t="s">
        <v>30</v>
      </c>
      <c r="J2185" t="s">
        <v>31</v>
      </c>
      <c r="K2185" t="s">
        <v>15</v>
      </c>
      <c r="L2185" t="s">
        <v>20</v>
      </c>
      <c r="M2185">
        <v>0</v>
      </c>
      <c r="N2185">
        <v>1419.59</v>
      </c>
    </row>
    <row r="2186" spans="1:14" x14ac:dyDescent="0.25">
      <c r="A2186" s="1">
        <v>44095</v>
      </c>
      <c r="B2186" s="1" t="str">
        <f t="shared" si="102"/>
        <v>Sep</v>
      </c>
      <c r="C2186">
        <f t="shared" si="103"/>
        <v>2020</v>
      </c>
      <c r="D2186">
        <v>153061</v>
      </c>
      <c r="E2186" t="s">
        <v>17</v>
      </c>
      <c r="F2186">
        <v>32</v>
      </c>
      <c r="G2186" t="str">
        <f t="shared" si="104"/>
        <v>Adult</v>
      </c>
      <c r="H2186" t="s">
        <v>12</v>
      </c>
      <c r="I2186" t="s">
        <v>32</v>
      </c>
      <c r="J2186" t="s">
        <v>14</v>
      </c>
      <c r="K2186" t="s">
        <v>29</v>
      </c>
      <c r="L2186" t="s">
        <v>20</v>
      </c>
      <c r="M2186">
        <v>1</v>
      </c>
      <c r="N2186">
        <v>34.450000000000003</v>
      </c>
    </row>
    <row r="2187" spans="1:14" x14ac:dyDescent="0.25">
      <c r="A2187" s="1">
        <v>44095</v>
      </c>
      <c r="B2187" s="1" t="str">
        <f t="shared" si="102"/>
        <v>Sep</v>
      </c>
      <c r="C2187">
        <f t="shared" si="103"/>
        <v>2020</v>
      </c>
      <c r="D2187">
        <v>153062</v>
      </c>
      <c r="E2187" t="s">
        <v>17</v>
      </c>
      <c r="F2187">
        <v>47</v>
      </c>
      <c r="G2187" t="str">
        <f t="shared" si="104"/>
        <v>Adult</v>
      </c>
      <c r="H2187" t="s">
        <v>21</v>
      </c>
      <c r="I2187" t="s">
        <v>67</v>
      </c>
      <c r="J2187" t="s">
        <v>26</v>
      </c>
      <c r="K2187" t="s">
        <v>29</v>
      </c>
      <c r="L2187" t="s">
        <v>24</v>
      </c>
      <c r="M2187">
        <v>0</v>
      </c>
      <c r="N2187">
        <v>2036.57</v>
      </c>
    </row>
    <row r="2188" spans="1:14" x14ac:dyDescent="0.25">
      <c r="A2188" s="1">
        <v>44095</v>
      </c>
      <c r="B2188" s="1" t="str">
        <f t="shared" si="102"/>
        <v>Sep</v>
      </c>
      <c r="C2188">
        <f t="shared" si="103"/>
        <v>2020</v>
      </c>
      <c r="D2188">
        <v>153063</v>
      </c>
      <c r="E2188" t="s">
        <v>17</v>
      </c>
      <c r="F2188">
        <v>34</v>
      </c>
      <c r="G2188" t="str">
        <f t="shared" si="104"/>
        <v>Adult</v>
      </c>
      <c r="H2188" t="s">
        <v>21</v>
      </c>
      <c r="I2188" t="s">
        <v>47</v>
      </c>
      <c r="J2188" t="s">
        <v>14</v>
      </c>
      <c r="K2188" t="s">
        <v>19</v>
      </c>
      <c r="L2188" t="s">
        <v>24</v>
      </c>
      <c r="M2188">
        <v>1</v>
      </c>
      <c r="N2188">
        <v>2669.55</v>
      </c>
    </row>
    <row r="2189" spans="1:14" x14ac:dyDescent="0.25">
      <c r="A2189" s="1">
        <v>44096</v>
      </c>
      <c r="B2189" s="1" t="str">
        <f t="shared" si="102"/>
        <v>Sep</v>
      </c>
      <c r="C2189">
        <f t="shared" si="103"/>
        <v>2020</v>
      </c>
      <c r="D2189">
        <v>153065</v>
      </c>
      <c r="E2189" t="s">
        <v>17</v>
      </c>
      <c r="F2189">
        <v>43</v>
      </c>
      <c r="G2189" t="str">
        <f t="shared" si="104"/>
        <v>Adult</v>
      </c>
      <c r="H2189" t="s">
        <v>12</v>
      </c>
      <c r="I2189" t="s">
        <v>73</v>
      </c>
      <c r="J2189" t="s">
        <v>31</v>
      </c>
      <c r="K2189" t="s">
        <v>29</v>
      </c>
      <c r="L2189" t="s">
        <v>20</v>
      </c>
      <c r="M2189">
        <v>1</v>
      </c>
      <c r="N2189">
        <v>388.15</v>
      </c>
    </row>
    <row r="2190" spans="1:14" x14ac:dyDescent="0.25">
      <c r="A2190" s="1">
        <v>44096</v>
      </c>
      <c r="B2190" s="1" t="str">
        <f t="shared" si="102"/>
        <v>Sep</v>
      </c>
      <c r="C2190">
        <f t="shared" si="103"/>
        <v>2020</v>
      </c>
      <c r="D2190">
        <v>153066</v>
      </c>
      <c r="E2190" t="s">
        <v>17</v>
      </c>
      <c r="F2190">
        <v>34</v>
      </c>
      <c r="G2190" t="str">
        <f t="shared" si="104"/>
        <v>Adult</v>
      </c>
      <c r="H2190" t="s">
        <v>12</v>
      </c>
      <c r="I2190" t="s">
        <v>27</v>
      </c>
      <c r="J2190" t="s">
        <v>26</v>
      </c>
      <c r="K2190" t="s">
        <v>29</v>
      </c>
      <c r="L2190" t="s">
        <v>24</v>
      </c>
      <c r="M2190">
        <v>0</v>
      </c>
      <c r="N2190">
        <v>2858.05</v>
      </c>
    </row>
    <row r="2191" spans="1:14" x14ac:dyDescent="0.25">
      <c r="A2191" s="1">
        <v>44097</v>
      </c>
      <c r="B2191" s="1" t="str">
        <f t="shared" si="102"/>
        <v>Sep</v>
      </c>
      <c r="C2191">
        <f t="shared" si="103"/>
        <v>2020</v>
      </c>
      <c r="D2191">
        <v>153067</v>
      </c>
      <c r="E2191" t="s">
        <v>17</v>
      </c>
      <c r="F2191">
        <v>17</v>
      </c>
      <c r="G2191" t="str">
        <f t="shared" si="104"/>
        <v>Adolescent</v>
      </c>
      <c r="H2191" t="s">
        <v>12</v>
      </c>
      <c r="I2191" t="s">
        <v>28</v>
      </c>
      <c r="J2191" t="s">
        <v>14</v>
      </c>
      <c r="K2191" t="s">
        <v>29</v>
      </c>
      <c r="L2191" t="s">
        <v>20</v>
      </c>
      <c r="M2191">
        <v>0</v>
      </c>
      <c r="N2191">
        <v>172.4</v>
      </c>
    </row>
    <row r="2192" spans="1:14" x14ac:dyDescent="0.25">
      <c r="A2192" s="1">
        <v>44097</v>
      </c>
      <c r="B2192" s="1" t="str">
        <f t="shared" si="102"/>
        <v>Sep</v>
      </c>
      <c r="C2192">
        <f t="shared" si="103"/>
        <v>2020</v>
      </c>
      <c r="D2192">
        <v>153070</v>
      </c>
      <c r="E2192" t="s">
        <v>17</v>
      </c>
      <c r="F2192">
        <v>38</v>
      </c>
      <c r="G2192" t="str">
        <f t="shared" si="104"/>
        <v>Adult</v>
      </c>
      <c r="H2192" t="s">
        <v>12</v>
      </c>
      <c r="I2192" t="s">
        <v>75</v>
      </c>
      <c r="J2192" t="s">
        <v>14</v>
      </c>
      <c r="K2192" t="s">
        <v>15</v>
      </c>
      <c r="L2192" t="s">
        <v>24</v>
      </c>
      <c r="M2192">
        <v>0</v>
      </c>
      <c r="N2192">
        <v>1450.28</v>
      </c>
    </row>
    <row r="2193" spans="1:14" x14ac:dyDescent="0.25">
      <c r="A2193" s="1">
        <v>44097</v>
      </c>
      <c r="B2193" s="1" t="str">
        <f t="shared" si="102"/>
        <v>Sep</v>
      </c>
      <c r="C2193">
        <f t="shared" si="103"/>
        <v>2020</v>
      </c>
      <c r="D2193">
        <v>153072</v>
      </c>
      <c r="E2193" t="s">
        <v>17</v>
      </c>
      <c r="F2193">
        <v>31</v>
      </c>
      <c r="G2193" t="str">
        <f t="shared" si="104"/>
        <v>Adult</v>
      </c>
      <c r="H2193" t="s">
        <v>21</v>
      </c>
      <c r="I2193" t="s">
        <v>44</v>
      </c>
      <c r="J2193" t="s">
        <v>26</v>
      </c>
      <c r="K2193" t="s">
        <v>29</v>
      </c>
      <c r="L2193" t="s">
        <v>24</v>
      </c>
      <c r="M2193">
        <v>1</v>
      </c>
      <c r="N2193">
        <v>2870.05</v>
      </c>
    </row>
    <row r="2194" spans="1:14" x14ac:dyDescent="0.25">
      <c r="A2194" s="1">
        <v>44098</v>
      </c>
      <c r="B2194" s="1" t="str">
        <f t="shared" si="102"/>
        <v>Sep</v>
      </c>
      <c r="C2194">
        <f t="shared" si="103"/>
        <v>2020</v>
      </c>
      <c r="D2194">
        <v>153073</v>
      </c>
      <c r="E2194" t="s">
        <v>17</v>
      </c>
      <c r="F2194">
        <v>35</v>
      </c>
      <c r="G2194" t="str">
        <f t="shared" si="104"/>
        <v>Adult</v>
      </c>
      <c r="H2194" t="s">
        <v>12</v>
      </c>
      <c r="I2194" t="s">
        <v>51</v>
      </c>
      <c r="J2194" t="s">
        <v>31</v>
      </c>
      <c r="K2194" t="s">
        <v>29</v>
      </c>
      <c r="L2194" t="s">
        <v>24</v>
      </c>
      <c r="M2194">
        <v>0</v>
      </c>
      <c r="N2194">
        <v>1645.67</v>
      </c>
    </row>
    <row r="2195" spans="1:14" x14ac:dyDescent="0.25">
      <c r="A2195" s="1">
        <v>44098</v>
      </c>
      <c r="B2195" s="1" t="str">
        <f t="shared" si="102"/>
        <v>Sep</v>
      </c>
      <c r="C2195">
        <f t="shared" si="103"/>
        <v>2020</v>
      </c>
      <c r="D2195">
        <v>153075</v>
      </c>
      <c r="E2195" t="s">
        <v>17</v>
      </c>
      <c r="F2195">
        <v>61</v>
      </c>
      <c r="G2195" t="str">
        <f t="shared" si="104"/>
        <v>Adult</v>
      </c>
      <c r="H2195" t="s">
        <v>12</v>
      </c>
      <c r="I2195" t="s">
        <v>32</v>
      </c>
      <c r="J2195" t="s">
        <v>14</v>
      </c>
      <c r="K2195" t="s">
        <v>29</v>
      </c>
      <c r="L2195" t="s">
        <v>16</v>
      </c>
      <c r="M2195">
        <v>1</v>
      </c>
      <c r="N2195">
        <v>1840.99</v>
      </c>
    </row>
    <row r="2196" spans="1:14" x14ac:dyDescent="0.25">
      <c r="A2196" s="1">
        <v>44099</v>
      </c>
      <c r="B2196" s="1" t="str">
        <f t="shared" si="102"/>
        <v>Sep</v>
      </c>
      <c r="C2196">
        <f t="shared" si="103"/>
        <v>2020</v>
      </c>
      <c r="D2196">
        <v>153077</v>
      </c>
      <c r="E2196" t="s">
        <v>17</v>
      </c>
      <c r="F2196">
        <v>16</v>
      </c>
      <c r="G2196" t="str">
        <f t="shared" si="104"/>
        <v>Adolescent</v>
      </c>
      <c r="H2196" t="s">
        <v>21</v>
      </c>
      <c r="I2196" t="s">
        <v>13</v>
      </c>
      <c r="J2196" t="s">
        <v>14</v>
      </c>
      <c r="K2196" t="s">
        <v>19</v>
      </c>
      <c r="L2196" t="s">
        <v>20</v>
      </c>
      <c r="M2196">
        <v>1</v>
      </c>
      <c r="N2196">
        <v>1974.17</v>
      </c>
    </row>
    <row r="2197" spans="1:14" x14ac:dyDescent="0.25">
      <c r="A2197" s="1">
        <v>44099</v>
      </c>
      <c r="B2197" s="1" t="str">
        <f t="shared" si="102"/>
        <v>Sep</v>
      </c>
      <c r="C2197">
        <f t="shared" si="103"/>
        <v>2020</v>
      </c>
      <c r="D2197">
        <v>153078</v>
      </c>
      <c r="E2197" t="s">
        <v>17</v>
      </c>
      <c r="F2197">
        <v>20</v>
      </c>
      <c r="G2197" t="str">
        <f t="shared" si="104"/>
        <v>Adult</v>
      </c>
      <c r="H2197" t="s">
        <v>21</v>
      </c>
      <c r="I2197" t="s">
        <v>66</v>
      </c>
      <c r="J2197" t="s">
        <v>26</v>
      </c>
      <c r="K2197" t="s">
        <v>19</v>
      </c>
      <c r="L2197" t="s">
        <v>16</v>
      </c>
      <c r="M2197">
        <v>0</v>
      </c>
      <c r="N2197">
        <v>2509.5300000000002</v>
      </c>
    </row>
    <row r="2198" spans="1:14" x14ac:dyDescent="0.25">
      <c r="A2198" s="1">
        <v>44100</v>
      </c>
      <c r="B2198" s="1" t="str">
        <f t="shared" si="102"/>
        <v>Sep</v>
      </c>
      <c r="C2198">
        <f t="shared" si="103"/>
        <v>2020</v>
      </c>
      <c r="D2198">
        <v>153079</v>
      </c>
      <c r="E2198" t="s">
        <v>17</v>
      </c>
      <c r="F2198">
        <v>48</v>
      </c>
      <c r="G2198" t="str">
        <f t="shared" si="104"/>
        <v>Adult</v>
      </c>
      <c r="H2198" t="s">
        <v>21</v>
      </c>
      <c r="I2198" t="s">
        <v>60</v>
      </c>
      <c r="J2198" t="s">
        <v>14</v>
      </c>
      <c r="K2198" t="s">
        <v>15</v>
      </c>
      <c r="L2198" t="s">
        <v>24</v>
      </c>
      <c r="M2198">
        <v>0</v>
      </c>
      <c r="N2198">
        <v>164.35</v>
      </c>
    </row>
    <row r="2199" spans="1:14" x14ac:dyDescent="0.25">
      <c r="A2199" s="1">
        <v>44101</v>
      </c>
      <c r="B2199" s="1" t="str">
        <f t="shared" si="102"/>
        <v>Sep</v>
      </c>
      <c r="C2199">
        <f t="shared" si="103"/>
        <v>2020</v>
      </c>
      <c r="D2199">
        <v>153082</v>
      </c>
      <c r="E2199" t="s">
        <v>17</v>
      </c>
      <c r="F2199">
        <v>40</v>
      </c>
      <c r="G2199" t="str">
        <f t="shared" si="104"/>
        <v>Adult</v>
      </c>
      <c r="H2199" t="s">
        <v>21</v>
      </c>
      <c r="I2199" t="s">
        <v>60</v>
      </c>
      <c r="J2199" t="s">
        <v>14</v>
      </c>
      <c r="K2199" t="s">
        <v>15</v>
      </c>
      <c r="L2199" t="s">
        <v>24</v>
      </c>
      <c r="M2199">
        <v>1</v>
      </c>
      <c r="N2199">
        <v>1753.77</v>
      </c>
    </row>
    <row r="2200" spans="1:14" x14ac:dyDescent="0.25">
      <c r="A2200" s="1">
        <v>44101</v>
      </c>
      <c r="B2200" s="1" t="str">
        <f t="shared" si="102"/>
        <v>Sep</v>
      </c>
      <c r="C2200">
        <f t="shared" si="103"/>
        <v>2020</v>
      </c>
      <c r="D2200">
        <v>153084</v>
      </c>
      <c r="E2200" t="s">
        <v>17</v>
      </c>
      <c r="F2200">
        <v>16</v>
      </c>
      <c r="G2200" t="str">
        <f t="shared" si="104"/>
        <v>Adolescent</v>
      </c>
      <c r="H2200" t="s">
        <v>12</v>
      </c>
      <c r="I2200" t="s">
        <v>36</v>
      </c>
      <c r="J2200" t="s">
        <v>31</v>
      </c>
      <c r="K2200" t="s">
        <v>29</v>
      </c>
      <c r="L2200" t="s">
        <v>24</v>
      </c>
      <c r="M2200">
        <v>1</v>
      </c>
      <c r="N2200">
        <v>1048.26</v>
      </c>
    </row>
    <row r="2201" spans="1:14" x14ac:dyDescent="0.25">
      <c r="A2201" s="1">
        <v>44102</v>
      </c>
      <c r="B2201" s="1" t="str">
        <f t="shared" si="102"/>
        <v>Sep</v>
      </c>
      <c r="C2201">
        <f t="shared" si="103"/>
        <v>2020</v>
      </c>
      <c r="D2201">
        <v>153085</v>
      </c>
      <c r="E2201" t="s">
        <v>17</v>
      </c>
      <c r="F2201">
        <v>49</v>
      </c>
      <c r="G2201" t="str">
        <f t="shared" si="104"/>
        <v>Adult</v>
      </c>
      <c r="H2201" t="s">
        <v>21</v>
      </c>
      <c r="I2201" t="s">
        <v>67</v>
      </c>
      <c r="J2201" t="s">
        <v>14</v>
      </c>
      <c r="K2201" t="s">
        <v>29</v>
      </c>
      <c r="L2201" t="s">
        <v>20</v>
      </c>
      <c r="M2201">
        <v>1</v>
      </c>
      <c r="N2201">
        <v>1778.27</v>
      </c>
    </row>
    <row r="2202" spans="1:14" x14ac:dyDescent="0.25">
      <c r="A2202" s="1">
        <v>44102</v>
      </c>
      <c r="B2202" s="1" t="str">
        <f t="shared" si="102"/>
        <v>Sep</v>
      </c>
      <c r="C2202">
        <f t="shared" si="103"/>
        <v>2020</v>
      </c>
      <c r="D2202">
        <v>153086</v>
      </c>
      <c r="E2202" t="s">
        <v>17</v>
      </c>
      <c r="F2202">
        <v>40</v>
      </c>
      <c r="G2202" t="str">
        <f t="shared" si="104"/>
        <v>Adult</v>
      </c>
      <c r="H2202" t="s">
        <v>21</v>
      </c>
      <c r="I2202" t="s">
        <v>55</v>
      </c>
      <c r="J2202" t="s">
        <v>14</v>
      </c>
      <c r="K2202" t="s">
        <v>29</v>
      </c>
      <c r="L2202" t="s">
        <v>20</v>
      </c>
      <c r="M2202">
        <v>0</v>
      </c>
      <c r="N2202">
        <v>1093.3599999999999</v>
      </c>
    </row>
    <row r="2203" spans="1:14" x14ac:dyDescent="0.25">
      <c r="A2203" s="1">
        <v>44103</v>
      </c>
      <c r="B2203" s="1" t="str">
        <f t="shared" si="102"/>
        <v>Sep</v>
      </c>
      <c r="C2203">
        <f t="shared" si="103"/>
        <v>2020</v>
      </c>
      <c r="D2203">
        <v>153091</v>
      </c>
      <c r="E2203" t="s">
        <v>17</v>
      </c>
      <c r="F2203">
        <v>16</v>
      </c>
      <c r="G2203" t="str">
        <f t="shared" si="104"/>
        <v>Adolescent</v>
      </c>
      <c r="H2203" t="s">
        <v>21</v>
      </c>
      <c r="I2203" t="s">
        <v>74</v>
      </c>
      <c r="J2203" t="s">
        <v>33</v>
      </c>
      <c r="K2203" t="s">
        <v>29</v>
      </c>
      <c r="L2203" t="s">
        <v>20</v>
      </c>
      <c r="M2203">
        <v>1</v>
      </c>
      <c r="N2203">
        <v>1342.6</v>
      </c>
    </row>
    <row r="2204" spans="1:14" x14ac:dyDescent="0.25">
      <c r="A2204" s="1">
        <v>44103</v>
      </c>
      <c r="B2204" s="1" t="str">
        <f t="shared" si="102"/>
        <v>Sep</v>
      </c>
      <c r="C2204">
        <f t="shared" si="103"/>
        <v>2020</v>
      </c>
      <c r="D2204">
        <v>153092</v>
      </c>
      <c r="E2204" t="s">
        <v>17</v>
      </c>
      <c r="F2204">
        <v>54</v>
      </c>
      <c r="G2204" t="str">
        <f t="shared" si="104"/>
        <v>Adult</v>
      </c>
      <c r="H2204" t="s">
        <v>21</v>
      </c>
      <c r="I2204" t="s">
        <v>64</v>
      </c>
      <c r="J2204" t="s">
        <v>14</v>
      </c>
      <c r="K2204" t="s">
        <v>29</v>
      </c>
      <c r="L2204" t="s">
        <v>16</v>
      </c>
      <c r="M2204">
        <v>1</v>
      </c>
      <c r="N2204">
        <v>2977.82</v>
      </c>
    </row>
    <row r="2205" spans="1:14" x14ac:dyDescent="0.25">
      <c r="A2205" s="1">
        <v>44105</v>
      </c>
      <c r="B2205" s="1" t="str">
        <f t="shared" si="102"/>
        <v>Oct</v>
      </c>
      <c r="C2205">
        <f t="shared" si="103"/>
        <v>2020</v>
      </c>
      <c r="D2205">
        <v>153095</v>
      </c>
      <c r="E2205" t="s">
        <v>17</v>
      </c>
      <c r="F2205">
        <v>49</v>
      </c>
      <c r="G2205" t="str">
        <f t="shared" si="104"/>
        <v>Adult</v>
      </c>
      <c r="H2205" t="s">
        <v>12</v>
      </c>
      <c r="I2205" t="s">
        <v>37</v>
      </c>
      <c r="J2205" t="s">
        <v>14</v>
      </c>
      <c r="K2205" t="s">
        <v>29</v>
      </c>
      <c r="L2205" t="s">
        <v>24</v>
      </c>
      <c r="M2205">
        <v>1</v>
      </c>
      <c r="N2205">
        <v>1419.59</v>
      </c>
    </row>
    <row r="2206" spans="1:14" x14ac:dyDescent="0.25">
      <c r="A2206" s="1">
        <v>44105</v>
      </c>
      <c r="B2206" s="1" t="str">
        <f t="shared" si="102"/>
        <v>Oct</v>
      </c>
      <c r="C2206">
        <f t="shared" si="103"/>
        <v>2020</v>
      </c>
      <c r="D2206">
        <v>153096</v>
      </c>
      <c r="E2206" t="s">
        <v>17</v>
      </c>
      <c r="F2206">
        <v>30</v>
      </c>
      <c r="G2206" t="str">
        <f t="shared" si="104"/>
        <v>Adult</v>
      </c>
      <c r="H2206" t="s">
        <v>12</v>
      </c>
      <c r="I2206" t="s">
        <v>75</v>
      </c>
      <c r="J2206" t="s">
        <v>14</v>
      </c>
      <c r="K2206" t="s">
        <v>29</v>
      </c>
      <c r="L2206" t="s">
        <v>24</v>
      </c>
      <c r="M2206">
        <v>0</v>
      </c>
      <c r="N2206">
        <v>1578.74</v>
      </c>
    </row>
    <row r="2207" spans="1:14" x14ac:dyDescent="0.25">
      <c r="A2207" s="1">
        <v>44106</v>
      </c>
      <c r="B2207" s="1" t="str">
        <f t="shared" si="102"/>
        <v>Oct</v>
      </c>
      <c r="C2207">
        <f t="shared" si="103"/>
        <v>2020</v>
      </c>
      <c r="D2207">
        <v>153099</v>
      </c>
      <c r="E2207" t="s">
        <v>17</v>
      </c>
      <c r="F2207">
        <v>32</v>
      </c>
      <c r="G2207" t="str">
        <f t="shared" si="104"/>
        <v>Adult</v>
      </c>
      <c r="H2207" t="s">
        <v>12</v>
      </c>
      <c r="I2207" t="s">
        <v>51</v>
      </c>
      <c r="J2207" t="s">
        <v>14</v>
      </c>
      <c r="K2207" t="s">
        <v>29</v>
      </c>
      <c r="L2207" t="s">
        <v>24</v>
      </c>
      <c r="M2207">
        <v>1</v>
      </c>
      <c r="N2207">
        <v>2403.94</v>
      </c>
    </row>
    <row r="2208" spans="1:14" x14ac:dyDescent="0.25">
      <c r="A2208" s="1">
        <v>44106</v>
      </c>
      <c r="B2208" s="1" t="str">
        <f t="shared" si="102"/>
        <v>Oct</v>
      </c>
      <c r="C2208">
        <f t="shared" si="103"/>
        <v>2020</v>
      </c>
      <c r="D2208">
        <v>153101</v>
      </c>
      <c r="E2208" t="s">
        <v>17</v>
      </c>
      <c r="F2208">
        <v>55</v>
      </c>
      <c r="G2208" t="str">
        <f t="shared" si="104"/>
        <v>Adult</v>
      </c>
      <c r="H2208" t="s">
        <v>21</v>
      </c>
      <c r="I2208" t="s">
        <v>47</v>
      </c>
      <c r="J2208" t="s">
        <v>33</v>
      </c>
      <c r="K2208" t="s">
        <v>29</v>
      </c>
      <c r="L2208" t="s">
        <v>24</v>
      </c>
      <c r="M2208">
        <v>1</v>
      </c>
      <c r="N2208">
        <v>1419.59</v>
      </c>
    </row>
    <row r="2209" spans="1:14" x14ac:dyDescent="0.25">
      <c r="A2209" s="1">
        <v>44108</v>
      </c>
      <c r="B2209" s="1" t="str">
        <f t="shared" si="102"/>
        <v>Oct</v>
      </c>
      <c r="C2209">
        <f t="shared" si="103"/>
        <v>2020</v>
      </c>
      <c r="D2209">
        <v>153104</v>
      </c>
      <c r="E2209" t="s">
        <v>17</v>
      </c>
      <c r="F2209">
        <v>37</v>
      </c>
      <c r="G2209" t="str">
        <f t="shared" si="104"/>
        <v>Adult</v>
      </c>
      <c r="H2209" t="s">
        <v>12</v>
      </c>
      <c r="I2209" t="s">
        <v>60</v>
      </c>
      <c r="J2209" t="s">
        <v>26</v>
      </c>
      <c r="K2209" t="s">
        <v>29</v>
      </c>
      <c r="L2209" t="s">
        <v>24</v>
      </c>
      <c r="M2209">
        <v>1</v>
      </c>
      <c r="N2209">
        <v>1044.4100000000001</v>
      </c>
    </row>
    <row r="2210" spans="1:14" x14ac:dyDescent="0.25">
      <c r="A2210" s="1">
        <v>44109</v>
      </c>
      <c r="B2210" s="1" t="str">
        <f t="shared" si="102"/>
        <v>Oct</v>
      </c>
      <c r="C2210">
        <f t="shared" si="103"/>
        <v>2020</v>
      </c>
      <c r="D2210">
        <v>153105</v>
      </c>
      <c r="E2210" t="s">
        <v>17</v>
      </c>
      <c r="F2210">
        <v>27</v>
      </c>
      <c r="G2210" t="str">
        <f t="shared" si="104"/>
        <v>Adult</v>
      </c>
      <c r="H2210" t="s">
        <v>12</v>
      </c>
      <c r="I2210" t="s">
        <v>27</v>
      </c>
      <c r="J2210" t="s">
        <v>31</v>
      </c>
      <c r="K2210" t="s">
        <v>29</v>
      </c>
      <c r="L2210" t="s">
        <v>24</v>
      </c>
      <c r="M2210">
        <v>1</v>
      </c>
      <c r="N2210">
        <v>985.3</v>
      </c>
    </row>
    <row r="2211" spans="1:14" x14ac:dyDescent="0.25">
      <c r="A2211" s="1">
        <v>44109</v>
      </c>
      <c r="B2211" s="1" t="str">
        <f t="shared" si="102"/>
        <v>Oct</v>
      </c>
      <c r="C2211">
        <f t="shared" si="103"/>
        <v>2020</v>
      </c>
      <c r="D2211">
        <v>153107</v>
      </c>
      <c r="E2211" t="s">
        <v>17</v>
      </c>
      <c r="F2211">
        <v>47</v>
      </c>
      <c r="G2211" t="str">
        <f t="shared" si="104"/>
        <v>Adult</v>
      </c>
      <c r="H2211" t="s">
        <v>21</v>
      </c>
      <c r="I2211" t="s">
        <v>61</v>
      </c>
      <c r="J2211" t="s">
        <v>26</v>
      </c>
      <c r="K2211" t="s">
        <v>29</v>
      </c>
      <c r="L2211" t="s">
        <v>24</v>
      </c>
      <c r="M2211">
        <v>0</v>
      </c>
      <c r="N2211">
        <v>651.96</v>
      </c>
    </row>
    <row r="2212" spans="1:14" x14ac:dyDescent="0.25">
      <c r="A2212" s="1">
        <v>44110</v>
      </c>
      <c r="B2212" s="1" t="str">
        <f t="shared" si="102"/>
        <v>Oct</v>
      </c>
      <c r="C2212">
        <f t="shared" si="103"/>
        <v>2020</v>
      </c>
      <c r="D2212">
        <v>153113</v>
      </c>
      <c r="E2212" t="s">
        <v>17</v>
      </c>
      <c r="F2212">
        <v>68</v>
      </c>
      <c r="G2212" t="str">
        <f t="shared" si="104"/>
        <v>Old</v>
      </c>
      <c r="H2212" t="s">
        <v>12</v>
      </c>
      <c r="I2212" t="s">
        <v>62</v>
      </c>
      <c r="J2212" t="s">
        <v>14</v>
      </c>
      <c r="K2212" t="s">
        <v>29</v>
      </c>
      <c r="L2212" t="s">
        <v>16</v>
      </c>
      <c r="M2212">
        <v>1</v>
      </c>
      <c r="N2212">
        <v>1095.55</v>
      </c>
    </row>
    <row r="2213" spans="1:14" x14ac:dyDescent="0.25">
      <c r="A2213" s="1">
        <v>44111</v>
      </c>
      <c r="B2213" s="1" t="str">
        <f t="shared" si="102"/>
        <v>Oct</v>
      </c>
      <c r="C2213">
        <f t="shared" si="103"/>
        <v>2020</v>
      </c>
      <c r="D2213">
        <v>153114</v>
      </c>
      <c r="E2213" t="s">
        <v>17</v>
      </c>
      <c r="F2213">
        <v>72</v>
      </c>
      <c r="G2213" t="str">
        <f t="shared" si="104"/>
        <v>Old</v>
      </c>
      <c r="H2213" t="s">
        <v>12</v>
      </c>
      <c r="I2213" t="s">
        <v>66</v>
      </c>
      <c r="J2213" t="s">
        <v>26</v>
      </c>
      <c r="K2213" t="s">
        <v>29</v>
      </c>
      <c r="L2213" t="s">
        <v>16</v>
      </c>
      <c r="M2213">
        <v>1</v>
      </c>
      <c r="N2213">
        <v>2563.19</v>
      </c>
    </row>
    <row r="2214" spans="1:14" x14ac:dyDescent="0.25">
      <c r="A2214" s="1">
        <v>44111</v>
      </c>
      <c r="B2214" s="1" t="str">
        <f t="shared" si="102"/>
        <v>Oct</v>
      </c>
      <c r="C2214">
        <f t="shared" si="103"/>
        <v>2020</v>
      </c>
      <c r="D2214">
        <v>153115</v>
      </c>
      <c r="E2214" t="s">
        <v>17</v>
      </c>
      <c r="F2214">
        <v>74</v>
      </c>
      <c r="G2214" t="str">
        <f t="shared" si="104"/>
        <v>Old</v>
      </c>
      <c r="H2214" t="s">
        <v>21</v>
      </c>
      <c r="I2214" t="s">
        <v>49</v>
      </c>
      <c r="J2214" t="s">
        <v>14</v>
      </c>
      <c r="K2214" t="s">
        <v>29</v>
      </c>
      <c r="L2214" t="s">
        <v>20</v>
      </c>
      <c r="M2214">
        <v>0</v>
      </c>
      <c r="N2214">
        <v>731.47</v>
      </c>
    </row>
    <row r="2215" spans="1:14" x14ac:dyDescent="0.25">
      <c r="A2215" s="1">
        <v>44111</v>
      </c>
      <c r="B2215" s="1" t="str">
        <f t="shared" si="102"/>
        <v>Oct</v>
      </c>
      <c r="C2215">
        <f t="shared" si="103"/>
        <v>2020</v>
      </c>
      <c r="D2215">
        <v>153116</v>
      </c>
      <c r="E2215" t="s">
        <v>17</v>
      </c>
      <c r="F2215">
        <v>66</v>
      </c>
      <c r="G2215" t="str">
        <f t="shared" si="104"/>
        <v>Old</v>
      </c>
      <c r="H2215" t="s">
        <v>21</v>
      </c>
      <c r="I2215" t="s">
        <v>72</v>
      </c>
      <c r="J2215" t="s">
        <v>31</v>
      </c>
      <c r="K2215" t="s">
        <v>29</v>
      </c>
      <c r="L2215" t="s">
        <v>24</v>
      </c>
      <c r="M2215">
        <v>0</v>
      </c>
      <c r="N2215">
        <v>208.14</v>
      </c>
    </row>
    <row r="2216" spans="1:14" x14ac:dyDescent="0.25">
      <c r="A2216" s="1">
        <v>44111</v>
      </c>
      <c r="B2216" s="1" t="str">
        <f t="shared" si="102"/>
        <v>Oct</v>
      </c>
      <c r="C2216">
        <f t="shared" si="103"/>
        <v>2020</v>
      </c>
      <c r="D2216">
        <v>153117</v>
      </c>
      <c r="E2216" t="s">
        <v>17</v>
      </c>
      <c r="F2216">
        <v>52</v>
      </c>
      <c r="G2216" t="str">
        <f t="shared" si="104"/>
        <v>Adult</v>
      </c>
      <c r="H2216" t="s">
        <v>21</v>
      </c>
      <c r="I2216" t="s">
        <v>38</v>
      </c>
      <c r="J2216" t="s">
        <v>14</v>
      </c>
      <c r="K2216" t="s">
        <v>19</v>
      </c>
      <c r="L2216" t="s">
        <v>20</v>
      </c>
      <c r="M2216">
        <v>1</v>
      </c>
      <c r="N2216">
        <v>1060.51</v>
      </c>
    </row>
    <row r="2217" spans="1:14" x14ac:dyDescent="0.25">
      <c r="A2217" s="1">
        <v>44111</v>
      </c>
      <c r="B2217" s="1" t="str">
        <f t="shared" si="102"/>
        <v>Oct</v>
      </c>
      <c r="C2217">
        <f t="shared" si="103"/>
        <v>2020</v>
      </c>
      <c r="D2217">
        <v>153118</v>
      </c>
      <c r="E2217" t="s">
        <v>17</v>
      </c>
      <c r="F2217">
        <v>16</v>
      </c>
      <c r="G2217" t="str">
        <f t="shared" si="104"/>
        <v>Adolescent</v>
      </c>
      <c r="H2217" t="s">
        <v>21</v>
      </c>
      <c r="I2217" t="s">
        <v>52</v>
      </c>
      <c r="J2217" t="s">
        <v>26</v>
      </c>
      <c r="K2217" t="s">
        <v>15</v>
      </c>
      <c r="L2217" t="s">
        <v>20</v>
      </c>
      <c r="M2217">
        <v>0</v>
      </c>
      <c r="N2217">
        <v>1938.48</v>
      </c>
    </row>
    <row r="2218" spans="1:14" x14ac:dyDescent="0.25">
      <c r="A2218" s="1">
        <v>44112</v>
      </c>
      <c r="B2218" s="1" t="str">
        <f t="shared" si="102"/>
        <v>Oct</v>
      </c>
      <c r="C2218">
        <f t="shared" si="103"/>
        <v>2020</v>
      </c>
      <c r="D2218">
        <v>153119</v>
      </c>
      <c r="E2218" t="s">
        <v>17</v>
      </c>
      <c r="F2218">
        <v>26</v>
      </c>
      <c r="G2218" t="str">
        <f t="shared" si="104"/>
        <v>Adult</v>
      </c>
      <c r="H2218" t="s">
        <v>12</v>
      </c>
      <c r="I2218" t="s">
        <v>59</v>
      </c>
      <c r="J2218" t="s">
        <v>14</v>
      </c>
      <c r="K2218" t="s">
        <v>29</v>
      </c>
      <c r="L2218" t="s">
        <v>24</v>
      </c>
      <c r="M2218">
        <v>0</v>
      </c>
      <c r="N2218">
        <v>1955.97</v>
      </c>
    </row>
    <row r="2219" spans="1:14" x14ac:dyDescent="0.25">
      <c r="A2219" s="1">
        <v>44112</v>
      </c>
      <c r="B2219" s="1" t="str">
        <f t="shared" si="102"/>
        <v>Oct</v>
      </c>
      <c r="C2219">
        <f t="shared" si="103"/>
        <v>2020</v>
      </c>
      <c r="D2219">
        <v>153120</v>
      </c>
      <c r="E2219" t="s">
        <v>17</v>
      </c>
      <c r="F2219">
        <v>65</v>
      </c>
      <c r="G2219" t="str">
        <f t="shared" si="104"/>
        <v>Old</v>
      </c>
      <c r="H2219" t="s">
        <v>21</v>
      </c>
      <c r="I2219" t="s">
        <v>41</v>
      </c>
      <c r="J2219" t="s">
        <v>31</v>
      </c>
      <c r="K2219" t="s">
        <v>29</v>
      </c>
      <c r="L2219" t="s">
        <v>16</v>
      </c>
      <c r="M2219">
        <v>0</v>
      </c>
      <c r="N2219">
        <v>1296.92</v>
      </c>
    </row>
    <row r="2220" spans="1:14" x14ac:dyDescent="0.25">
      <c r="A2220" s="1">
        <v>44113</v>
      </c>
      <c r="B2220" s="1" t="str">
        <f t="shared" si="102"/>
        <v>Oct</v>
      </c>
      <c r="C2220">
        <f t="shared" si="103"/>
        <v>2020</v>
      </c>
      <c r="D2220">
        <v>153121</v>
      </c>
      <c r="E2220" t="s">
        <v>17</v>
      </c>
      <c r="F2220">
        <v>32</v>
      </c>
      <c r="G2220" t="str">
        <f t="shared" si="104"/>
        <v>Adult</v>
      </c>
      <c r="H2220" t="s">
        <v>12</v>
      </c>
      <c r="I2220" t="s">
        <v>41</v>
      </c>
      <c r="J2220" t="s">
        <v>14</v>
      </c>
      <c r="K2220" t="s">
        <v>29</v>
      </c>
      <c r="L2220" t="s">
        <v>24</v>
      </c>
      <c r="M2220">
        <v>1</v>
      </c>
      <c r="N2220">
        <v>599.19000000000005</v>
      </c>
    </row>
    <row r="2221" spans="1:14" x14ac:dyDescent="0.25">
      <c r="A2221" s="1">
        <v>44113</v>
      </c>
      <c r="B2221" s="1" t="str">
        <f t="shared" si="102"/>
        <v>Oct</v>
      </c>
      <c r="C2221">
        <f t="shared" si="103"/>
        <v>2020</v>
      </c>
      <c r="D2221">
        <v>153122</v>
      </c>
      <c r="E2221" t="s">
        <v>17</v>
      </c>
      <c r="F2221">
        <v>39</v>
      </c>
      <c r="G2221" t="str">
        <f t="shared" si="104"/>
        <v>Adult</v>
      </c>
      <c r="H2221" t="s">
        <v>12</v>
      </c>
      <c r="I2221" t="s">
        <v>47</v>
      </c>
      <c r="J2221" t="s">
        <v>14</v>
      </c>
      <c r="K2221" t="s">
        <v>29</v>
      </c>
      <c r="L2221" t="s">
        <v>24</v>
      </c>
      <c r="M2221">
        <v>0</v>
      </c>
      <c r="N2221">
        <v>150.19</v>
      </c>
    </row>
    <row r="2222" spans="1:14" x14ac:dyDescent="0.25">
      <c r="A2222" s="1">
        <v>44113</v>
      </c>
      <c r="B2222" s="1" t="str">
        <f t="shared" si="102"/>
        <v>Oct</v>
      </c>
      <c r="C2222">
        <f t="shared" si="103"/>
        <v>2020</v>
      </c>
      <c r="D2222">
        <v>153123</v>
      </c>
      <c r="E2222" t="s">
        <v>17</v>
      </c>
      <c r="F2222">
        <v>33</v>
      </c>
      <c r="G2222" t="str">
        <f t="shared" si="104"/>
        <v>Adult</v>
      </c>
      <c r="H2222" t="s">
        <v>21</v>
      </c>
      <c r="I2222" t="s">
        <v>50</v>
      </c>
      <c r="J2222" t="s">
        <v>26</v>
      </c>
      <c r="K2222" t="s">
        <v>19</v>
      </c>
      <c r="L2222" t="s">
        <v>24</v>
      </c>
      <c r="M2222">
        <v>1</v>
      </c>
      <c r="N2222">
        <v>84.21</v>
      </c>
    </row>
    <row r="2223" spans="1:14" x14ac:dyDescent="0.25">
      <c r="A2223" s="1">
        <v>44115</v>
      </c>
      <c r="B2223" s="1" t="str">
        <f t="shared" si="102"/>
        <v>Oct</v>
      </c>
      <c r="C2223">
        <f t="shared" si="103"/>
        <v>2020</v>
      </c>
      <c r="D2223">
        <v>153126</v>
      </c>
      <c r="E2223" t="s">
        <v>17</v>
      </c>
      <c r="F2223">
        <v>70</v>
      </c>
      <c r="G2223" t="str">
        <f t="shared" si="104"/>
        <v>Old</v>
      </c>
      <c r="H2223" t="s">
        <v>21</v>
      </c>
      <c r="I2223" t="s">
        <v>73</v>
      </c>
      <c r="J2223" t="s">
        <v>33</v>
      </c>
      <c r="K2223" t="s">
        <v>29</v>
      </c>
      <c r="L2223" t="s">
        <v>20</v>
      </c>
      <c r="M2223">
        <v>1</v>
      </c>
      <c r="N2223">
        <v>1224.93</v>
      </c>
    </row>
    <row r="2224" spans="1:14" x14ac:dyDescent="0.25">
      <c r="A2224" s="1">
        <v>44115</v>
      </c>
      <c r="B2224" s="1" t="str">
        <f t="shared" si="102"/>
        <v>Oct</v>
      </c>
      <c r="C2224">
        <f t="shared" si="103"/>
        <v>2020</v>
      </c>
      <c r="D2224">
        <v>153127</v>
      </c>
      <c r="E2224" t="s">
        <v>17</v>
      </c>
      <c r="F2224">
        <v>25</v>
      </c>
      <c r="G2224" t="str">
        <f t="shared" si="104"/>
        <v>Adult</v>
      </c>
      <c r="H2224" t="s">
        <v>12</v>
      </c>
      <c r="I2224" t="s">
        <v>57</v>
      </c>
      <c r="J2224" t="s">
        <v>14</v>
      </c>
      <c r="K2224" t="s">
        <v>29</v>
      </c>
      <c r="L2224" t="s">
        <v>16</v>
      </c>
      <c r="M2224">
        <v>1</v>
      </c>
      <c r="N2224">
        <v>2051.04</v>
      </c>
    </row>
    <row r="2225" spans="1:14" x14ac:dyDescent="0.25">
      <c r="A2225" s="1">
        <v>44115</v>
      </c>
      <c r="B2225" s="1" t="str">
        <f t="shared" si="102"/>
        <v>Oct</v>
      </c>
      <c r="C2225">
        <f t="shared" si="103"/>
        <v>2020</v>
      </c>
      <c r="D2225">
        <v>153128</v>
      </c>
      <c r="E2225" t="s">
        <v>17</v>
      </c>
      <c r="F2225">
        <v>47</v>
      </c>
      <c r="G2225" t="str">
        <f t="shared" si="104"/>
        <v>Adult</v>
      </c>
      <c r="H2225" t="s">
        <v>21</v>
      </c>
      <c r="I2225" t="s">
        <v>61</v>
      </c>
      <c r="J2225" t="s">
        <v>31</v>
      </c>
      <c r="K2225" t="s">
        <v>29</v>
      </c>
      <c r="L2225" t="s">
        <v>20</v>
      </c>
      <c r="M2225">
        <v>1</v>
      </c>
      <c r="N2225">
        <v>196.97</v>
      </c>
    </row>
    <row r="2226" spans="1:14" x14ac:dyDescent="0.25">
      <c r="A2226" s="1">
        <v>44116</v>
      </c>
      <c r="B2226" s="1" t="str">
        <f t="shared" si="102"/>
        <v>Oct</v>
      </c>
      <c r="C2226">
        <f t="shared" si="103"/>
        <v>2020</v>
      </c>
      <c r="D2226">
        <v>153129</v>
      </c>
      <c r="E2226" t="s">
        <v>17</v>
      </c>
      <c r="F2226">
        <v>43</v>
      </c>
      <c r="G2226" t="str">
        <f t="shared" si="104"/>
        <v>Adult</v>
      </c>
      <c r="H2226" t="s">
        <v>12</v>
      </c>
      <c r="I2226" t="s">
        <v>51</v>
      </c>
      <c r="J2226" t="s">
        <v>14</v>
      </c>
      <c r="K2226" t="s">
        <v>29</v>
      </c>
      <c r="L2226" t="s">
        <v>20</v>
      </c>
      <c r="M2226">
        <v>1</v>
      </c>
      <c r="N2226">
        <v>870.88</v>
      </c>
    </row>
    <row r="2227" spans="1:14" x14ac:dyDescent="0.25">
      <c r="A2227" s="1">
        <v>44118</v>
      </c>
      <c r="B2227" s="1" t="str">
        <f t="shared" si="102"/>
        <v>Oct</v>
      </c>
      <c r="C2227">
        <f t="shared" si="103"/>
        <v>2020</v>
      </c>
      <c r="D2227">
        <v>153135</v>
      </c>
      <c r="E2227" t="s">
        <v>17</v>
      </c>
      <c r="F2227">
        <v>30</v>
      </c>
      <c r="G2227" t="str">
        <f t="shared" si="104"/>
        <v>Adult</v>
      </c>
      <c r="H2227" t="s">
        <v>21</v>
      </c>
      <c r="I2227" t="s">
        <v>71</v>
      </c>
      <c r="J2227" t="s">
        <v>14</v>
      </c>
      <c r="K2227" t="s">
        <v>19</v>
      </c>
      <c r="L2227" t="s">
        <v>16</v>
      </c>
      <c r="M2227">
        <v>1</v>
      </c>
      <c r="N2227">
        <v>780.98</v>
      </c>
    </row>
    <row r="2228" spans="1:14" x14ac:dyDescent="0.25">
      <c r="A2228" s="1">
        <v>44119</v>
      </c>
      <c r="B2228" s="1" t="str">
        <f t="shared" si="102"/>
        <v>Oct</v>
      </c>
      <c r="C2228">
        <f t="shared" si="103"/>
        <v>2020</v>
      </c>
      <c r="D2228">
        <v>153136</v>
      </c>
      <c r="E2228" t="s">
        <v>17</v>
      </c>
      <c r="F2228">
        <v>72</v>
      </c>
      <c r="G2228" t="str">
        <f t="shared" si="104"/>
        <v>Old</v>
      </c>
      <c r="H2228" t="s">
        <v>21</v>
      </c>
      <c r="I2228" t="s">
        <v>60</v>
      </c>
      <c r="J2228" t="s">
        <v>14</v>
      </c>
      <c r="K2228" t="s">
        <v>29</v>
      </c>
      <c r="L2228" t="s">
        <v>16</v>
      </c>
      <c r="M2228">
        <v>0</v>
      </c>
      <c r="N2228">
        <v>1208.48</v>
      </c>
    </row>
    <row r="2229" spans="1:14" x14ac:dyDescent="0.25">
      <c r="A2229" s="1">
        <v>44119</v>
      </c>
      <c r="B2229" s="1" t="str">
        <f t="shared" si="102"/>
        <v>Oct</v>
      </c>
      <c r="C2229">
        <f t="shared" si="103"/>
        <v>2020</v>
      </c>
      <c r="D2229">
        <v>153137</v>
      </c>
      <c r="E2229" t="s">
        <v>17</v>
      </c>
      <c r="F2229">
        <v>21</v>
      </c>
      <c r="G2229" t="str">
        <f t="shared" si="104"/>
        <v>Adult</v>
      </c>
      <c r="H2229" t="s">
        <v>12</v>
      </c>
      <c r="I2229" t="s">
        <v>30</v>
      </c>
      <c r="J2229" t="s">
        <v>14</v>
      </c>
      <c r="K2229" t="s">
        <v>19</v>
      </c>
      <c r="L2229" t="s">
        <v>20</v>
      </c>
      <c r="M2229">
        <v>1</v>
      </c>
      <c r="N2229">
        <v>1938.48</v>
      </c>
    </row>
    <row r="2230" spans="1:14" x14ac:dyDescent="0.25">
      <c r="A2230" s="1">
        <v>44121</v>
      </c>
      <c r="B2230" s="1" t="str">
        <f t="shared" si="102"/>
        <v>Oct</v>
      </c>
      <c r="C2230">
        <f t="shared" si="103"/>
        <v>2020</v>
      </c>
      <c r="D2230">
        <v>153140</v>
      </c>
      <c r="E2230" t="s">
        <v>17</v>
      </c>
      <c r="F2230">
        <v>44</v>
      </c>
      <c r="G2230" t="str">
        <f t="shared" si="104"/>
        <v>Adult</v>
      </c>
      <c r="H2230" t="s">
        <v>21</v>
      </c>
      <c r="I2230" t="s">
        <v>48</v>
      </c>
      <c r="J2230" t="s">
        <v>31</v>
      </c>
      <c r="K2230" t="s">
        <v>19</v>
      </c>
      <c r="L2230" t="s">
        <v>16</v>
      </c>
      <c r="M2230">
        <v>1</v>
      </c>
      <c r="N2230">
        <v>620.36</v>
      </c>
    </row>
    <row r="2231" spans="1:14" x14ac:dyDescent="0.25">
      <c r="A2231" s="1">
        <v>44122</v>
      </c>
      <c r="B2231" s="1" t="str">
        <f t="shared" si="102"/>
        <v>Oct</v>
      </c>
      <c r="C2231">
        <f t="shared" si="103"/>
        <v>2020</v>
      </c>
      <c r="D2231">
        <v>153143</v>
      </c>
      <c r="E2231" t="s">
        <v>17</v>
      </c>
      <c r="F2231">
        <v>56</v>
      </c>
      <c r="G2231" t="str">
        <f t="shared" si="104"/>
        <v>Adult</v>
      </c>
      <c r="H2231" t="s">
        <v>21</v>
      </c>
      <c r="I2231" t="s">
        <v>18</v>
      </c>
      <c r="J2231" t="s">
        <v>33</v>
      </c>
      <c r="K2231" t="s">
        <v>19</v>
      </c>
      <c r="L2231" t="s">
        <v>16</v>
      </c>
      <c r="M2231">
        <v>1</v>
      </c>
      <c r="N2231">
        <v>495.88</v>
      </c>
    </row>
    <row r="2232" spans="1:14" x14ac:dyDescent="0.25">
      <c r="A2232" s="1">
        <v>44122</v>
      </c>
      <c r="B2232" s="1" t="str">
        <f t="shared" si="102"/>
        <v>Oct</v>
      </c>
      <c r="C2232">
        <f t="shared" si="103"/>
        <v>2020</v>
      </c>
      <c r="D2232">
        <v>153144</v>
      </c>
      <c r="E2232" t="s">
        <v>17</v>
      </c>
      <c r="F2232">
        <v>72</v>
      </c>
      <c r="G2232" t="str">
        <f t="shared" si="104"/>
        <v>Old</v>
      </c>
      <c r="H2232" t="s">
        <v>12</v>
      </c>
      <c r="I2232" t="s">
        <v>71</v>
      </c>
      <c r="J2232" t="s">
        <v>31</v>
      </c>
      <c r="K2232" t="s">
        <v>29</v>
      </c>
      <c r="L2232" t="s">
        <v>20</v>
      </c>
      <c r="M2232">
        <v>1</v>
      </c>
      <c r="N2232">
        <v>2716.94</v>
      </c>
    </row>
    <row r="2233" spans="1:14" x14ac:dyDescent="0.25">
      <c r="A2233" s="1">
        <v>44123</v>
      </c>
      <c r="B2233" s="1" t="str">
        <f t="shared" si="102"/>
        <v>Oct</v>
      </c>
      <c r="C2233">
        <f t="shared" si="103"/>
        <v>2020</v>
      </c>
      <c r="D2233">
        <v>153148</v>
      </c>
      <c r="E2233" t="s">
        <v>17</v>
      </c>
      <c r="F2233">
        <v>34</v>
      </c>
      <c r="G2233" t="str">
        <f t="shared" si="104"/>
        <v>Adult</v>
      </c>
      <c r="H2233" t="s">
        <v>21</v>
      </c>
      <c r="I2233" t="s">
        <v>28</v>
      </c>
      <c r="J2233" t="s">
        <v>14</v>
      </c>
      <c r="K2233" t="s">
        <v>29</v>
      </c>
      <c r="L2233" t="s">
        <v>24</v>
      </c>
      <c r="M2233">
        <v>1</v>
      </c>
      <c r="N2233">
        <v>153.55000000000001</v>
      </c>
    </row>
    <row r="2234" spans="1:14" x14ac:dyDescent="0.25">
      <c r="A2234" s="1">
        <v>44124</v>
      </c>
      <c r="B2234" s="1" t="str">
        <f t="shared" si="102"/>
        <v>Oct</v>
      </c>
      <c r="C2234">
        <f t="shared" si="103"/>
        <v>2020</v>
      </c>
      <c r="D2234">
        <v>153150</v>
      </c>
      <c r="E2234" t="s">
        <v>17</v>
      </c>
      <c r="F2234">
        <v>67</v>
      </c>
      <c r="G2234" t="str">
        <f t="shared" si="104"/>
        <v>Old</v>
      </c>
      <c r="H2234" t="s">
        <v>21</v>
      </c>
      <c r="I2234" t="s">
        <v>25</v>
      </c>
      <c r="J2234" t="s">
        <v>14</v>
      </c>
      <c r="K2234" t="s">
        <v>29</v>
      </c>
      <c r="L2234" t="s">
        <v>20</v>
      </c>
      <c r="M2234">
        <v>0</v>
      </c>
      <c r="N2234">
        <v>2038.12</v>
      </c>
    </row>
    <row r="2235" spans="1:14" x14ac:dyDescent="0.25">
      <c r="A2235" s="1">
        <v>44124</v>
      </c>
      <c r="B2235" s="1" t="str">
        <f t="shared" si="102"/>
        <v>Oct</v>
      </c>
      <c r="C2235">
        <f t="shared" si="103"/>
        <v>2020</v>
      </c>
      <c r="D2235">
        <v>153152</v>
      </c>
      <c r="E2235" t="s">
        <v>17</v>
      </c>
      <c r="F2235">
        <v>49</v>
      </c>
      <c r="G2235" t="str">
        <f t="shared" si="104"/>
        <v>Adult</v>
      </c>
      <c r="H2235" t="s">
        <v>21</v>
      </c>
      <c r="I2235" t="s">
        <v>56</v>
      </c>
      <c r="J2235" t="s">
        <v>14</v>
      </c>
      <c r="K2235" t="s">
        <v>19</v>
      </c>
      <c r="L2235" t="s">
        <v>16</v>
      </c>
      <c r="M2235">
        <v>0</v>
      </c>
      <c r="N2235">
        <v>382.8</v>
      </c>
    </row>
    <row r="2236" spans="1:14" x14ac:dyDescent="0.25">
      <c r="A2236" s="1">
        <v>44125</v>
      </c>
      <c r="B2236" s="1" t="str">
        <f t="shared" si="102"/>
        <v>Oct</v>
      </c>
      <c r="C2236">
        <f t="shared" si="103"/>
        <v>2020</v>
      </c>
      <c r="D2236">
        <v>153153</v>
      </c>
      <c r="E2236" t="s">
        <v>17</v>
      </c>
      <c r="F2236">
        <v>19</v>
      </c>
      <c r="G2236" t="str">
        <f t="shared" si="104"/>
        <v>Adult</v>
      </c>
      <c r="H2236" t="s">
        <v>12</v>
      </c>
      <c r="I2236" t="s">
        <v>32</v>
      </c>
      <c r="J2236" t="s">
        <v>14</v>
      </c>
      <c r="K2236" t="s">
        <v>19</v>
      </c>
      <c r="L2236" t="s">
        <v>24</v>
      </c>
      <c r="M2236">
        <v>1</v>
      </c>
      <c r="N2236">
        <v>1967.6</v>
      </c>
    </row>
    <row r="2237" spans="1:14" x14ac:dyDescent="0.25">
      <c r="A2237" s="1">
        <v>44126</v>
      </c>
      <c r="B2237" s="1" t="str">
        <f t="shared" si="102"/>
        <v>Oct</v>
      </c>
      <c r="C2237">
        <f t="shared" si="103"/>
        <v>2020</v>
      </c>
      <c r="D2237">
        <v>153155</v>
      </c>
      <c r="E2237" t="s">
        <v>17</v>
      </c>
      <c r="F2237">
        <v>75</v>
      </c>
      <c r="G2237" t="str">
        <f t="shared" si="104"/>
        <v>Old</v>
      </c>
      <c r="H2237" t="s">
        <v>21</v>
      </c>
      <c r="I2237" t="s">
        <v>65</v>
      </c>
      <c r="J2237" t="s">
        <v>14</v>
      </c>
      <c r="K2237" t="s">
        <v>29</v>
      </c>
      <c r="L2237" t="s">
        <v>24</v>
      </c>
      <c r="M2237">
        <v>1</v>
      </c>
      <c r="N2237">
        <v>383.86</v>
      </c>
    </row>
    <row r="2238" spans="1:14" x14ac:dyDescent="0.25">
      <c r="A2238" s="1">
        <v>44126</v>
      </c>
      <c r="B2238" s="1" t="str">
        <f t="shared" si="102"/>
        <v>Oct</v>
      </c>
      <c r="C2238">
        <f t="shared" si="103"/>
        <v>2020</v>
      </c>
      <c r="D2238">
        <v>153156</v>
      </c>
      <c r="E2238" t="s">
        <v>17</v>
      </c>
      <c r="F2238">
        <v>19</v>
      </c>
      <c r="G2238" t="str">
        <f t="shared" si="104"/>
        <v>Adult</v>
      </c>
      <c r="H2238" t="s">
        <v>21</v>
      </c>
      <c r="I2238" t="s">
        <v>30</v>
      </c>
      <c r="J2238" t="s">
        <v>26</v>
      </c>
      <c r="K2238" t="s">
        <v>29</v>
      </c>
      <c r="L2238" t="s">
        <v>20</v>
      </c>
      <c r="M2238">
        <v>0</v>
      </c>
      <c r="N2238">
        <v>1694.95</v>
      </c>
    </row>
    <row r="2239" spans="1:14" x14ac:dyDescent="0.25">
      <c r="A2239" s="1">
        <v>44126</v>
      </c>
      <c r="B2239" s="1" t="str">
        <f t="shared" si="102"/>
        <v>Oct</v>
      </c>
      <c r="C2239">
        <f t="shared" si="103"/>
        <v>2020</v>
      </c>
      <c r="D2239">
        <v>153157</v>
      </c>
      <c r="E2239" t="s">
        <v>17</v>
      </c>
      <c r="F2239">
        <v>26</v>
      </c>
      <c r="G2239" t="str">
        <f t="shared" si="104"/>
        <v>Adult</v>
      </c>
      <c r="H2239" t="s">
        <v>12</v>
      </c>
      <c r="I2239" t="s">
        <v>71</v>
      </c>
      <c r="J2239" t="s">
        <v>26</v>
      </c>
      <c r="K2239" t="s">
        <v>29</v>
      </c>
      <c r="L2239" t="s">
        <v>20</v>
      </c>
      <c r="M2239">
        <v>0</v>
      </c>
      <c r="N2239">
        <v>1220.6500000000001</v>
      </c>
    </row>
    <row r="2240" spans="1:14" x14ac:dyDescent="0.25">
      <c r="A2240" s="1">
        <v>44127</v>
      </c>
      <c r="B2240" s="1" t="str">
        <f t="shared" si="102"/>
        <v>Oct</v>
      </c>
      <c r="C2240">
        <f t="shared" si="103"/>
        <v>2020</v>
      </c>
      <c r="D2240">
        <v>153160</v>
      </c>
      <c r="E2240" t="s">
        <v>17</v>
      </c>
      <c r="F2240">
        <v>53</v>
      </c>
      <c r="G2240" t="str">
        <f t="shared" si="104"/>
        <v>Adult</v>
      </c>
      <c r="H2240" t="s">
        <v>12</v>
      </c>
      <c r="I2240" t="s">
        <v>63</v>
      </c>
      <c r="J2240" t="s">
        <v>14</v>
      </c>
      <c r="K2240" t="s">
        <v>29</v>
      </c>
      <c r="L2240" t="s">
        <v>20</v>
      </c>
      <c r="M2240">
        <v>1</v>
      </c>
      <c r="N2240">
        <v>1858.83</v>
      </c>
    </row>
    <row r="2241" spans="1:14" x14ac:dyDescent="0.25">
      <c r="A2241" s="1">
        <v>44128</v>
      </c>
      <c r="B2241" s="1" t="str">
        <f t="shared" si="102"/>
        <v>Oct</v>
      </c>
      <c r="C2241">
        <f t="shared" si="103"/>
        <v>2020</v>
      </c>
      <c r="D2241">
        <v>153161</v>
      </c>
      <c r="E2241" t="s">
        <v>17</v>
      </c>
      <c r="F2241">
        <v>73</v>
      </c>
      <c r="G2241" t="str">
        <f t="shared" si="104"/>
        <v>Old</v>
      </c>
      <c r="H2241" t="s">
        <v>21</v>
      </c>
      <c r="I2241" t="s">
        <v>54</v>
      </c>
      <c r="J2241" t="s">
        <v>14</v>
      </c>
      <c r="K2241" t="s">
        <v>29</v>
      </c>
      <c r="L2241" t="s">
        <v>24</v>
      </c>
      <c r="M2241">
        <v>0</v>
      </c>
      <c r="N2241">
        <v>1419.59</v>
      </c>
    </row>
    <row r="2242" spans="1:14" x14ac:dyDescent="0.25">
      <c r="A2242" s="1">
        <v>44128</v>
      </c>
      <c r="B2242" s="1" t="str">
        <f t="shared" si="102"/>
        <v>Oct</v>
      </c>
      <c r="C2242">
        <f t="shared" si="103"/>
        <v>2020</v>
      </c>
      <c r="D2242">
        <v>153167</v>
      </c>
      <c r="E2242" t="s">
        <v>17</v>
      </c>
      <c r="F2242">
        <v>54</v>
      </c>
      <c r="G2242" t="str">
        <f t="shared" si="104"/>
        <v>Adult</v>
      </c>
      <c r="H2242" t="s">
        <v>21</v>
      </c>
      <c r="I2242" t="s">
        <v>39</v>
      </c>
      <c r="J2242" t="s">
        <v>14</v>
      </c>
      <c r="K2242" t="s">
        <v>29</v>
      </c>
      <c r="L2242" t="s">
        <v>24</v>
      </c>
      <c r="M2242">
        <v>0</v>
      </c>
      <c r="N2242">
        <v>2543.8200000000002</v>
      </c>
    </row>
    <row r="2243" spans="1:14" x14ac:dyDescent="0.25">
      <c r="A2243" s="1">
        <v>44129</v>
      </c>
      <c r="B2243" s="1" t="str">
        <f t="shared" ref="B2243:B2306" si="105">TEXT(A2243,"mmm")</f>
        <v>Oct</v>
      </c>
      <c r="C2243">
        <f t="shared" ref="C2243:C2306" si="106">YEAR(A2243)</f>
        <v>2020</v>
      </c>
      <c r="D2243">
        <v>153169</v>
      </c>
      <c r="E2243" t="s">
        <v>17</v>
      </c>
      <c r="F2243">
        <v>73</v>
      </c>
      <c r="G2243" t="str">
        <f t="shared" ref="G2243:G2306" si="107">IF(F2243&gt;=65, "Old", IF(F2243&gt;=18, "Adult", IF(F2243&gt;13, "Adolescent")))</f>
        <v>Old</v>
      </c>
      <c r="H2243" t="s">
        <v>12</v>
      </c>
      <c r="I2243" t="s">
        <v>50</v>
      </c>
      <c r="J2243" t="s">
        <v>26</v>
      </c>
      <c r="K2243" t="s">
        <v>29</v>
      </c>
      <c r="L2243" t="s">
        <v>24</v>
      </c>
      <c r="M2243">
        <v>1</v>
      </c>
      <c r="N2243">
        <v>2756.36</v>
      </c>
    </row>
    <row r="2244" spans="1:14" x14ac:dyDescent="0.25">
      <c r="A2244" s="1">
        <v>44129</v>
      </c>
      <c r="B2244" s="1" t="str">
        <f t="shared" si="105"/>
        <v>Oct</v>
      </c>
      <c r="C2244">
        <f t="shared" si="106"/>
        <v>2020</v>
      </c>
      <c r="D2244">
        <v>153170</v>
      </c>
      <c r="E2244" t="s">
        <v>17</v>
      </c>
      <c r="F2244">
        <v>57</v>
      </c>
      <c r="G2244" t="str">
        <f t="shared" si="107"/>
        <v>Adult</v>
      </c>
      <c r="H2244" t="s">
        <v>12</v>
      </c>
      <c r="I2244" t="s">
        <v>44</v>
      </c>
      <c r="J2244" t="s">
        <v>14</v>
      </c>
      <c r="K2244" t="s">
        <v>29</v>
      </c>
      <c r="L2244" t="s">
        <v>16</v>
      </c>
      <c r="M2244">
        <v>1</v>
      </c>
      <c r="N2244">
        <v>1128.68</v>
      </c>
    </row>
    <row r="2245" spans="1:14" x14ac:dyDescent="0.25">
      <c r="A2245" s="1">
        <v>44130</v>
      </c>
      <c r="B2245" s="1" t="str">
        <f t="shared" si="105"/>
        <v>Oct</v>
      </c>
      <c r="C2245">
        <f t="shared" si="106"/>
        <v>2020</v>
      </c>
      <c r="D2245">
        <v>153174</v>
      </c>
      <c r="E2245" t="s">
        <v>17</v>
      </c>
      <c r="F2245">
        <v>75</v>
      </c>
      <c r="G2245" t="str">
        <f t="shared" si="107"/>
        <v>Old</v>
      </c>
      <c r="H2245" t="s">
        <v>12</v>
      </c>
      <c r="I2245" t="s">
        <v>51</v>
      </c>
      <c r="J2245" t="s">
        <v>31</v>
      </c>
      <c r="K2245" t="s">
        <v>29</v>
      </c>
      <c r="L2245" t="s">
        <v>24</v>
      </c>
      <c r="M2245">
        <v>0</v>
      </c>
      <c r="N2245">
        <v>2922.89</v>
      </c>
    </row>
    <row r="2246" spans="1:14" x14ac:dyDescent="0.25">
      <c r="A2246" s="1">
        <v>44131</v>
      </c>
      <c r="B2246" s="1" t="str">
        <f t="shared" si="105"/>
        <v>Oct</v>
      </c>
      <c r="C2246">
        <f t="shared" si="106"/>
        <v>2020</v>
      </c>
      <c r="D2246">
        <v>153177</v>
      </c>
      <c r="E2246" t="s">
        <v>17</v>
      </c>
      <c r="F2246">
        <v>44</v>
      </c>
      <c r="G2246" t="str">
        <f t="shared" si="107"/>
        <v>Adult</v>
      </c>
      <c r="H2246" t="s">
        <v>12</v>
      </c>
      <c r="I2246" t="s">
        <v>54</v>
      </c>
      <c r="J2246" t="s">
        <v>31</v>
      </c>
      <c r="K2246" t="s">
        <v>29</v>
      </c>
      <c r="L2246" t="s">
        <v>20</v>
      </c>
      <c r="M2246">
        <v>1</v>
      </c>
      <c r="N2246">
        <v>242.61</v>
      </c>
    </row>
    <row r="2247" spans="1:14" x14ac:dyDescent="0.25">
      <c r="A2247" s="1">
        <v>44131</v>
      </c>
      <c r="B2247" s="1" t="str">
        <f t="shared" si="105"/>
        <v>Oct</v>
      </c>
      <c r="C2247">
        <f t="shared" si="106"/>
        <v>2020</v>
      </c>
      <c r="D2247">
        <v>153180</v>
      </c>
      <c r="E2247" t="s">
        <v>17</v>
      </c>
      <c r="F2247">
        <v>42</v>
      </c>
      <c r="G2247" t="str">
        <f t="shared" si="107"/>
        <v>Adult</v>
      </c>
      <c r="H2247" t="s">
        <v>21</v>
      </c>
      <c r="I2247" t="s">
        <v>76</v>
      </c>
      <c r="J2247" t="s">
        <v>14</v>
      </c>
      <c r="K2247" t="s">
        <v>19</v>
      </c>
      <c r="L2247" t="s">
        <v>20</v>
      </c>
      <c r="M2247">
        <v>1</v>
      </c>
      <c r="N2247">
        <v>190.93</v>
      </c>
    </row>
    <row r="2248" spans="1:14" x14ac:dyDescent="0.25">
      <c r="A2248" s="1">
        <v>44134</v>
      </c>
      <c r="B2248" s="1" t="str">
        <f t="shared" si="105"/>
        <v>Oct</v>
      </c>
      <c r="C2248">
        <f t="shared" si="106"/>
        <v>2020</v>
      </c>
      <c r="D2248">
        <v>153184</v>
      </c>
      <c r="E2248" t="s">
        <v>17</v>
      </c>
      <c r="F2248">
        <v>54</v>
      </c>
      <c r="G2248" t="str">
        <f t="shared" si="107"/>
        <v>Adult</v>
      </c>
      <c r="H2248" t="s">
        <v>21</v>
      </c>
      <c r="I2248" t="s">
        <v>51</v>
      </c>
      <c r="J2248" t="s">
        <v>14</v>
      </c>
      <c r="K2248" t="s">
        <v>29</v>
      </c>
      <c r="L2248" t="s">
        <v>24</v>
      </c>
      <c r="M2248">
        <v>1</v>
      </c>
      <c r="N2248">
        <v>1545.32</v>
      </c>
    </row>
    <row r="2249" spans="1:14" x14ac:dyDescent="0.25">
      <c r="A2249" s="1">
        <v>44135</v>
      </c>
      <c r="B2249" s="1" t="str">
        <f t="shared" si="105"/>
        <v>Oct</v>
      </c>
      <c r="C2249">
        <f t="shared" si="106"/>
        <v>2020</v>
      </c>
      <c r="D2249">
        <v>153186</v>
      </c>
      <c r="E2249" t="s">
        <v>17</v>
      </c>
      <c r="F2249">
        <v>55</v>
      </c>
      <c r="G2249" t="str">
        <f t="shared" si="107"/>
        <v>Adult</v>
      </c>
      <c r="H2249" t="s">
        <v>12</v>
      </c>
      <c r="I2249" t="s">
        <v>52</v>
      </c>
      <c r="J2249" t="s">
        <v>14</v>
      </c>
      <c r="K2249" t="s">
        <v>29</v>
      </c>
      <c r="L2249" t="s">
        <v>24</v>
      </c>
      <c r="M2249">
        <v>1</v>
      </c>
      <c r="N2249">
        <v>1015.84</v>
      </c>
    </row>
    <row r="2250" spans="1:14" x14ac:dyDescent="0.25">
      <c r="A2250" s="1">
        <v>44141</v>
      </c>
      <c r="B2250" s="1" t="str">
        <f t="shared" si="105"/>
        <v>Nov</v>
      </c>
      <c r="C2250">
        <f t="shared" si="106"/>
        <v>2020</v>
      </c>
      <c r="D2250">
        <v>153196</v>
      </c>
      <c r="E2250" t="s">
        <v>17</v>
      </c>
      <c r="F2250">
        <v>60</v>
      </c>
      <c r="G2250" t="str">
        <f t="shared" si="107"/>
        <v>Adult</v>
      </c>
      <c r="H2250" t="s">
        <v>12</v>
      </c>
      <c r="I2250" t="s">
        <v>71</v>
      </c>
      <c r="J2250" t="s">
        <v>26</v>
      </c>
      <c r="K2250" t="s">
        <v>29</v>
      </c>
      <c r="L2250" t="s">
        <v>20</v>
      </c>
      <c r="M2250">
        <v>1</v>
      </c>
      <c r="N2250">
        <v>1419.59</v>
      </c>
    </row>
    <row r="2251" spans="1:14" x14ac:dyDescent="0.25">
      <c r="A2251" s="1">
        <v>44142</v>
      </c>
      <c r="B2251" s="1" t="str">
        <f t="shared" si="105"/>
        <v>Nov</v>
      </c>
      <c r="C2251">
        <f t="shared" si="106"/>
        <v>2020</v>
      </c>
      <c r="D2251">
        <v>153197</v>
      </c>
      <c r="E2251" t="s">
        <v>17</v>
      </c>
      <c r="F2251">
        <v>30</v>
      </c>
      <c r="G2251" t="str">
        <f t="shared" si="107"/>
        <v>Adult</v>
      </c>
      <c r="H2251" t="s">
        <v>12</v>
      </c>
      <c r="I2251" t="s">
        <v>72</v>
      </c>
      <c r="J2251" t="s">
        <v>14</v>
      </c>
      <c r="K2251" t="s">
        <v>19</v>
      </c>
      <c r="L2251" t="s">
        <v>20</v>
      </c>
      <c r="M2251">
        <v>1</v>
      </c>
      <c r="N2251">
        <v>434.06</v>
      </c>
    </row>
    <row r="2252" spans="1:14" x14ac:dyDescent="0.25">
      <c r="A2252" s="1">
        <v>44143</v>
      </c>
      <c r="B2252" s="1" t="str">
        <f t="shared" si="105"/>
        <v>Nov</v>
      </c>
      <c r="C2252">
        <f t="shared" si="106"/>
        <v>2020</v>
      </c>
      <c r="D2252">
        <v>153200</v>
      </c>
      <c r="E2252" t="s">
        <v>17</v>
      </c>
      <c r="F2252">
        <v>15</v>
      </c>
      <c r="G2252" t="str">
        <f t="shared" si="107"/>
        <v>Adolescent</v>
      </c>
      <c r="H2252" t="s">
        <v>12</v>
      </c>
      <c r="I2252" t="s">
        <v>44</v>
      </c>
      <c r="J2252" t="s">
        <v>26</v>
      </c>
      <c r="K2252" t="s">
        <v>29</v>
      </c>
      <c r="L2252" t="s">
        <v>24</v>
      </c>
      <c r="M2252">
        <v>1</v>
      </c>
      <c r="N2252">
        <v>1801.22</v>
      </c>
    </row>
    <row r="2253" spans="1:14" x14ac:dyDescent="0.25">
      <c r="A2253" s="1">
        <v>44143</v>
      </c>
      <c r="B2253" s="1" t="str">
        <f t="shared" si="105"/>
        <v>Nov</v>
      </c>
      <c r="C2253">
        <f t="shared" si="106"/>
        <v>2020</v>
      </c>
      <c r="D2253">
        <v>153202</v>
      </c>
      <c r="E2253" t="s">
        <v>17</v>
      </c>
      <c r="F2253">
        <v>41</v>
      </c>
      <c r="G2253" t="str">
        <f t="shared" si="107"/>
        <v>Adult</v>
      </c>
      <c r="H2253" t="s">
        <v>12</v>
      </c>
      <c r="I2253" t="s">
        <v>63</v>
      </c>
      <c r="J2253" t="s">
        <v>26</v>
      </c>
      <c r="K2253" t="s">
        <v>19</v>
      </c>
      <c r="L2253" t="s">
        <v>24</v>
      </c>
      <c r="M2253">
        <v>1</v>
      </c>
      <c r="N2253">
        <v>523.59</v>
      </c>
    </row>
    <row r="2254" spans="1:14" x14ac:dyDescent="0.25">
      <c r="A2254" s="1">
        <v>44143</v>
      </c>
      <c r="B2254" s="1" t="str">
        <f t="shared" si="105"/>
        <v>Nov</v>
      </c>
      <c r="C2254">
        <f t="shared" si="106"/>
        <v>2020</v>
      </c>
      <c r="D2254">
        <v>153203</v>
      </c>
      <c r="E2254" t="s">
        <v>17</v>
      </c>
      <c r="F2254">
        <v>36</v>
      </c>
      <c r="G2254" t="str">
        <f t="shared" si="107"/>
        <v>Adult</v>
      </c>
      <c r="H2254" t="s">
        <v>12</v>
      </c>
      <c r="I2254" t="s">
        <v>56</v>
      </c>
      <c r="J2254" t="s">
        <v>26</v>
      </c>
      <c r="K2254" t="s">
        <v>29</v>
      </c>
      <c r="L2254" t="s">
        <v>24</v>
      </c>
      <c r="M2254">
        <v>1</v>
      </c>
      <c r="N2254">
        <v>1820.75</v>
      </c>
    </row>
    <row r="2255" spans="1:14" x14ac:dyDescent="0.25">
      <c r="A2255" s="1">
        <v>44145</v>
      </c>
      <c r="B2255" s="1" t="str">
        <f t="shared" si="105"/>
        <v>Nov</v>
      </c>
      <c r="C2255">
        <f t="shared" si="106"/>
        <v>2020</v>
      </c>
      <c r="D2255">
        <v>153207</v>
      </c>
      <c r="E2255" t="s">
        <v>17</v>
      </c>
      <c r="F2255">
        <v>65</v>
      </c>
      <c r="G2255" t="str">
        <f t="shared" si="107"/>
        <v>Old</v>
      </c>
      <c r="H2255" t="s">
        <v>21</v>
      </c>
      <c r="I2255" t="s">
        <v>72</v>
      </c>
      <c r="J2255" t="s">
        <v>26</v>
      </c>
      <c r="K2255" t="s">
        <v>29</v>
      </c>
      <c r="L2255" t="s">
        <v>20</v>
      </c>
      <c r="M2255">
        <v>1</v>
      </c>
      <c r="N2255">
        <v>2457.4299999999998</v>
      </c>
    </row>
    <row r="2256" spans="1:14" x14ac:dyDescent="0.25">
      <c r="A2256" s="1">
        <v>44145</v>
      </c>
      <c r="B2256" s="1" t="str">
        <f t="shared" si="105"/>
        <v>Nov</v>
      </c>
      <c r="C2256">
        <f t="shared" si="106"/>
        <v>2020</v>
      </c>
      <c r="D2256">
        <v>153209</v>
      </c>
      <c r="E2256" t="s">
        <v>17</v>
      </c>
      <c r="F2256">
        <v>67</v>
      </c>
      <c r="G2256" t="str">
        <f t="shared" si="107"/>
        <v>Old</v>
      </c>
      <c r="H2256" t="s">
        <v>21</v>
      </c>
      <c r="I2256" t="s">
        <v>50</v>
      </c>
      <c r="J2256" t="s">
        <v>33</v>
      </c>
      <c r="K2256" t="s">
        <v>15</v>
      </c>
      <c r="L2256" t="s">
        <v>16</v>
      </c>
      <c r="M2256">
        <v>1</v>
      </c>
      <c r="N2256">
        <v>735.56</v>
      </c>
    </row>
    <row r="2257" spans="1:14" x14ac:dyDescent="0.25">
      <c r="A2257" s="1">
        <v>44145</v>
      </c>
      <c r="B2257" s="1" t="str">
        <f t="shared" si="105"/>
        <v>Nov</v>
      </c>
      <c r="C2257">
        <f t="shared" si="106"/>
        <v>2020</v>
      </c>
      <c r="D2257">
        <v>153210</v>
      </c>
      <c r="E2257" t="s">
        <v>17</v>
      </c>
      <c r="F2257">
        <v>28</v>
      </c>
      <c r="G2257" t="str">
        <f t="shared" si="107"/>
        <v>Adult</v>
      </c>
      <c r="H2257" t="s">
        <v>21</v>
      </c>
      <c r="I2257" t="s">
        <v>28</v>
      </c>
      <c r="J2257" t="s">
        <v>26</v>
      </c>
      <c r="K2257" t="s">
        <v>29</v>
      </c>
      <c r="L2257" t="s">
        <v>24</v>
      </c>
      <c r="M2257">
        <v>0</v>
      </c>
      <c r="N2257">
        <v>2015.34</v>
      </c>
    </row>
    <row r="2258" spans="1:14" x14ac:dyDescent="0.25">
      <c r="A2258" s="1">
        <v>44146</v>
      </c>
      <c r="B2258" s="1" t="str">
        <f t="shared" si="105"/>
        <v>Nov</v>
      </c>
      <c r="C2258">
        <f t="shared" si="106"/>
        <v>2020</v>
      </c>
      <c r="D2258">
        <v>153213</v>
      </c>
      <c r="E2258" t="s">
        <v>17</v>
      </c>
      <c r="F2258">
        <v>64</v>
      </c>
      <c r="G2258" t="str">
        <f t="shared" si="107"/>
        <v>Adult</v>
      </c>
      <c r="H2258" t="s">
        <v>21</v>
      </c>
      <c r="I2258" t="s">
        <v>67</v>
      </c>
      <c r="J2258" t="s">
        <v>14</v>
      </c>
      <c r="K2258" t="s">
        <v>19</v>
      </c>
      <c r="L2258" t="s">
        <v>16</v>
      </c>
      <c r="M2258">
        <v>0</v>
      </c>
      <c r="N2258">
        <v>1590.5</v>
      </c>
    </row>
    <row r="2259" spans="1:14" x14ac:dyDescent="0.25">
      <c r="A2259" s="1">
        <v>44148</v>
      </c>
      <c r="B2259" s="1" t="str">
        <f t="shared" si="105"/>
        <v>Nov</v>
      </c>
      <c r="C2259">
        <f t="shared" si="106"/>
        <v>2020</v>
      </c>
      <c r="D2259">
        <v>153217</v>
      </c>
      <c r="E2259" t="s">
        <v>17</v>
      </c>
      <c r="F2259">
        <v>19</v>
      </c>
      <c r="G2259" t="str">
        <f t="shared" si="107"/>
        <v>Adult</v>
      </c>
      <c r="H2259" t="s">
        <v>12</v>
      </c>
      <c r="I2259" t="s">
        <v>66</v>
      </c>
      <c r="J2259" t="s">
        <v>14</v>
      </c>
      <c r="K2259" t="s">
        <v>29</v>
      </c>
      <c r="L2259" t="s">
        <v>20</v>
      </c>
      <c r="M2259">
        <v>1</v>
      </c>
      <c r="N2259">
        <v>2888.8</v>
      </c>
    </row>
    <row r="2260" spans="1:14" x14ac:dyDescent="0.25">
      <c r="A2260" s="1">
        <v>44149</v>
      </c>
      <c r="B2260" s="1" t="str">
        <f t="shared" si="105"/>
        <v>Nov</v>
      </c>
      <c r="C2260">
        <f t="shared" si="106"/>
        <v>2020</v>
      </c>
      <c r="D2260">
        <v>153218</v>
      </c>
      <c r="E2260" t="s">
        <v>17</v>
      </c>
      <c r="F2260">
        <v>67</v>
      </c>
      <c r="G2260" t="str">
        <f t="shared" si="107"/>
        <v>Old</v>
      </c>
      <c r="H2260" t="s">
        <v>21</v>
      </c>
      <c r="I2260" t="s">
        <v>28</v>
      </c>
      <c r="J2260" t="s">
        <v>14</v>
      </c>
      <c r="K2260" t="s">
        <v>15</v>
      </c>
      <c r="L2260" t="s">
        <v>24</v>
      </c>
      <c r="M2260">
        <v>0</v>
      </c>
      <c r="N2260">
        <v>869.06</v>
      </c>
    </row>
    <row r="2261" spans="1:14" x14ac:dyDescent="0.25">
      <c r="A2261" s="1">
        <v>44150</v>
      </c>
      <c r="B2261" s="1" t="str">
        <f t="shared" si="105"/>
        <v>Nov</v>
      </c>
      <c r="C2261">
        <f t="shared" si="106"/>
        <v>2020</v>
      </c>
      <c r="D2261">
        <v>153221</v>
      </c>
      <c r="E2261" t="s">
        <v>17</v>
      </c>
      <c r="F2261">
        <v>53</v>
      </c>
      <c r="G2261" t="str">
        <f t="shared" si="107"/>
        <v>Adult</v>
      </c>
      <c r="H2261" t="s">
        <v>21</v>
      </c>
      <c r="I2261" t="s">
        <v>61</v>
      </c>
      <c r="J2261" t="s">
        <v>14</v>
      </c>
      <c r="K2261" t="s">
        <v>29</v>
      </c>
      <c r="L2261" t="s">
        <v>24</v>
      </c>
      <c r="M2261">
        <v>0</v>
      </c>
      <c r="N2261">
        <v>2736.47</v>
      </c>
    </row>
    <row r="2262" spans="1:14" x14ac:dyDescent="0.25">
      <c r="A2262" s="1">
        <v>44151</v>
      </c>
      <c r="B2262" s="1" t="str">
        <f t="shared" si="105"/>
        <v>Nov</v>
      </c>
      <c r="C2262">
        <f t="shared" si="106"/>
        <v>2020</v>
      </c>
      <c r="D2262">
        <v>153224</v>
      </c>
      <c r="E2262" t="s">
        <v>17</v>
      </c>
      <c r="F2262">
        <v>42</v>
      </c>
      <c r="G2262" t="str">
        <f t="shared" si="107"/>
        <v>Adult</v>
      </c>
      <c r="H2262" t="s">
        <v>21</v>
      </c>
      <c r="I2262" t="s">
        <v>62</v>
      </c>
      <c r="J2262" t="s">
        <v>14</v>
      </c>
      <c r="K2262" t="s">
        <v>19</v>
      </c>
      <c r="L2262" t="s">
        <v>16</v>
      </c>
      <c r="M2262">
        <v>1</v>
      </c>
      <c r="N2262">
        <v>2093.7199999999998</v>
      </c>
    </row>
    <row r="2263" spans="1:14" x14ac:dyDescent="0.25">
      <c r="A2263" s="1">
        <v>44156</v>
      </c>
      <c r="B2263" s="1" t="str">
        <f t="shared" si="105"/>
        <v>Nov</v>
      </c>
      <c r="C2263">
        <f t="shared" si="106"/>
        <v>2020</v>
      </c>
      <c r="D2263">
        <v>153231</v>
      </c>
      <c r="E2263" t="s">
        <v>17</v>
      </c>
      <c r="F2263">
        <v>32</v>
      </c>
      <c r="G2263" t="str">
        <f t="shared" si="107"/>
        <v>Adult</v>
      </c>
      <c r="H2263" t="s">
        <v>21</v>
      </c>
      <c r="I2263" t="s">
        <v>52</v>
      </c>
      <c r="J2263" t="s">
        <v>31</v>
      </c>
      <c r="K2263" t="s">
        <v>29</v>
      </c>
      <c r="L2263" t="s">
        <v>20</v>
      </c>
      <c r="M2263">
        <v>0</v>
      </c>
      <c r="N2263">
        <v>826.72</v>
      </c>
    </row>
    <row r="2264" spans="1:14" x14ac:dyDescent="0.25">
      <c r="A2264" s="1">
        <v>44156</v>
      </c>
      <c r="B2264" s="1" t="str">
        <f t="shared" si="105"/>
        <v>Nov</v>
      </c>
      <c r="C2264">
        <f t="shared" si="106"/>
        <v>2020</v>
      </c>
      <c r="D2264">
        <v>153232</v>
      </c>
      <c r="E2264" t="s">
        <v>17</v>
      </c>
      <c r="F2264">
        <v>27</v>
      </c>
      <c r="G2264" t="str">
        <f t="shared" si="107"/>
        <v>Adult</v>
      </c>
      <c r="H2264" t="s">
        <v>12</v>
      </c>
      <c r="I2264" t="s">
        <v>46</v>
      </c>
      <c r="J2264" t="s">
        <v>14</v>
      </c>
      <c r="K2264" t="s">
        <v>29</v>
      </c>
      <c r="L2264" t="s">
        <v>24</v>
      </c>
      <c r="M2264">
        <v>1</v>
      </c>
      <c r="N2264">
        <v>1012.94</v>
      </c>
    </row>
    <row r="2265" spans="1:14" x14ac:dyDescent="0.25">
      <c r="A2265" s="1">
        <v>44156</v>
      </c>
      <c r="B2265" s="1" t="str">
        <f t="shared" si="105"/>
        <v>Nov</v>
      </c>
      <c r="C2265">
        <f t="shared" si="106"/>
        <v>2020</v>
      </c>
      <c r="D2265">
        <v>153233</v>
      </c>
      <c r="E2265" t="s">
        <v>17</v>
      </c>
      <c r="F2265">
        <v>47</v>
      </c>
      <c r="G2265" t="str">
        <f t="shared" si="107"/>
        <v>Adult</v>
      </c>
      <c r="H2265" t="s">
        <v>21</v>
      </c>
      <c r="I2265" t="s">
        <v>25</v>
      </c>
      <c r="J2265" t="s">
        <v>14</v>
      </c>
      <c r="K2265" t="s">
        <v>29</v>
      </c>
      <c r="L2265" t="s">
        <v>24</v>
      </c>
      <c r="M2265">
        <v>0</v>
      </c>
      <c r="N2265">
        <v>1088.4100000000001</v>
      </c>
    </row>
    <row r="2266" spans="1:14" x14ac:dyDescent="0.25">
      <c r="A2266" s="1">
        <v>44157</v>
      </c>
      <c r="B2266" s="1" t="str">
        <f t="shared" si="105"/>
        <v>Nov</v>
      </c>
      <c r="C2266">
        <f t="shared" si="106"/>
        <v>2020</v>
      </c>
      <c r="D2266">
        <v>153236</v>
      </c>
      <c r="E2266" t="s">
        <v>17</v>
      </c>
      <c r="F2266">
        <v>45</v>
      </c>
      <c r="G2266" t="str">
        <f t="shared" si="107"/>
        <v>Adult</v>
      </c>
      <c r="H2266" t="s">
        <v>12</v>
      </c>
      <c r="I2266" t="s">
        <v>13</v>
      </c>
      <c r="J2266" t="s">
        <v>26</v>
      </c>
      <c r="K2266" t="s">
        <v>29</v>
      </c>
      <c r="L2266" t="s">
        <v>20</v>
      </c>
      <c r="M2266">
        <v>1</v>
      </c>
      <c r="N2266">
        <v>1407.18</v>
      </c>
    </row>
    <row r="2267" spans="1:14" x14ac:dyDescent="0.25">
      <c r="A2267" s="1">
        <v>44157</v>
      </c>
      <c r="B2267" s="1" t="str">
        <f t="shared" si="105"/>
        <v>Nov</v>
      </c>
      <c r="C2267">
        <f t="shared" si="106"/>
        <v>2020</v>
      </c>
      <c r="D2267">
        <v>153237</v>
      </c>
      <c r="E2267" t="s">
        <v>17</v>
      </c>
      <c r="F2267">
        <v>52</v>
      </c>
      <c r="G2267" t="str">
        <f t="shared" si="107"/>
        <v>Adult</v>
      </c>
      <c r="H2267" t="s">
        <v>21</v>
      </c>
      <c r="I2267" t="s">
        <v>18</v>
      </c>
      <c r="J2267" t="s">
        <v>31</v>
      </c>
      <c r="K2267" t="s">
        <v>19</v>
      </c>
      <c r="L2267" t="s">
        <v>20</v>
      </c>
      <c r="M2267">
        <v>0</v>
      </c>
      <c r="N2267">
        <v>1148.69</v>
      </c>
    </row>
    <row r="2268" spans="1:14" x14ac:dyDescent="0.25">
      <c r="A2268" s="1">
        <v>44159</v>
      </c>
      <c r="B2268" s="1" t="str">
        <f t="shared" si="105"/>
        <v>Nov</v>
      </c>
      <c r="C2268">
        <f t="shared" si="106"/>
        <v>2020</v>
      </c>
      <c r="D2268">
        <v>153239</v>
      </c>
      <c r="E2268" t="s">
        <v>17</v>
      </c>
      <c r="F2268">
        <v>15</v>
      </c>
      <c r="G2268" t="str">
        <f t="shared" si="107"/>
        <v>Adolescent</v>
      </c>
      <c r="H2268" t="s">
        <v>21</v>
      </c>
      <c r="I2268" t="s">
        <v>55</v>
      </c>
      <c r="J2268" t="s">
        <v>26</v>
      </c>
      <c r="K2268" t="s">
        <v>29</v>
      </c>
      <c r="L2268" t="s">
        <v>20</v>
      </c>
      <c r="M2268">
        <v>1</v>
      </c>
      <c r="N2268">
        <v>1173.06</v>
      </c>
    </row>
    <row r="2269" spans="1:14" x14ac:dyDescent="0.25">
      <c r="A2269" s="1">
        <v>44160</v>
      </c>
      <c r="B2269" s="1" t="str">
        <f t="shared" si="105"/>
        <v>Nov</v>
      </c>
      <c r="C2269">
        <f t="shared" si="106"/>
        <v>2020</v>
      </c>
      <c r="D2269">
        <v>153242</v>
      </c>
      <c r="E2269" t="s">
        <v>17</v>
      </c>
      <c r="F2269">
        <v>16</v>
      </c>
      <c r="G2269" t="str">
        <f t="shared" si="107"/>
        <v>Adolescent</v>
      </c>
      <c r="H2269" t="s">
        <v>21</v>
      </c>
      <c r="I2269" t="s">
        <v>22</v>
      </c>
      <c r="J2269" t="s">
        <v>14</v>
      </c>
      <c r="K2269" t="s">
        <v>29</v>
      </c>
      <c r="L2269" t="s">
        <v>24</v>
      </c>
      <c r="M2269">
        <v>1</v>
      </c>
      <c r="N2269">
        <v>139.78</v>
      </c>
    </row>
    <row r="2270" spans="1:14" x14ac:dyDescent="0.25">
      <c r="A2270" s="1">
        <v>44160</v>
      </c>
      <c r="B2270" s="1" t="str">
        <f t="shared" si="105"/>
        <v>Nov</v>
      </c>
      <c r="C2270">
        <f t="shared" si="106"/>
        <v>2020</v>
      </c>
      <c r="D2270">
        <v>153243</v>
      </c>
      <c r="E2270" t="s">
        <v>17</v>
      </c>
      <c r="F2270">
        <v>20</v>
      </c>
      <c r="G2270" t="str">
        <f t="shared" si="107"/>
        <v>Adult</v>
      </c>
      <c r="H2270" t="s">
        <v>12</v>
      </c>
      <c r="I2270" t="s">
        <v>27</v>
      </c>
      <c r="J2270" t="s">
        <v>33</v>
      </c>
      <c r="K2270" t="s">
        <v>19</v>
      </c>
      <c r="L2270" t="s">
        <v>24</v>
      </c>
      <c r="M2270">
        <v>1</v>
      </c>
      <c r="N2270">
        <v>1079.45</v>
      </c>
    </row>
    <row r="2271" spans="1:14" x14ac:dyDescent="0.25">
      <c r="A2271" s="1">
        <v>44160</v>
      </c>
      <c r="B2271" s="1" t="str">
        <f t="shared" si="105"/>
        <v>Nov</v>
      </c>
      <c r="C2271">
        <f t="shared" si="106"/>
        <v>2020</v>
      </c>
      <c r="D2271">
        <v>153244</v>
      </c>
      <c r="E2271" t="s">
        <v>17</v>
      </c>
      <c r="F2271">
        <v>39</v>
      </c>
      <c r="G2271" t="str">
        <f t="shared" si="107"/>
        <v>Adult</v>
      </c>
      <c r="H2271" t="s">
        <v>12</v>
      </c>
      <c r="I2271" t="s">
        <v>30</v>
      </c>
      <c r="J2271" t="s">
        <v>14</v>
      </c>
      <c r="K2271" t="s">
        <v>15</v>
      </c>
      <c r="L2271" t="s">
        <v>24</v>
      </c>
      <c r="M2271">
        <v>0</v>
      </c>
      <c r="N2271">
        <v>861.01</v>
      </c>
    </row>
    <row r="2272" spans="1:14" x14ac:dyDescent="0.25">
      <c r="A2272" s="1">
        <v>44161</v>
      </c>
      <c r="B2272" s="1" t="str">
        <f t="shared" si="105"/>
        <v>Nov</v>
      </c>
      <c r="C2272">
        <f t="shared" si="106"/>
        <v>2020</v>
      </c>
      <c r="D2272">
        <v>153245</v>
      </c>
      <c r="E2272" t="s">
        <v>17</v>
      </c>
      <c r="F2272">
        <v>47</v>
      </c>
      <c r="G2272" t="str">
        <f t="shared" si="107"/>
        <v>Adult</v>
      </c>
      <c r="H2272" t="s">
        <v>21</v>
      </c>
      <c r="I2272" t="s">
        <v>37</v>
      </c>
      <c r="J2272" t="s">
        <v>14</v>
      </c>
      <c r="K2272" t="s">
        <v>29</v>
      </c>
      <c r="L2272" t="s">
        <v>16</v>
      </c>
      <c r="M2272">
        <v>1</v>
      </c>
      <c r="N2272">
        <v>104.03</v>
      </c>
    </row>
    <row r="2273" spans="1:14" x14ac:dyDescent="0.25">
      <c r="A2273" s="1">
        <v>44161</v>
      </c>
      <c r="B2273" s="1" t="str">
        <f t="shared" si="105"/>
        <v>Nov</v>
      </c>
      <c r="C2273">
        <f t="shared" si="106"/>
        <v>2020</v>
      </c>
      <c r="D2273">
        <v>153246</v>
      </c>
      <c r="E2273" t="s">
        <v>17</v>
      </c>
      <c r="F2273">
        <v>31</v>
      </c>
      <c r="G2273" t="str">
        <f t="shared" si="107"/>
        <v>Adult</v>
      </c>
      <c r="H2273" t="s">
        <v>12</v>
      </c>
      <c r="I2273" t="s">
        <v>63</v>
      </c>
      <c r="J2273" t="s">
        <v>14</v>
      </c>
      <c r="K2273" t="s">
        <v>19</v>
      </c>
      <c r="L2273" t="s">
        <v>16</v>
      </c>
      <c r="M2273">
        <v>1</v>
      </c>
      <c r="N2273">
        <v>1759.25</v>
      </c>
    </row>
    <row r="2274" spans="1:14" x14ac:dyDescent="0.25">
      <c r="A2274" s="1">
        <v>44161</v>
      </c>
      <c r="B2274" s="1" t="str">
        <f t="shared" si="105"/>
        <v>Nov</v>
      </c>
      <c r="C2274">
        <f t="shared" si="106"/>
        <v>2020</v>
      </c>
      <c r="D2274">
        <v>153247</v>
      </c>
      <c r="E2274" t="s">
        <v>17</v>
      </c>
      <c r="F2274">
        <v>17</v>
      </c>
      <c r="G2274" t="str">
        <f t="shared" si="107"/>
        <v>Adolescent</v>
      </c>
      <c r="H2274" t="s">
        <v>21</v>
      </c>
      <c r="I2274" t="s">
        <v>41</v>
      </c>
      <c r="J2274" t="s">
        <v>14</v>
      </c>
      <c r="K2274" t="s">
        <v>19</v>
      </c>
      <c r="L2274" t="s">
        <v>16</v>
      </c>
      <c r="M2274">
        <v>0</v>
      </c>
      <c r="N2274">
        <v>1764.83</v>
      </c>
    </row>
    <row r="2275" spans="1:14" x14ac:dyDescent="0.25">
      <c r="A2275" s="1">
        <v>44162</v>
      </c>
      <c r="B2275" s="1" t="str">
        <f t="shared" si="105"/>
        <v>Nov</v>
      </c>
      <c r="C2275">
        <f t="shared" si="106"/>
        <v>2020</v>
      </c>
      <c r="D2275">
        <v>153248</v>
      </c>
      <c r="E2275" t="s">
        <v>17</v>
      </c>
      <c r="F2275">
        <v>24</v>
      </c>
      <c r="G2275" t="str">
        <f t="shared" si="107"/>
        <v>Adult</v>
      </c>
      <c r="H2275" t="s">
        <v>12</v>
      </c>
      <c r="I2275" t="s">
        <v>54</v>
      </c>
      <c r="J2275" t="s">
        <v>33</v>
      </c>
      <c r="K2275" t="s">
        <v>19</v>
      </c>
      <c r="L2275" t="s">
        <v>16</v>
      </c>
      <c r="M2275">
        <v>0</v>
      </c>
      <c r="N2275">
        <v>895.26</v>
      </c>
    </row>
    <row r="2276" spans="1:14" x14ac:dyDescent="0.25">
      <c r="A2276" s="1">
        <v>44162</v>
      </c>
      <c r="B2276" s="1" t="str">
        <f t="shared" si="105"/>
        <v>Nov</v>
      </c>
      <c r="C2276">
        <f t="shared" si="106"/>
        <v>2020</v>
      </c>
      <c r="D2276">
        <v>153250</v>
      </c>
      <c r="E2276" t="s">
        <v>17</v>
      </c>
      <c r="F2276">
        <v>25</v>
      </c>
      <c r="G2276" t="str">
        <f t="shared" si="107"/>
        <v>Adult</v>
      </c>
      <c r="H2276" t="s">
        <v>12</v>
      </c>
      <c r="I2276" t="s">
        <v>28</v>
      </c>
      <c r="J2276" t="s">
        <v>31</v>
      </c>
      <c r="K2276" t="s">
        <v>29</v>
      </c>
      <c r="L2276" t="s">
        <v>20</v>
      </c>
      <c r="M2276">
        <v>0</v>
      </c>
      <c r="N2276">
        <v>473.88</v>
      </c>
    </row>
    <row r="2277" spans="1:14" x14ac:dyDescent="0.25">
      <c r="A2277" s="1">
        <v>44162</v>
      </c>
      <c r="B2277" s="1" t="str">
        <f t="shared" si="105"/>
        <v>Nov</v>
      </c>
      <c r="C2277">
        <f t="shared" si="106"/>
        <v>2020</v>
      </c>
      <c r="D2277">
        <v>153252</v>
      </c>
      <c r="E2277" t="s">
        <v>17</v>
      </c>
      <c r="F2277">
        <v>47</v>
      </c>
      <c r="G2277" t="str">
        <f t="shared" si="107"/>
        <v>Adult</v>
      </c>
      <c r="H2277" t="s">
        <v>21</v>
      </c>
      <c r="I2277" t="s">
        <v>36</v>
      </c>
      <c r="J2277" t="s">
        <v>14</v>
      </c>
      <c r="K2277" t="s">
        <v>29</v>
      </c>
      <c r="L2277" t="s">
        <v>24</v>
      </c>
      <c r="M2277">
        <v>1</v>
      </c>
      <c r="N2277">
        <v>1166.1400000000001</v>
      </c>
    </row>
    <row r="2278" spans="1:14" x14ac:dyDescent="0.25">
      <c r="A2278" s="1">
        <v>44163</v>
      </c>
      <c r="B2278" s="1" t="str">
        <f t="shared" si="105"/>
        <v>Nov</v>
      </c>
      <c r="C2278">
        <f t="shared" si="106"/>
        <v>2020</v>
      </c>
      <c r="D2278">
        <v>153253</v>
      </c>
      <c r="E2278" t="s">
        <v>17</v>
      </c>
      <c r="F2278">
        <v>62</v>
      </c>
      <c r="G2278" t="str">
        <f t="shared" si="107"/>
        <v>Adult</v>
      </c>
      <c r="H2278" t="s">
        <v>21</v>
      </c>
      <c r="I2278" t="s">
        <v>62</v>
      </c>
      <c r="J2278" t="s">
        <v>26</v>
      </c>
      <c r="K2278" t="s">
        <v>19</v>
      </c>
      <c r="L2278" t="s">
        <v>24</v>
      </c>
      <c r="M2278">
        <v>0</v>
      </c>
      <c r="N2278">
        <v>926.8</v>
      </c>
    </row>
    <row r="2279" spans="1:14" x14ac:dyDescent="0.25">
      <c r="A2279" s="1">
        <v>44164</v>
      </c>
      <c r="B2279" s="1" t="str">
        <f t="shared" si="105"/>
        <v>Nov</v>
      </c>
      <c r="C2279">
        <f t="shared" si="106"/>
        <v>2020</v>
      </c>
      <c r="D2279">
        <v>153257</v>
      </c>
      <c r="E2279" t="s">
        <v>17</v>
      </c>
      <c r="F2279">
        <v>22</v>
      </c>
      <c r="G2279" t="str">
        <f t="shared" si="107"/>
        <v>Adult</v>
      </c>
      <c r="H2279" t="s">
        <v>12</v>
      </c>
      <c r="I2279" t="s">
        <v>50</v>
      </c>
      <c r="J2279" t="s">
        <v>31</v>
      </c>
      <c r="K2279" t="s">
        <v>19</v>
      </c>
      <c r="L2279" t="s">
        <v>16</v>
      </c>
      <c r="M2279">
        <v>1</v>
      </c>
      <c r="N2279">
        <v>445.39</v>
      </c>
    </row>
    <row r="2280" spans="1:14" x14ac:dyDescent="0.25">
      <c r="A2280" s="1">
        <v>44164</v>
      </c>
      <c r="B2280" s="1" t="str">
        <f t="shared" si="105"/>
        <v>Nov</v>
      </c>
      <c r="C2280">
        <f t="shared" si="106"/>
        <v>2020</v>
      </c>
      <c r="D2280">
        <v>153258</v>
      </c>
      <c r="E2280" t="s">
        <v>17</v>
      </c>
      <c r="F2280">
        <v>27</v>
      </c>
      <c r="G2280" t="str">
        <f t="shared" si="107"/>
        <v>Adult</v>
      </c>
      <c r="H2280" t="s">
        <v>21</v>
      </c>
      <c r="I2280" t="s">
        <v>54</v>
      </c>
      <c r="J2280" t="s">
        <v>14</v>
      </c>
      <c r="K2280" t="s">
        <v>29</v>
      </c>
      <c r="L2280" t="s">
        <v>16</v>
      </c>
      <c r="M2280">
        <v>1</v>
      </c>
      <c r="N2280">
        <v>1778.9</v>
      </c>
    </row>
    <row r="2281" spans="1:14" x14ac:dyDescent="0.25">
      <c r="A2281" s="1">
        <v>44164</v>
      </c>
      <c r="B2281" s="1" t="str">
        <f t="shared" si="105"/>
        <v>Nov</v>
      </c>
      <c r="C2281">
        <f t="shared" si="106"/>
        <v>2020</v>
      </c>
      <c r="D2281">
        <v>153259</v>
      </c>
      <c r="E2281" t="s">
        <v>17</v>
      </c>
      <c r="F2281">
        <v>56</v>
      </c>
      <c r="G2281" t="str">
        <f t="shared" si="107"/>
        <v>Adult</v>
      </c>
      <c r="H2281" t="s">
        <v>21</v>
      </c>
      <c r="I2281" t="s">
        <v>18</v>
      </c>
      <c r="J2281" t="s">
        <v>14</v>
      </c>
      <c r="K2281" t="s">
        <v>19</v>
      </c>
      <c r="L2281" t="s">
        <v>24</v>
      </c>
      <c r="M2281">
        <v>1</v>
      </c>
      <c r="N2281">
        <v>2559.54</v>
      </c>
    </row>
    <row r="2282" spans="1:14" x14ac:dyDescent="0.25">
      <c r="A2282" s="1">
        <v>44165</v>
      </c>
      <c r="B2282" s="1" t="str">
        <f t="shared" si="105"/>
        <v>Nov</v>
      </c>
      <c r="C2282">
        <f t="shared" si="106"/>
        <v>2020</v>
      </c>
      <c r="D2282">
        <v>153260</v>
      </c>
      <c r="E2282" t="s">
        <v>17</v>
      </c>
      <c r="F2282">
        <v>53</v>
      </c>
      <c r="G2282" t="str">
        <f t="shared" si="107"/>
        <v>Adult</v>
      </c>
      <c r="H2282" t="s">
        <v>12</v>
      </c>
      <c r="I2282" t="s">
        <v>35</v>
      </c>
      <c r="J2282" t="s">
        <v>33</v>
      </c>
      <c r="K2282" t="s">
        <v>29</v>
      </c>
      <c r="L2282" t="s">
        <v>16</v>
      </c>
      <c r="M2282">
        <v>1</v>
      </c>
      <c r="N2282">
        <v>1367.36</v>
      </c>
    </row>
    <row r="2283" spans="1:14" x14ac:dyDescent="0.25">
      <c r="A2283" s="1">
        <v>44165</v>
      </c>
      <c r="B2283" s="1" t="str">
        <f t="shared" si="105"/>
        <v>Nov</v>
      </c>
      <c r="C2283">
        <f t="shared" si="106"/>
        <v>2020</v>
      </c>
      <c r="D2283">
        <v>153261</v>
      </c>
      <c r="E2283" t="s">
        <v>17</v>
      </c>
      <c r="F2283">
        <v>76</v>
      </c>
      <c r="G2283" t="str">
        <f t="shared" si="107"/>
        <v>Old</v>
      </c>
      <c r="H2283" t="s">
        <v>21</v>
      </c>
      <c r="I2283" t="s">
        <v>73</v>
      </c>
      <c r="J2283" t="s">
        <v>14</v>
      </c>
      <c r="K2283" t="s">
        <v>15</v>
      </c>
      <c r="L2283" t="s">
        <v>20</v>
      </c>
      <c r="M2283">
        <v>1</v>
      </c>
      <c r="N2283">
        <v>1845.62</v>
      </c>
    </row>
    <row r="2284" spans="1:14" x14ac:dyDescent="0.25">
      <c r="A2284" s="1">
        <v>44165</v>
      </c>
      <c r="B2284" s="1" t="str">
        <f t="shared" si="105"/>
        <v>Nov</v>
      </c>
      <c r="C2284">
        <f t="shared" si="106"/>
        <v>2020</v>
      </c>
      <c r="D2284">
        <v>153262</v>
      </c>
      <c r="E2284" t="s">
        <v>17</v>
      </c>
      <c r="F2284">
        <v>46</v>
      </c>
      <c r="G2284" t="str">
        <f t="shared" si="107"/>
        <v>Adult</v>
      </c>
      <c r="H2284" t="s">
        <v>12</v>
      </c>
      <c r="I2284" t="s">
        <v>13</v>
      </c>
      <c r="J2284" t="s">
        <v>14</v>
      </c>
      <c r="K2284" t="s">
        <v>29</v>
      </c>
      <c r="L2284" t="s">
        <v>20</v>
      </c>
      <c r="M2284">
        <v>1</v>
      </c>
      <c r="N2284">
        <v>584.71</v>
      </c>
    </row>
    <row r="2285" spans="1:14" x14ac:dyDescent="0.25">
      <c r="A2285" s="1">
        <v>44166</v>
      </c>
      <c r="B2285" s="1" t="str">
        <f t="shared" si="105"/>
        <v>Dec</v>
      </c>
      <c r="C2285">
        <f t="shared" si="106"/>
        <v>2020</v>
      </c>
      <c r="D2285">
        <v>153263</v>
      </c>
      <c r="E2285" t="s">
        <v>17</v>
      </c>
      <c r="F2285">
        <v>61</v>
      </c>
      <c r="G2285" t="str">
        <f t="shared" si="107"/>
        <v>Adult</v>
      </c>
      <c r="H2285" t="s">
        <v>21</v>
      </c>
      <c r="I2285" t="s">
        <v>70</v>
      </c>
      <c r="J2285" t="s">
        <v>14</v>
      </c>
      <c r="K2285" t="s">
        <v>29</v>
      </c>
      <c r="L2285" t="s">
        <v>24</v>
      </c>
      <c r="M2285">
        <v>0</v>
      </c>
      <c r="N2285">
        <v>2412.48</v>
      </c>
    </row>
    <row r="2286" spans="1:14" x14ac:dyDescent="0.25">
      <c r="A2286" s="1">
        <v>44167</v>
      </c>
      <c r="B2286" s="1" t="str">
        <f t="shared" si="105"/>
        <v>Dec</v>
      </c>
      <c r="C2286">
        <f t="shared" si="106"/>
        <v>2020</v>
      </c>
      <c r="D2286">
        <v>153265</v>
      </c>
      <c r="E2286" t="s">
        <v>17</v>
      </c>
      <c r="F2286">
        <v>74</v>
      </c>
      <c r="G2286" t="str">
        <f t="shared" si="107"/>
        <v>Old</v>
      </c>
      <c r="H2286" t="s">
        <v>21</v>
      </c>
      <c r="I2286" t="s">
        <v>47</v>
      </c>
      <c r="J2286" t="s">
        <v>14</v>
      </c>
      <c r="K2286" t="s">
        <v>19</v>
      </c>
      <c r="L2286" t="s">
        <v>24</v>
      </c>
      <c r="M2286">
        <v>0</v>
      </c>
      <c r="N2286">
        <v>2548.9699999999998</v>
      </c>
    </row>
    <row r="2287" spans="1:14" x14ac:dyDescent="0.25">
      <c r="A2287" s="1">
        <v>44167</v>
      </c>
      <c r="B2287" s="1" t="str">
        <f t="shared" si="105"/>
        <v>Dec</v>
      </c>
      <c r="C2287">
        <f t="shared" si="106"/>
        <v>2020</v>
      </c>
      <c r="D2287">
        <v>153266</v>
      </c>
      <c r="E2287" t="s">
        <v>17</v>
      </c>
      <c r="F2287">
        <v>44</v>
      </c>
      <c r="G2287" t="str">
        <f t="shared" si="107"/>
        <v>Adult</v>
      </c>
      <c r="H2287" t="s">
        <v>21</v>
      </c>
      <c r="I2287" t="s">
        <v>25</v>
      </c>
      <c r="J2287" t="s">
        <v>14</v>
      </c>
      <c r="K2287" t="s">
        <v>19</v>
      </c>
      <c r="L2287" t="s">
        <v>16</v>
      </c>
      <c r="M2287">
        <v>1</v>
      </c>
      <c r="N2287">
        <v>792.2</v>
      </c>
    </row>
    <row r="2288" spans="1:14" x14ac:dyDescent="0.25">
      <c r="A2288" s="1">
        <v>44172</v>
      </c>
      <c r="B2288" s="1" t="str">
        <f t="shared" si="105"/>
        <v>Dec</v>
      </c>
      <c r="C2288">
        <f t="shared" si="106"/>
        <v>2020</v>
      </c>
      <c r="D2288">
        <v>153275</v>
      </c>
      <c r="E2288" t="s">
        <v>17</v>
      </c>
      <c r="F2288">
        <v>18</v>
      </c>
      <c r="G2288" t="str">
        <f t="shared" si="107"/>
        <v>Adult</v>
      </c>
      <c r="H2288" t="s">
        <v>21</v>
      </c>
      <c r="I2288" t="s">
        <v>75</v>
      </c>
      <c r="J2288" t="s">
        <v>14</v>
      </c>
      <c r="K2288" t="s">
        <v>29</v>
      </c>
      <c r="L2288" t="s">
        <v>16</v>
      </c>
      <c r="M2288">
        <v>1</v>
      </c>
      <c r="N2288">
        <v>2444.11</v>
      </c>
    </row>
    <row r="2289" spans="1:14" x14ac:dyDescent="0.25">
      <c r="A2289" s="1">
        <v>44172</v>
      </c>
      <c r="B2289" s="1" t="str">
        <f t="shared" si="105"/>
        <v>Dec</v>
      </c>
      <c r="C2289">
        <f t="shared" si="106"/>
        <v>2020</v>
      </c>
      <c r="D2289">
        <v>153276</v>
      </c>
      <c r="E2289" t="s">
        <v>17</v>
      </c>
      <c r="F2289">
        <v>48</v>
      </c>
      <c r="G2289" t="str">
        <f t="shared" si="107"/>
        <v>Adult</v>
      </c>
      <c r="H2289" t="s">
        <v>12</v>
      </c>
      <c r="I2289" t="s">
        <v>36</v>
      </c>
      <c r="J2289" t="s">
        <v>26</v>
      </c>
      <c r="K2289" t="s">
        <v>15</v>
      </c>
      <c r="L2289" t="s">
        <v>24</v>
      </c>
      <c r="M2289">
        <v>1</v>
      </c>
      <c r="N2289">
        <v>1993.95</v>
      </c>
    </row>
    <row r="2290" spans="1:14" x14ac:dyDescent="0.25">
      <c r="A2290" s="1">
        <v>44172</v>
      </c>
      <c r="B2290" s="1" t="str">
        <f t="shared" si="105"/>
        <v>Dec</v>
      </c>
      <c r="C2290">
        <f t="shared" si="106"/>
        <v>2020</v>
      </c>
      <c r="D2290">
        <v>153278</v>
      </c>
      <c r="E2290" t="s">
        <v>17</v>
      </c>
      <c r="F2290">
        <v>55</v>
      </c>
      <c r="G2290" t="str">
        <f t="shared" si="107"/>
        <v>Adult</v>
      </c>
      <c r="H2290" t="s">
        <v>21</v>
      </c>
      <c r="I2290" t="s">
        <v>58</v>
      </c>
      <c r="J2290" t="s">
        <v>14</v>
      </c>
      <c r="K2290" t="s">
        <v>29</v>
      </c>
      <c r="L2290" t="s">
        <v>24</v>
      </c>
      <c r="M2290">
        <v>1</v>
      </c>
      <c r="N2290">
        <v>2546.6999999999998</v>
      </c>
    </row>
    <row r="2291" spans="1:14" x14ac:dyDescent="0.25">
      <c r="A2291" s="1">
        <v>44173</v>
      </c>
      <c r="B2291" s="1" t="str">
        <f t="shared" si="105"/>
        <v>Dec</v>
      </c>
      <c r="C2291">
        <f t="shared" si="106"/>
        <v>2020</v>
      </c>
      <c r="D2291">
        <v>153279</v>
      </c>
      <c r="E2291" t="s">
        <v>17</v>
      </c>
      <c r="F2291">
        <v>65</v>
      </c>
      <c r="G2291" t="str">
        <f t="shared" si="107"/>
        <v>Old</v>
      </c>
      <c r="H2291" t="s">
        <v>12</v>
      </c>
      <c r="I2291" t="s">
        <v>70</v>
      </c>
      <c r="J2291" t="s">
        <v>14</v>
      </c>
      <c r="K2291" t="s">
        <v>29</v>
      </c>
      <c r="L2291" t="s">
        <v>24</v>
      </c>
      <c r="M2291">
        <v>1</v>
      </c>
      <c r="N2291">
        <v>685.75</v>
      </c>
    </row>
    <row r="2292" spans="1:14" x14ac:dyDescent="0.25">
      <c r="A2292" s="1">
        <v>44173</v>
      </c>
      <c r="B2292" s="1" t="str">
        <f t="shared" si="105"/>
        <v>Dec</v>
      </c>
      <c r="C2292">
        <f t="shared" si="106"/>
        <v>2020</v>
      </c>
      <c r="D2292">
        <v>153280</v>
      </c>
      <c r="E2292" t="s">
        <v>17</v>
      </c>
      <c r="F2292">
        <v>26</v>
      </c>
      <c r="G2292" t="str">
        <f t="shared" si="107"/>
        <v>Adult</v>
      </c>
      <c r="H2292" t="s">
        <v>21</v>
      </c>
      <c r="I2292" t="s">
        <v>18</v>
      </c>
      <c r="J2292" t="s">
        <v>14</v>
      </c>
      <c r="K2292" t="s">
        <v>29</v>
      </c>
      <c r="L2292" t="s">
        <v>24</v>
      </c>
      <c r="M2292">
        <v>1</v>
      </c>
      <c r="N2292">
        <v>810.33</v>
      </c>
    </row>
    <row r="2293" spans="1:14" x14ac:dyDescent="0.25">
      <c r="A2293" s="1">
        <v>44173</v>
      </c>
      <c r="B2293" s="1" t="str">
        <f t="shared" si="105"/>
        <v>Dec</v>
      </c>
      <c r="C2293">
        <f t="shared" si="106"/>
        <v>2020</v>
      </c>
      <c r="D2293">
        <v>153282</v>
      </c>
      <c r="E2293" t="s">
        <v>17</v>
      </c>
      <c r="F2293">
        <v>28</v>
      </c>
      <c r="G2293" t="str">
        <f t="shared" si="107"/>
        <v>Adult</v>
      </c>
      <c r="H2293" t="s">
        <v>12</v>
      </c>
      <c r="I2293" t="s">
        <v>69</v>
      </c>
      <c r="J2293" t="s">
        <v>14</v>
      </c>
      <c r="K2293" t="s">
        <v>29</v>
      </c>
      <c r="L2293" t="s">
        <v>20</v>
      </c>
      <c r="M2293">
        <v>1</v>
      </c>
      <c r="N2293">
        <v>1642.31</v>
      </c>
    </row>
    <row r="2294" spans="1:14" x14ac:dyDescent="0.25">
      <c r="A2294" s="1">
        <v>44173</v>
      </c>
      <c r="B2294" s="1" t="str">
        <f t="shared" si="105"/>
        <v>Dec</v>
      </c>
      <c r="C2294">
        <f t="shared" si="106"/>
        <v>2020</v>
      </c>
      <c r="D2294">
        <v>153284</v>
      </c>
      <c r="E2294" t="s">
        <v>17</v>
      </c>
      <c r="F2294">
        <v>38</v>
      </c>
      <c r="G2294" t="str">
        <f t="shared" si="107"/>
        <v>Adult</v>
      </c>
      <c r="H2294" t="s">
        <v>21</v>
      </c>
      <c r="I2294" t="s">
        <v>35</v>
      </c>
      <c r="J2294" t="s">
        <v>14</v>
      </c>
      <c r="K2294" t="s">
        <v>29</v>
      </c>
      <c r="L2294" t="s">
        <v>16</v>
      </c>
      <c r="M2294">
        <v>0</v>
      </c>
      <c r="N2294">
        <v>292.11</v>
      </c>
    </row>
    <row r="2295" spans="1:14" x14ac:dyDescent="0.25">
      <c r="A2295" s="1">
        <v>44175</v>
      </c>
      <c r="B2295" s="1" t="str">
        <f t="shared" si="105"/>
        <v>Dec</v>
      </c>
      <c r="C2295">
        <f t="shared" si="106"/>
        <v>2020</v>
      </c>
      <c r="D2295">
        <v>153287</v>
      </c>
      <c r="E2295" t="s">
        <v>17</v>
      </c>
      <c r="F2295">
        <v>25</v>
      </c>
      <c r="G2295" t="str">
        <f t="shared" si="107"/>
        <v>Adult</v>
      </c>
      <c r="H2295" t="s">
        <v>12</v>
      </c>
      <c r="I2295" t="s">
        <v>13</v>
      </c>
      <c r="J2295" t="s">
        <v>14</v>
      </c>
      <c r="K2295" t="s">
        <v>29</v>
      </c>
      <c r="L2295" t="s">
        <v>16</v>
      </c>
      <c r="M2295">
        <v>1</v>
      </c>
      <c r="N2295">
        <v>1419.59</v>
      </c>
    </row>
    <row r="2296" spans="1:14" x14ac:dyDescent="0.25">
      <c r="A2296" s="1">
        <v>44175</v>
      </c>
      <c r="B2296" s="1" t="str">
        <f t="shared" si="105"/>
        <v>Dec</v>
      </c>
      <c r="C2296">
        <f t="shared" si="106"/>
        <v>2020</v>
      </c>
      <c r="D2296">
        <v>153290</v>
      </c>
      <c r="E2296" t="s">
        <v>17</v>
      </c>
      <c r="F2296">
        <v>33</v>
      </c>
      <c r="G2296" t="str">
        <f t="shared" si="107"/>
        <v>Adult</v>
      </c>
      <c r="H2296" t="s">
        <v>21</v>
      </c>
      <c r="I2296" t="s">
        <v>34</v>
      </c>
      <c r="J2296" t="s">
        <v>14</v>
      </c>
      <c r="K2296" t="s">
        <v>29</v>
      </c>
      <c r="L2296" t="s">
        <v>16</v>
      </c>
      <c r="M2296">
        <v>0</v>
      </c>
      <c r="N2296">
        <v>2621.91</v>
      </c>
    </row>
    <row r="2297" spans="1:14" x14ac:dyDescent="0.25">
      <c r="A2297" s="1">
        <v>44175</v>
      </c>
      <c r="B2297" s="1" t="str">
        <f t="shared" si="105"/>
        <v>Dec</v>
      </c>
      <c r="C2297">
        <f t="shared" si="106"/>
        <v>2020</v>
      </c>
      <c r="D2297">
        <v>153291</v>
      </c>
      <c r="E2297" t="s">
        <v>17</v>
      </c>
      <c r="F2297">
        <v>39</v>
      </c>
      <c r="G2297" t="str">
        <f t="shared" si="107"/>
        <v>Adult</v>
      </c>
      <c r="H2297" t="s">
        <v>21</v>
      </c>
      <c r="I2297" t="s">
        <v>70</v>
      </c>
      <c r="J2297" t="s">
        <v>14</v>
      </c>
      <c r="K2297" t="s">
        <v>29</v>
      </c>
      <c r="L2297" t="s">
        <v>24</v>
      </c>
      <c r="M2297">
        <v>0</v>
      </c>
      <c r="N2297">
        <v>2442.77</v>
      </c>
    </row>
    <row r="2298" spans="1:14" x14ac:dyDescent="0.25">
      <c r="A2298" s="1">
        <v>44176</v>
      </c>
      <c r="B2298" s="1" t="str">
        <f t="shared" si="105"/>
        <v>Dec</v>
      </c>
      <c r="C2298">
        <f t="shared" si="106"/>
        <v>2020</v>
      </c>
      <c r="D2298">
        <v>153294</v>
      </c>
      <c r="E2298" t="s">
        <v>17</v>
      </c>
      <c r="F2298">
        <v>31</v>
      </c>
      <c r="G2298" t="str">
        <f t="shared" si="107"/>
        <v>Adult</v>
      </c>
      <c r="H2298" t="s">
        <v>21</v>
      </c>
      <c r="I2298" t="s">
        <v>56</v>
      </c>
      <c r="J2298" t="s">
        <v>33</v>
      </c>
      <c r="K2298" t="s">
        <v>29</v>
      </c>
      <c r="L2298" t="s">
        <v>24</v>
      </c>
      <c r="M2298">
        <v>1</v>
      </c>
      <c r="N2298">
        <v>1097.81</v>
      </c>
    </row>
    <row r="2299" spans="1:14" x14ac:dyDescent="0.25">
      <c r="A2299" s="1">
        <v>44176</v>
      </c>
      <c r="B2299" s="1" t="str">
        <f t="shared" si="105"/>
        <v>Dec</v>
      </c>
      <c r="C2299">
        <f t="shared" si="106"/>
        <v>2020</v>
      </c>
      <c r="D2299">
        <v>153295</v>
      </c>
      <c r="E2299" t="s">
        <v>17</v>
      </c>
      <c r="F2299">
        <v>18</v>
      </c>
      <c r="G2299" t="str">
        <f t="shared" si="107"/>
        <v>Adult</v>
      </c>
      <c r="H2299" t="s">
        <v>21</v>
      </c>
      <c r="I2299" t="s">
        <v>43</v>
      </c>
      <c r="J2299" t="s">
        <v>31</v>
      </c>
      <c r="K2299" t="s">
        <v>19</v>
      </c>
      <c r="L2299" t="s">
        <v>16</v>
      </c>
      <c r="M2299">
        <v>1</v>
      </c>
      <c r="N2299">
        <v>1623.73</v>
      </c>
    </row>
    <row r="2300" spans="1:14" x14ac:dyDescent="0.25">
      <c r="A2300" s="1">
        <v>44177</v>
      </c>
      <c r="B2300" s="1" t="str">
        <f t="shared" si="105"/>
        <v>Dec</v>
      </c>
      <c r="C2300">
        <f t="shared" si="106"/>
        <v>2020</v>
      </c>
      <c r="D2300">
        <v>153297</v>
      </c>
      <c r="E2300" t="s">
        <v>17</v>
      </c>
      <c r="F2300">
        <v>16</v>
      </c>
      <c r="G2300" t="str">
        <f t="shared" si="107"/>
        <v>Adolescent</v>
      </c>
      <c r="H2300" t="s">
        <v>21</v>
      </c>
      <c r="I2300" t="s">
        <v>40</v>
      </c>
      <c r="J2300" t="s">
        <v>33</v>
      </c>
      <c r="K2300" t="s">
        <v>19</v>
      </c>
      <c r="L2300" t="s">
        <v>20</v>
      </c>
      <c r="M2300">
        <v>1</v>
      </c>
      <c r="N2300">
        <v>1810.74</v>
      </c>
    </row>
    <row r="2301" spans="1:14" x14ac:dyDescent="0.25">
      <c r="A2301" s="1">
        <v>44180</v>
      </c>
      <c r="B2301" s="1" t="str">
        <f t="shared" si="105"/>
        <v>Dec</v>
      </c>
      <c r="C2301">
        <f t="shared" si="106"/>
        <v>2020</v>
      </c>
      <c r="D2301">
        <v>153299</v>
      </c>
      <c r="E2301" t="s">
        <v>17</v>
      </c>
      <c r="F2301">
        <v>40</v>
      </c>
      <c r="G2301" t="str">
        <f t="shared" si="107"/>
        <v>Adult</v>
      </c>
      <c r="H2301" t="s">
        <v>12</v>
      </c>
      <c r="I2301" t="s">
        <v>40</v>
      </c>
      <c r="J2301" t="s">
        <v>14</v>
      </c>
      <c r="K2301" t="s">
        <v>29</v>
      </c>
      <c r="L2301" t="s">
        <v>16</v>
      </c>
      <c r="M2301">
        <v>1</v>
      </c>
      <c r="N2301">
        <v>862.93</v>
      </c>
    </row>
    <row r="2302" spans="1:14" x14ac:dyDescent="0.25">
      <c r="A2302" s="1">
        <v>44180</v>
      </c>
      <c r="B2302" s="1" t="str">
        <f t="shared" si="105"/>
        <v>Dec</v>
      </c>
      <c r="C2302">
        <f t="shared" si="106"/>
        <v>2020</v>
      </c>
      <c r="D2302">
        <v>153301</v>
      </c>
      <c r="E2302" t="s">
        <v>17</v>
      </c>
      <c r="F2302">
        <v>76</v>
      </c>
      <c r="G2302" t="str">
        <f t="shared" si="107"/>
        <v>Old</v>
      </c>
      <c r="H2302" t="s">
        <v>21</v>
      </c>
      <c r="I2302" t="s">
        <v>44</v>
      </c>
      <c r="J2302" t="s">
        <v>14</v>
      </c>
      <c r="K2302" t="s">
        <v>29</v>
      </c>
      <c r="L2302" t="s">
        <v>20</v>
      </c>
      <c r="M2302">
        <v>1</v>
      </c>
      <c r="N2302">
        <v>713.87</v>
      </c>
    </row>
    <row r="2303" spans="1:14" x14ac:dyDescent="0.25">
      <c r="A2303" s="1">
        <v>44181</v>
      </c>
      <c r="B2303" s="1" t="str">
        <f t="shared" si="105"/>
        <v>Dec</v>
      </c>
      <c r="C2303">
        <f t="shared" si="106"/>
        <v>2020</v>
      </c>
      <c r="D2303">
        <v>153302</v>
      </c>
      <c r="E2303" t="s">
        <v>17</v>
      </c>
      <c r="F2303">
        <v>24</v>
      </c>
      <c r="G2303" t="str">
        <f t="shared" si="107"/>
        <v>Adult</v>
      </c>
      <c r="H2303" t="s">
        <v>12</v>
      </c>
      <c r="I2303" t="s">
        <v>75</v>
      </c>
      <c r="J2303" t="s">
        <v>33</v>
      </c>
      <c r="K2303" t="s">
        <v>29</v>
      </c>
      <c r="L2303" t="s">
        <v>16</v>
      </c>
      <c r="M2303">
        <v>0</v>
      </c>
      <c r="N2303">
        <v>2440.4899999999998</v>
      </c>
    </row>
    <row r="2304" spans="1:14" x14ac:dyDescent="0.25">
      <c r="A2304" s="1">
        <v>44183</v>
      </c>
      <c r="B2304" s="1" t="str">
        <f t="shared" si="105"/>
        <v>Dec</v>
      </c>
      <c r="C2304">
        <f t="shared" si="106"/>
        <v>2020</v>
      </c>
      <c r="D2304">
        <v>153304</v>
      </c>
      <c r="E2304" t="s">
        <v>17</v>
      </c>
      <c r="F2304">
        <v>34</v>
      </c>
      <c r="G2304" t="str">
        <f t="shared" si="107"/>
        <v>Adult</v>
      </c>
      <c r="H2304" t="s">
        <v>12</v>
      </c>
      <c r="I2304" t="s">
        <v>51</v>
      </c>
      <c r="J2304" t="s">
        <v>14</v>
      </c>
      <c r="K2304" t="s">
        <v>15</v>
      </c>
      <c r="L2304" t="s">
        <v>20</v>
      </c>
      <c r="M2304">
        <v>1</v>
      </c>
      <c r="N2304">
        <v>1041.6199999999999</v>
      </c>
    </row>
    <row r="2305" spans="1:14" x14ac:dyDescent="0.25">
      <c r="A2305" s="1">
        <v>44183</v>
      </c>
      <c r="B2305" s="1" t="str">
        <f t="shared" si="105"/>
        <v>Dec</v>
      </c>
      <c r="C2305">
        <f t="shared" si="106"/>
        <v>2020</v>
      </c>
      <c r="D2305">
        <v>153305</v>
      </c>
      <c r="E2305" t="s">
        <v>17</v>
      </c>
      <c r="F2305">
        <v>71</v>
      </c>
      <c r="G2305" t="str">
        <f t="shared" si="107"/>
        <v>Old</v>
      </c>
      <c r="H2305" t="s">
        <v>12</v>
      </c>
      <c r="I2305" t="s">
        <v>13</v>
      </c>
      <c r="J2305" t="s">
        <v>31</v>
      </c>
      <c r="K2305" t="s">
        <v>29</v>
      </c>
      <c r="L2305" t="s">
        <v>24</v>
      </c>
      <c r="M2305">
        <v>1</v>
      </c>
      <c r="N2305">
        <v>1736.68</v>
      </c>
    </row>
    <row r="2306" spans="1:14" x14ac:dyDescent="0.25">
      <c r="A2306" s="1">
        <v>44185</v>
      </c>
      <c r="B2306" s="1" t="str">
        <f t="shared" si="105"/>
        <v>Dec</v>
      </c>
      <c r="C2306">
        <f t="shared" si="106"/>
        <v>2020</v>
      </c>
      <c r="D2306">
        <v>153310</v>
      </c>
      <c r="E2306" t="s">
        <v>17</v>
      </c>
      <c r="F2306">
        <v>77</v>
      </c>
      <c r="G2306" t="str">
        <f t="shared" si="107"/>
        <v>Old</v>
      </c>
      <c r="H2306" t="s">
        <v>21</v>
      </c>
      <c r="I2306" t="s">
        <v>64</v>
      </c>
      <c r="J2306" t="s">
        <v>33</v>
      </c>
      <c r="K2306" t="s">
        <v>29</v>
      </c>
      <c r="L2306" t="s">
        <v>16</v>
      </c>
      <c r="M2306">
        <v>1</v>
      </c>
      <c r="N2306">
        <v>856.67</v>
      </c>
    </row>
    <row r="2307" spans="1:14" x14ac:dyDescent="0.25">
      <c r="A2307" s="1">
        <v>44185</v>
      </c>
      <c r="B2307" s="1" t="str">
        <f t="shared" ref="B2307:B2370" si="108">TEXT(A2307,"mmm")</f>
        <v>Dec</v>
      </c>
      <c r="C2307">
        <f t="shared" ref="C2307:C2370" si="109">YEAR(A2307)</f>
        <v>2020</v>
      </c>
      <c r="D2307">
        <v>153311</v>
      </c>
      <c r="E2307" t="s">
        <v>17</v>
      </c>
      <c r="F2307">
        <v>47</v>
      </c>
      <c r="G2307" t="str">
        <f t="shared" ref="G2307:G2370" si="110">IF(F2307&gt;=65, "Old", IF(F2307&gt;=18, "Adult", IF(F2307&gt;13, "Adolescent")))</f>
        <v>Adult</v>
      </c>
      <c r="H2307" t="s">
        <v>21</v>
      </c>
      <c r="I2307" t="s">
        <v>62</v>
      </c>
      <c r="J2307" t="s">
        <v>14</v>
      </c>
      <c r="K2307" t="s">
        <v>29</v>
      </c>
      <c r="L2307" t="s">
        <v>24</v>
      </c>
      <c r="M2307">
        <v>1</v>
      </c>
      <c r="N2307">
        <v>1419.59</v>
      </c>
    </row>
    <row r="2308" spans="1:14" x14ac:dyDescent="0.25">
      <c r="A2308" s="1">
        <v>44185</v>
      </c>
      <c r="B2308" s="1" t="str">
        <f t="shared" si="108"/>
        <v>Dec</v>
      </c>
      <c r="C2308">
        <f t="shared" si="109"/>
        <v>2020</v>
      </c>
      <c r="D2308">
        <v>153313</v>
      </c>
      <c r="E2308" t="s">
        <v>17</v>
      </c>
      <c r="F2308">
        <v>52</v>
      </c>
      <c r="G2308" t="str">
        <f t="shared" si="110"/>
        <v>Adult</v>
      </c>
      <c r="H2308" t="s">
        <v>12</v>
      </c>
      <c r="I2308" t="s">
        <v>46</v>
      </c>
      <c r="J2308" t="s">
        <v>33</v>
      </c>
      <c r="K2308" t="s">
        <v>15</v>
      </c>
      <c r="L2308" t="s">
        <v>24</v>
      </c>
      <c r="M2308">
        <v>1</v>
      </c>
      <c r="N2308">
        <v>2579.67</v>
      </c>
    </row>
    <row r="2309" spans="1:14" x14ac:dyDescent="0.25">
      <c r="A2309" s="1">
        <v>44185</v>
      </c>
      <c r="B2309" s="1" t="str">
        <f t="shared" si="108"/>
        <v>Dec</v>
      </c>
      <c r="C2309">
        <f t="shared" si="109"/>
        <v>2020</v>
      </c>
      <c r="D2309">
        <v>153314</v>
      </c>
      <c r="E2309" t="s">
        <v>17</v>
      </c>
      <c r="F2309">
        <v>72</v>
      </c>
      <c r="G2309" t="str">
        <f t="shared" si="110"/>
        <v>Old</v>
      </c>
      <c r="H2309" t="s">
        <v>21</v>
      </c>
      <c r="I2309" t="s">
        <v>58</v>
      </c>
      <c r="J2309" t="s">
        <v>14</v>
      </c>
      <c r="K2309" t="s">
        <v>19</v>
      </c>
      <c r="L2309" t="s">
        <v>24</v>
      </c>
      <c r="M2309">
        <v>1</v>
      </c>
      <c r="N2309">
        <v>1552.2</v>
      </c>
    </row>
    <row r="2310" spans="1:14" x14ac:dyDescent="0.25">
      <c r="A2310" s="1">
        <v>44186</v>
      </c>
      <c r="B2310" s="1" t="str">
        <f t="shared" si="108"/>
        <v>Dec</v>
      </c>
      <c r="C2310">
        <f t="shared" si="109"/>
        <v>2020</v>
      </c>
      <c r="D2310">
        <v>153315</v>
      </c>
      <c r="E2310" t="s">
        <v>17</v>
      </c>
      <c r="F2310">
        <v>19</v>
      </c>
      <c r="G2310" t="str">
        <f t="shared" si="110"/>
        <v>Adult</v>
      </c>
      <c r="H2310" t="s">
        <v>21</v>
      </c>
      <c r="I2310" t="s">
        <v>48</v>
      </c>
      <c r="J2310" t="s">
        <v>14</v>
      </c>
      <c r="K2310" t="s">
        <v>29</v>
      </c>
      <c r="L2310" t="s">
        <v>20</v>
      </c>
      <c r="M2310">
        <v>1</v>
      </c>
      <c r="N2310">
        <v>1573.94</v>
      </c>
    </row>
    <row r="2311" spans="1:14" x14ac:dyDescent="0.25">
      <c r="A2311" s="1">
        <v>44186</v>
      </c>
      <c r="B2311" s="1" t="str">
        <f t="shared" si="108"/>
        <v>Dec</v>
      </c>
      <c r="C2311">
        <f t="shared" si="109"/>
        <v>2020</v>
      </c>
      <c r="D2311">
        <v>153317</v>
      </c>
      <c r="E2311" t="s">
        <v>17</v>
      </c>
      <c r="F2311">
        <v>63</v>
      </c>
      <c r="G2311" t="str">
        <f t="shared" si="110"/>
        <v>Adult</v>
      </c>
      <c r="H2311" t="s">
        <v>12</v>
      </c>
      <c r="I2311" t="s">
        <v>56</v>
      </c>
      <c r="J2311" t="s">
        <v>31</v>
      </c>
      <c r="K2311" t="s">
        <v>29</v>
      </c>
      <c r="L2311" t="s">
        <v>16</v>
      </c>
      <c r="M2311">
        <v>1</v>
      </c>
      <c r="N2311">
        <v>2622.91</v>
      </c>
    </row>
    <row r="2312" spans="1:14" x14ac:dyDescent="0.25">
      <c r="A2312" s="1">
        <v>44186</v>
      </c>
      <c r="B2312" s="1" t="str">
        <f t="shared" si="108"/>
        <v>Dec</v>
      </c>
      <c r="C2312">
        <f t="shared" si="109"/>
        <v>2020</v>
      </c>
      <c r="D2312">
        <v>153318</v>
      </c>
      <c r="E2312" t="s">
        <v>17</v>
      </c>
      <c r="F2312">
        <v>47</v>
      </c>
      <c r="G2312" t="str">
        <f t="shared" si="110"/>
        <v>Adult</v>
      </c>
      <c r="H2312" t="s">
        <v>12</v>
      </c>
      <c r="I2312" t="s">
        <v>62</v>
      </c>
      <c r="J2312" t="s">
        <v>31</v>
      </c>
      <c r="K2312" t="s">
        <v>29</v>
      </c>
      <c r="L2312" t="s">
        <v>24</v>
      </c>
      <c r="M2312">
        <v>0</v>
      </c>
      <c r="N2312">
        <v>2416.8000000000002</v>
      </c>
    </row>
    <row r="2313" spans="1:14" x14ac:dyDescent="0.25">
      <c r="A2313" s="1">
        <v>44187</v>
      </c>
      <c r="B2313" s="1" t="str">
        <f t="shared" si="108"/>
        <v>Dec</v>
      </c>
      <c r="C2313">
        <f t="shared" si="109"/>
        <v>2020</v>
      </c>
      <c r="D2313">
        <v>153321</v>
      </c>
      <c r="E2313" t="s">
        <v>17</v>
      </c>
      <c r="F2313">
        <v>78</v>
      </c>
      <c r="G2313" t="str">
        <f t="shared" si="110"/>
        <v>Old</v>
      </c>
      <c r="H2313" t="s">
        <v>12</v>
      </c>
      <c r="I2313" t="s">
        <v>18</v>
      </c>
      <c r="J2313" t="s">
        <v>14</v>
      </c>
      <c r="K2313" t="s">
        <v>29</v>
      </c>
      <c r="L2313" t="s">
        <v>20</v>
      </c>
      <c r="M2313">
        <v>1</v>
      </c>
      <c r="N2313">
        <v>1664.96</v>
      </c>
    </row>
    <row r="2314" spans="1:14" x14ac:dyDescent="0.25">
      <c r="A2314" s="1">
        <v>44188</v>
      </c>
      <c r="B2314" s="1" t="str">
        <f t="shared" si="108"/>
        <v>Dec</v>
      </c>
      <c r="C2314">
        <f t="shared" si="109"/>
        <v>2020</v>
      </c>
      <c r="D2314">
        <v>153322</v>
      </c>
      <c r="E2314" t="s">
        <v>17</v>
      </c>
      <c r="F2314">
        <v>55</v>
      </c>
      <c r="G2314" t="str">
        <f t="shared" si="110"/>
        <v>Adult</v>
      </c>
      <c r="H2314" t="s">
        <v>12</v>
      </c>
      <c r="I2314" t="s">
        <v>54</v>
      </c>
      <c r="J2314" t="s">
        <v>14</v>
      </c>
      <c r="K2314" t="s">
        <v>29</v>
      </c>
      <c r="L2314" t="s">
        <v>16</v>
      </c>
      <c r="M2314">
        <v>1</v>
      </c>
      <c r="N2314">
        <v>813.32</v>
      </c>
    </row>
    <row r="2315" spans="1:14" x14ac:dyDescent="0.25">
      <c r="A2315" s="1">
        <v>44188</v>
      </c>
      <c r="B2315" s="1" t="str">
        <f t="shared" si="108"/>
        <v>Dec</v>
      </c>
      <c r="C2315">
        <f t="shared" si="109"/>
        <v>2020</v>
      </c>
      <c r="D2315">
        <v>153323</v>
      </c>
      <c r="E2315" t="s">
        <v>17</v>
      </c>
      <c r="F2315">
        <v>54</v>
      </c>
      <c r="G2315" t="str">
        <f t="shared" si="110"/>
        <v>Adult</v>
      </c>
      <c r="H2315" t="s">
        <v>21</v>
      </c>
      <c r="I2315" t="s">
        <v>38</v>
      </c>
      <c r="J2315" t="s">
        <v>14</v>
      </c>
      <c r="K2315" t="s">
        <v>19</v>
      </c>
      <c r="L2315" t="s">
        <v>24</v>
      </c>
      <c r="M2315">
        <v>0</v>
      </c>
      <c r="N2315">
        <v>1313.94</v>
      </c>
    </row>
    <row r="2316" spans="1:14" x14ac:dyDescent="0.25">
      <c r="A2316" s="1">
        <v>44189</v>
      </c>
      <c r="B2316" s="1" t="str">
        <f t="shared" si="108"/>
        <v>Dec</v>
      </c>
      <c r="C2316">
        <f t="shared" si="109"/>
        <v>2020</v>
      </c>
      <c r="D2316">
        <v>153324</v>
      </c>
      <c r="E2316" t="s">
        <v>17</v>
      </c>
      <c r="F2316">
        <v>48</v>
      </c>
      <c r="G2316" t="str">
        <f t="shared" si="110"/>
        <v>Adult</v>
      </c>
      <c r="H2316" t="s">
        <v>21</v>
      </c>
      <c r="I2316" t="s">
        <v>45</v>
      </c>
      <c r="J2316" t="s">
        <v>14</v>
      </c>
      <c r="K2316" t="s">
        <v>29</v>
      </c>
      <c r="L2316" t="s">
        <v>16</v>
      </c>
      <c r="M2316">
        <v>0</v>
      </c>
      <c r="N2316">
        <v>2984.37</v>
      </c>
    </row>
    <row r="2317" spans="1:14" x14ac:dyDescent="0.25">
      <c r="A2317" s="1">
        <v>44190</v>
      </c>
      <c r="B2317" s="1" t="str">
        <f t="shared" si="108"/>
        <v>Dec</v>
      </c>
      <c r="C2317">
        <f t="shared" si="109"/>
        <v>2020</v>
      </c>
      <c r="D2317">
        <v>153327</v>
      </c>
      <c r="E2317" t="s">
        <v>17</v>
      </c>
      <c r="F2317">
        <v>73</v>
      </c>
      <c r="G2317" t="str">
        <f t="shared" si="110"/>
        <v>Old</v>
      </c>
      <c r="H2317" t="s">
        <v>21</v>
      </c>
      <c r="I2317" t="s">
        <v>76</v>
      </c>
      <c r="J2317" t="s">
        <v>33</v>
      </c>
      <c r="K2317" t="s">
        <v>29</v>
      </c>
      <c r="L2317" t="s">
        <v>20</v>
      </c>
      <c r="M2317">
        <v>1</v>
      </c>
      <c r="N2317">
        <v>1954.17</v>
      </c>
    </row>
    <row r="2318" spans="1:14" x14ac:dyDescent="0.25">
      <c r="A2318" s="1">
        <v>44191</v>
      </c>
      <c r="B2318" s="1" t="str">
        <f t="shared" si="108"/>
        <v>Dec</v>
      </c>
      <c r="C2318">
        <f t="shared" si="109"/>
        <v>2020</v>
      </c>
      <c r="D2318">
        <v>153331</v>
      </c>
      <c r="E2318" t="s">
        <v>17</v>
      </c>
      <c r="F2318">
        <v>39</v>
      </c>
      <c r="G2318" t="str">
        <f t="shared" si="110"/>
        <v>Adult</v>
      </c>
      <c r="H2318" t="s">
        <v>12</v>
      </c>
      <c r="I2318" t="s">
        <v>65</v>
      </c>
      <c r="J2318" t="s">
        <v>14</v>
      </c>
      <c r="K2318" t="s">
        <v>29</v>
      </c>
      <c r="L2318" t="s">
        <v>20</v>
      </c>
      <c r="M2318">
        <v>1</v>
      </c>
      <c r="N2318">
        <v>2757</v>
      </c>
    </row>
    <row r="2319" spans="1:14" x14ac:dyDescent="0.25">
      <c r="A2319" s="1">
        <v>44192</v>
      </c>
      <c r="B2319" s="1" t="str">
        <f t="shared" si="108"/>
        <v>Dec</v>
      </c>
      <c r="C2319">
        <f t="shared" si="109"/>
        <v>2020</v>
      </c>
      <c r="D2319">
        <v>153332</v>
      </c>
      <c r="E2319" t="s">
        <v>17</v>
      </c>
      <c r="F2319">
        <v>67</v>
      </c>
      <c r="G2319" t="str">
        <f t="shared" si="110"/>
        <v>Old</v>
      </c>
      <c r="H2319" t="s">
        <v>12</v>
      </c>
      <c r="I2319" t="s">
        <v>65</v>
      </c>
      <c r="J2319" t="s">
        <v>26</v>
      </c>
      <c r="K2319" t="s">
        <v>29</v>
      </c>
      <c r="L2319" t="s">
        <v>16</v>
      </c>
      <c r="M2319">
        <v>1</v>
      </c>
      <c r="N2319">
        <v>899.21</v>
      </c>
    </row>
    <row r="2320" spans="1:14" x14ac:dyDescent="0.25">
      <c r="A2320" s="1">
        <v>44193</v>
      </c>
      <c r="B2320" s="1" t="str">
        <f t="shared" si="108"/>
        <v>Dec</v>
      </c>
      <c r="C2320">
        <f t="shared" si="109"/>
        <v>2020</v>
      </c>
      <c r="D2320">
        <v>153336</v>
      </c>
      <c r="E2320" t="s">
        <v>17</v>
      </c>
      <c r="F2320">
        <v>69</v>
      </c>
      <c r="G2320" t="str">
        <f t="shared" si="110"/>
        <v>Old</v>
      </c>
      <c r="H2320" t="s">
        <v>12</v>
      </c>
      <c r="I2320" t="s">
        <v>32</v>
      </c>
      <c r="J2320" t="s">
        <v>31</v>
      </c>
      <c r="K2320" t="s">
        <v>15</v>
      </c>
      <c r="L2320" t="s">
        <v>20</v>
      </c>
      <c r="M2320">
        <v>0</v>
      </c>
      <c r="N2320">
        <v>1419.59</v>
      </c>
    </row>
    <row r="2321" spans="1:14" x14ac:dyDescent="0.25">
      <c r="A2321" s="1">
        <v>44194</v>
      </c>
      <c r="B2321" s="1" t="str">
        <f t="shared" si="108"/>
        <v>Dec</v>
      </c>
      <c r="C2321">
        <f t="shared" si="109"/>
        <v>2020</v>
      </c>
      <c r="D2321">
        <v>153339</v>
      </c>
      <c r="E2321" t="s">
        <v>17</v>
      </c>
      <c r="F2321">
        <v>22</v>
      </c>
      <c r="G2321" t="str">
        <f t="shared" si="110"/>
        <v>Adult</v>
      </c>
      <c r="H2321" t="s">
        <v>21</v>
      </c>
      <c r="I2321" t="s">
        <v>71</v>
      </c>
      <c r="J2321" t="s">
        <v>26</v>
      </c>
      <c r="K2321" t="s">
        <v>29</v>
      </c>
      <c r="L2321" t="s">
        <v>24</v>
      </c>
      <c r="M2321">
        <v>0</v>
      </c>
      <c r="N2321">
        <v>1849.77</v>
      </c>
    </row>
    <row r="2322" spans="1:14" x14ac:dyDescent="0.25">
      <c r="A2322" s="1">
        <v>44195</v>
      </c>
      <c r="B2322" s="1" t="str">
        <f t="shared" si="108"/>
        <v>Dec</v>
      </c>
      <c r="C2322">
        <f t="shared" si="109"/>
        <v>2020</v>
      </c>
      <c r="D2322">
        <v>153342</v>
      </c>
      <c r="E2322" t="s">
        <v>17</v>
      </c>
      <c r="F2322">
        <v>72</v>
      </c>
      <c r="G2322" t="str">
        <f t="shared" si="110"/>
        <v>Old</v>
      </c>
      <c r="H2322" t="s">
        <v>21</v>
      </c>
      <c r="I2322" t="s">
        <v>75</v>
      </c>
      <c r="J2322" t="s">
        <v>31</v>
      </c>
      <c r="K2322" t="s">
        <v>29</v>
      </c>
      <c r="L2322" t="s">
        <v>24</v>
      </c>
      <c r="M2322">
        <v>0</v>
      </c>
      <c r="N2322">
        <v>892.56</v>
      </c>
    </row>
    <row r="2323" spans="1:14" x14ac:dyDescent="0.25">
      <c r="A2323" s="1">
        <v>44198</v>
      </c>
      <c r="B2323" s="1" t="str">
        <f t="shared" si="108"/>
        <v>Jan</v>
      </c>
      <c r="C2323">
        <f t="shared" si="109"/>
        <v>2021</v>
      </c>
      <c r="D2323">
        <v>153348</v>
      </c>
      <c r="E2323" t="s">
        <v>17</v>
      </c>
      <c r="F2323">
        <v>70</v>
      </c>
      <c r="G2323" t="str">
        <f t="shared" si="110"/>
        <v>Old</v>
      </c>
      <c r="H2323" t="s">
        <v>21</v>
      </c>
      <c r="I2323" t="s">
        <v>60</v>
      </c>
      <c r="J2323" t="s">
        <v>26</v>
      </c>
      <c r="K2323" t="s">
        <v>29</v>
      </c>
      <c r="L2323" t="s">
        <v>16</v>
      </c>
      <c r="M2323">
        <v>1</v>
      </c>
      <c r="N2323">
        <v>2702.62</v>
      </c>
    </row>
    <row r="2324" spans="1:14" x14ac:dyDescent="0.25">
      <c r="A2324" s="1">
        <v>44200</v>
      </c>
      <c r="B2324" s="1" t="str">
        <f t="shared" si="108"/>
        <v>Jan</v>
      </c>
      <c r="C2324">
        <f t="shared" si="109"/>
        <v>2021</v>
      </c>
      <c r="D2324">
        <v>153351</v>
      </c>
      <c r="E2324" t="s">
        <v>17</v>
      </c>
      <c r="F2324">
        <v>25</v>
      </c>
      <c r="G2324" t="str">
        <f t="shared" si="110"/>
        <v>Adult</v>
      </c>
      <c r="H2324" t="s">
        <v>21</v>
      </c>
      <c r="I2324" t="s">
        <v>28</v>
      </c>
      <c r="J2324" t="s">
        <v>14</v>
      </c>
      <c r="K2324" t="s">
        <v>29</v>
      </c>
      <c r="L2324" t="s">
        <v>20</v>
      </c>
      <c r="M2324">
        <v>1</v>
      </c>
      <c r="N2324">
        <v>2971.65</v>
      </c>
    </row>
    <row r="2325" spans="1:14" x14ac:dyDescent="0.25">
      <c r="A2325" s="1">
        <v>44200</v>
      </c>
      <c r="B2325" s="1" t="str">
        <f t="shared" si="108"/>
        <v>Jan</v>
      </c>
      <c r="C2325">
        <f t="shared" si="109"/>
        <v>2021</v>
      </c>
      <c r="D2325">
        <v>153352</v>
      </c>
      <c r="E2325" t="s">
        <v>17</v>
      </c>
      <c r="F2325">
        <v>57</v>
      </c>
      <c r="G2325" t="str">
        <f t="shared" si="110"/>
        <v>Adult</v>
      </c>
      <c r="H2325" t="s">
        <v>12</v>
      </c>
      <c r="I2325" t="s">
        <v>70</v>
      </c>
      <c r="J2325" t="s">
        <v>26</v>
      </c>
      <c r="K2325" t="s">
        <v>29</v>
      </c>
      <c r="L2325" t="s">
        <v>16</v>
      </c>
      <c r="M2325">
        <v>1</v>
      </c>
      <c r="N2325">
        <v>1465.94</v>
      </c>
    </row>
    <row r="2326" spans="1:14" x14ac:dyDescent="0.25">
      <c r="A2326" s="1">
        <v>44200</v>
      </c>
      <c r="B2326" s="1" t="str">
        <f t="shared" si="108"/>
        <v>Jan</v>
      </c>
      <c r="C2326">
        <f t="shared" si="109"/>
        <v>2021</v>
      </c>
      <c r="D2326">
        <v>153353</v>
      </c>
      <c r="E2326" t="s">
        <v>17</v>
      </c>
      <c r="F2326">
        <v>15</v>
      </c>
      <c r="G2326" t="str">
        <f t="shared" si="110"/>
        <v>Adolescent</v>
      </c>
      <c r="H2326" t="s">
        <v>21</v>
      </c>
      <c r="I2326" t="s">
        <v>52</v>
      </c>
      <c r="J2326" t="s">
        <v>14</v>
      </c>
      <c r="K2326" t="s">
        <v>29</v>
      </c>
      <c r="L2326" t="s">
        <v>24</v>
      </c>
      <c r="M2326">
        <v>1</v>
      </c>
      <c r="N2326">
        <v>2594.06</v>
      </c>
    </row>
    <row r="2327" spans="1:14" x14ac:dyDescent="0.25">
      <c r="A2327" s="1">
        <v>44201</v>
      </c>
      <c r="B2327" s="1" t="str">
        <f t="shared" si="108"/>
        <v>Jan</v>
      </c>
      <c r="C2327">
        <f t="shared" si="109"/>
        <v>2021</v>
      </c>
      <c r="D2327">
        <v>153356</v>
      </c>
      <c r="E2327" t="s">
        <v>17</v>
      </c>
      <c r="F2327">
        <v>52</v>
      </c>
      <c r="G2327" t="str">
        <f t="shared" si="110"/>
        <v>Adult</v>
      </c>
      <c r="H2327" t="s">
        <v>21</v>
      </c>
      <c r="I2327" t="s">
        <v>50</v>
      </c>
      <c r="J2327" t="s">
        <v>31</v>
      </c>
      <c r="K2327" t="s">
        <v>29</v>
      </c>
      <c r="L2327" t="s">
        <v>24</v>
      </c>
      <c r="M2327">
        <v>1</v>
      </c>
      <c r="N2327">
        <v>1390.89</v>
      </c>
    </row>
    <row r="2328" spans="1:14" x14ac:dyDescent="0.25">
      <c r="A2328" s="1">
        <v>44201</v>
      </c>
      <c r="B2328" s="1" t="str">
        <f t="shared" si="108"/>
        <v>Jan</v>
      </c>
      <c r="C2328">
        <f t="shared" si="109"/>
        <v>2021</v>
      </c>
      <c r="D2328">
        <v>153357</v>
      </c>
      <c r="E2328" t="s">
        <v>17</v>
      </c>
      <c r="F2328">
        <v>30</v>
      </c>
      <c r="G2328" t="str">
        <f t="shared" si="110"/>
        <v>Adult</v>
      </c>
      <c r="H2328" t="s">
        <v>12</v>
      </c>
      <c r="I2328" t="s">
        <v>53</v>
      </c>
      <c r="J2328" t="s">
        <v>26</v>
      </c>
      <c r="K2328" t="s">
        <v>29</v>
      </c>
      <c r="L2328" t="s">
        <v>24</v>
      </c>
      <c r="M2328">
        <v>0</v>
      </c>
      <c r="N2328">
        <v>2836.21</v>
      </c>
    </row>
    <row r="2329" spans="1:14" x14ac:dyDescent="0.25">
      <c r="A2329" s="1">
        <v>44203</v>
      </c>
      <c r="B2329" s="1" t="str">
        <f t="shared" si="108"/>
        <v>Jan</v>
      </c>
      <c r="C2329">
        <f t="shared" si="109"/>
        <v>2021</v>
      </c>
      <c r="D2329">
        <v>153361</v>
      </c>
      <c r="E2329" t="s">
        <v>17</v>
      </c>
      <c r="F2329">
        <v>70</v>
      </c>
      <c r="G2329" t="str">
        <f t="shared" si="110"/>
        <v>Old</v>
      </c>
      <c r="H2329" t="s">
        <v>21</v>
      </c>
      <c r="I2329" t="s">
        <v>39</v>
      </c>
      <c r="J2329" t="s">
        <v>14</v>
      </c>
      <c r="K2329" t="s">
        <v>29</v>
      </c>
      <c r="L2329" t="s">
        <v>20</v>
      </c>
      <c r="M2329">
        <v>1</v>
      </c>
      <c r="N2329">
        <v>379.72</v>
      </c>
    </row>
    <row r="2330" spans="1:14" x14ac:dyDescent="0.25">
      <c r="A2330" s="1">
        <v>44203</v>
      </c>
      <c r="B2330" s="1" t="str">
        <f t="shared" si="108"/>
        <v>Jan</v>
      </c>
      <c r="C2330">
        <f t="shared" si="109"/>
        <v>2021</v>
      </c>
      <c r="D2330">
        <v>153364</v>
      </c>
      <c r="E2330" t="s">
        <v>17</v>
      </c>
      <c r="F2330">
        <v>21</v>
      </c>
      <c r="G2330" t="str">
        <f t="shared" si="110"/>
        <v>Adult</v>
      </c>
      <c r="H2330" t="s">
        <v>21</v>
      </c>
      <c r="I2330" t="s">
        <v>62</v>
      </c>
      <c r="J2330" t="s">
        <v>26</v>
      </c>
      <c r="K2330" t="s">
        <v>19</v>
      </c>
      <c r="L2330" t="s">
        <v>20</v>
      </c>
      <c r="M2330">
        <v>1</v>
      </c>
      <c r="N2330">
        <v>2899.22</v>
      </c>
    </row>
    <row r="2331" spans="1:14" x14ac:dyDescent="0.25">
      <c r="A2331" s="1">
        <v>44204</v>
      </c>
      <c r="B2331" s="1" t="str">
        <f t="shared" si="108"/>
        <v>Jan</v>
      </c>
      <c r="C2331">
        <f t="shared" si="109"/>
        <v>2021</v>
      </c>
      <c r="D2331">
        <v>153366</v>
      </c>
      <c r="E2331" t="s">
        <v>17</v>
      </c>
      <c r="F2331">
        <v>40</v>
      </c>
      <c r="G2331" t="str">
        <f t="shared" si="110"/>
        <v>Adult</v>
      </c>
      <c r="H2331" t="s">
        <v>12</v>
      </c>
      <c r="I2331" t="s">
        <v>68</v>
      </c>
      <c r="J2331" t="s">
        <v>14</v>
      </c>
      <c r="K2331" t="s">
        <v>29</v>
      </c>
      <c r="L2331" t="s">
        <v>20</v>
      </c>
      <c r="M2331">
        <v>1</v>
      </c>
      <c r="N2331">
        <v>961.59</v>
      </c>
    </row>
    <row r="2332" spans="1:14" x14ac:dyDescent="0.25">
      <c r="A2332" s="1">
        <v>44205</v>
      </c>
      <c r="B2332" s="1" t="str">
        <f t="shared" si="108"/>
        <v>Jan</v>
      </c>
      <c r="C2332">
        <f t="shared" si="109"/>
        <v>2021</v>
      </c>
      <c r="D2332">
        <v>153370</v>
      </c>
      <c r="E2332" t="s">
        <v>17</v>
      </c>
      <c r="F2332">
        <v>31</v>
      </c>
      <c r="G2332" t="str">
        <f t="shared" si="110"/>
        <v>Adult</v>
      </c>
      <c r="H2332" t="s">
        <v>21</v>
      </c>
      <c r="I2332" t="s">
        <v>69</v>
      </c>
      <c r="J2332" t="s">
        <v>33</v>
      </c>
      <c r="K2332" t="s">
        <v>29</v>
      </c>
      <c r="L2332" t="s">
        <v>20</v>
      </c>
      <c r="M2332">
        <v>1</v>
      </c>
      <c r="N2332">
        <v>1624.83</v>
      </c>
    </row>
    <row r="2333" spans="1:14" x14ac:dyDescent="0.25">
      <c r="A2333" s="1">
        <v>44207</v>
      </c>
      <c r="B2333" s="1" t="str">
        <f t="shared" si="108"/>
        <v>Jan</v>
      </c>
      <c r="C2333">
        <f t="shared" si="109"/>
        <v>2021</v>
      </c>
      <c r="D2333">
        <v>153373</v>
      </c>
      <c r="E2333" t="s">
        <v>17</v>
      </c>
      <c r="F2333">
        <v>37</v>
      </c>
      <c r="G2333" t="str">
        <f t="shared" si="110"/>
        <v>Adult</v>
      </c>
      <c r="H2333" t="s">
        <v>21</v>
      </c>
      <c r="I2333" t="s">
        <v>46</v>
      </c>
      <c r="J2333" t="s">
        <v>14</v>
      </c>
      <c r="K2333" t="s">
        <v>29</v>
      </c>
      <c r="L2333" t="s">
        <v>20</v>
      </c>
      <c r="M2333">
        <v>1</v>
      </c>
      <c r="N2333">
        <v>30.18</v>
      </c>
    </row>
    <row r="2334" spans="1:14" x14ac:dyDescent="0.25">
      <c r="A2334" s="1">
        <v>44207</v>
      </c>
      <c r="B2334" s="1" t="str">
        <f t="shared" si="108"/>
        <v>Jan</v>
      </c>
      <c r="C2334">
        <f t="shared" si="109"/>
        <v>2021</v>
      </c>
      <c r="D2334">
        <v>153375</v>
      </c>
      <c r="E2334" t="s">
        <v>17</v>
      </c>
      <c r="F2334">
        <v>44</v>
      </c>
      <c r="G2334" t="str">
        <f t="shared" si="110"/>
        <v>Adult</v>
      </c>
      <c r="H2334" t="s">
        <v>21</v>
      </c>
      <c r="I2334" t="s">
        <v>69</v>
      </c>
      <c r="J2334" t="s">
        <v>14</v>
      </c>
      <c r="K2334" t="s">
        <v>29</v>
      </c>
      <c r="L2334" t="s">
        <v>20</v>
      </c>
      <c r="M2334">
        <v>0</v>
      </c>
      <c r="N2334">
        <v>186.96</v>
      </c>
    </row>
    <row r="2335" spans="1:14" x14ac:dyDescent="0.25">
      <c r="A2335" s="1">
        <v>44208</v>
      </c>
      <c r="B2335" s="1" t="str">
        <f t="shared" si="108"/>
        <v>Jan</v>
      </c>
      <c r="C2335">
        <f t="shared" si="109"/>
        <v>2021</v>
      </c>
      <c r="D2335">
        <v>153378</v>
      </c>
      <c r="E2335" t="s">
        <v>17</v>
      </c>
      <c r="F2335">
        <v>24</v>
      </c>
      <c r="G2335" t="str">
        <f t="shared" si="110"/>
        <v>Adult</v>
      </c>
      <c r="H2335" t="s">
        <v>21</v>
      </c>
      <c r="I2335" t="s">
        <v>18</v>
      </c>
      <c r="J2335" t="s">
        <v>31</v>
      </c>
      <c r="K2335" t="s">
        <v>29</v>
      </c>
      <c r="L2335" t="s">
        <v>20</v>
      </c>
      <c r="M2335">
        <v>1</v>
      </c>
      <c r="N2335">
        <v>2904.41</v>
      </c>
    </row>
    <row r="2336" spans="1:14" x14ac:dyDescent="0.25">
      <c r="A2336" s="1">
        <v>44210</v>
      </c>
      <c r="B2336" s="1" t="str">
        <f t="shared" si="108"/>
        <v>Jan</v>
      </c>
      <c r="C2336">
        <f t="shared" si="109"/>
        <v>2021</v>
      </c>
      <c r="D2336">
        <v>153382</v>
      </c>
      <c r="E2336" t="s">
        <v>17</v>
      </c>
      <c r="F2336">
        <v>51</v>
      </c>
      <c r="G2336" t="str">
        <f t="shared" si="110"/>
        <v>Adult</v>
      </c>
      <c r="H2336" t="s">
        <v>21</v>
      </c>
      <c r="I2336" t="s">
        <v>41</v>
      </c>
      <c r="J2336" t="s">
        <v>26</v>
      </c>
      <c r="K2336" t="s">
        <v>29</v>
      </c>
      <c r="L2336" t="s">
        <v>16</v>
      </c>
      <c r="M2336">
        <v>0</v>
      </c>
      <c r="N2336">
        <v>1534.53</v>
      </c>
    </row>
    <row r="2337" spans="1:14" x14ac:dyDescent="0.25">
      <c r="A2337" s="1">
        <v>44210</v>
      </c>
      <c r="B2337" s="1" t="str">
        <f t="shared" si="108"/>
        <v>Jan</v>
      </c>
      <c r="C2337">
        <f t="shared" si="109"/>
        <v>2021</v>
      </c>
      <c r="D2337">
        <v>153383</v>
      </c>
      <c r="E2337" t="s">
        <v>17</v>
      </c>
      <c r="F2337">
        <v>55</v>
      </c>
      <c r="G2337" t="str">
        <f t="shared" si="110"/>
        <v>Adult</v>
      </c>
      <c r="H2337" t="s">
        <v>21</v>
      </c>
      <c r="I2337" t="s">
        <v>36</v>
      </c>
      <c r="J2337" t="s">
        <v>14</v>
      </c>
      <c r="K2337" t="s">
        <v>29</v>
      </c>
      <c r="L2337" t="s">
        <v>24</v>
      </c>
      <c r="M2337">
        <v>0</v>
      </c>
      <c r="N2337">
        <v>2762.96</v>
      </c>
    </row>
    <row r="2338" spans="1:14" x14ac:dyDescent="0.25">
      <c r="A2338" s="1">
        <v>44211</v>
      </c>
      <c r="B2338" s="1" t="str">
        <f t="shared" si="108"/>
        <v>Jan</v>
      </c>
      <c r="C2338">
        <f t="shared" si="109"/>
        <v>2021</v>
      </c>
      <c r="D2338">
        <v>153385</v>
      </c>
      <c r="E2338" t="s">
        <v>17</v>
      </c>
      <c r="F2338">
        <v>55</v>
      </c>
      <c r="G2338" t="str">
        <f t="shared" si="110"/>
        <v>Adult</v>
      </c>
      <c r="H2338" t="s">
        <v>21</v>
      </c>
      <c r="I2338" t="s">
        <v>49</v>
      </c>
      <c r="J2338" t="s">
        <v>31</v>
      </c>
      <c r="K2338" t="s">
        <v>29</v>
      </c>
      <c r="L2338" t="s">
        <v>24</v>
      </c>
      <c r="M2338">
        <v>1</v>
      </c>
      <c r="N2338">
        <v>1450.74</v>
      </c>
    </row>
    <row r="2339" spans="1:14" x14ac:dyDescent="0.25">
      <c r="A2339" s="1">
        <v>44213</v>
      </c>
      <c r="B2339" s="1" t="str">
        <f t="shared" si="108"/>
        <v>Jan</v>
      </c>
      <c r="C2339">
        <f t="shared" si="109"/>
        <v>2021</v>
      </c>
      <c r="D2339">
        <v>153388</v>
      </c>
      <c r="E2339" t="s">
        <v>17</v>
      </c>
      <c r="F2339">
        <v>29</v>
      </c>
      <c r="G2339" t="str">
        <f t="shared" si="110"/>
        <v>Adult</v>
      </c>
      <c r="H2339" t="s">
        <v>21</v>
      </c>
      <c r="I2339" t="s">
        <v>22</v>
      </c>
      <c r="J2339" t="s">
        <v>31</v>
      </c>
      <c r="K2339" t="s">
        <v>29</v>
      </c>
      <c r="L2339" t="s">
        <v>24</v>
      </c>
      <c r="M2339">
        <v>1</v>
      </c>
      <c r="N2339">
        <v>1143.58</v>
      </c>
    </row>
    <row r="2340" spans="1:14" x14ac:dyDescent="0.25">
      <c r="A2340" s="1">
        <v>44215</v>
      </c>
      <c r="B2340" s="1" t="str">
        <f t="shared" si="108"/>
        <v>Jan</v>
      </c>
      <c r="C2340">
        <f t="shared" si="109"/>
        <v>2021</v>
      </c>
      <c r="D2340">
        <v>153391</v>
      </c>
      <c r="E2340" t="s">
        <v>17</v>
      </c>
      <c r="F2340">
        <v>16</v>
      </c>
      <c r="G2340" t="str">
        <f t="shared" si="110"/>
        <v>Adolescent</v>
      </c>
      <c r="H2340" t="s">
        <v>12</v>
      </c>
      <c r="I2340" t="s">
        <v>76</v>
      </c>
      <c r="J2340" t="s">
        <v>31</v>
      </c>
      <c r="K2340" t="s">
        <v>19</v>
      </c>
      <c r="L2340" t="s">
        <v>20</v>
      </c>
      <c r="M2340">
        <v>1</v>
      </c>
      <c r="N2340">
        <v>1707.07</v>
      </c>
    </row>
    <row r="2341" spans="1:14" x14ac:dyDescent="0.25">
      <c r="A2341" s="1">
        <v>44215</v>
      </c>
      <c r="B2341" s="1" t="str">
        <f t="shared" si="108"/>
        <v>Jan</v>
      </c>
      <c r="C2341">
        <f t="shared" si="109"/>
        <v>2021</v>
      </c>
      <c r="D2341">
        <v>153393</v>
      </c>
      <c r="E2341" t="s">
        <v>17</v>
      </c>
      <c r="F2341">
        <v>65</v>
      </c>
      <c r="G2341" t="str">
        <f t="shared" si="110"/>
        <v>Old</v>
      </c>
      <c r="H2341" t="s">
        <v>21</v>
      </c>
      <c r="I2341" t="s">
        <v>34</v>
      </c>
      <c r="J2341" t="s">
        <v>14</v>
      </c>
      <c r="K2341" t="s">
        <v>29</v>
      </c>
      <c r="L2341" t="s">
        <v>16</v>
      </c>
      <c r="M2341">
        <v>0</v>
      </c>
      <c r="N2341">
        <v>146.27000000000001</v>
      </c>
    </row>
    <row r="2342" spans="1:14" x14ac:dyDescent="0.25">
      <c r="A2342" s="1">
        <v>44217</v>
      </c>
      <c r="B2342" s="1" t="str">
        <f t="shared" si="108"/>
        <v>Jan</v>
      </c>
      <c r="C2342">
        <f t="shared" si="109"/>
        <v>2021</v>
      </c>
      <c r="D2342">
        <v>153396</v>
      </c>
      <c r="E2342" t="s">
        <v>17</v>
      </c>
      <c r="F2342">
        <v>64</v>
      </c>
      <c r="G2342" t="str">
        <f t="shared" si="110"/>
        <v>Adult</v>
      </c>
      <c r="H2342" t="s">
        <v>12</v>
      </c>
      <c r="I2342" t="s">
        <v>68</v>
      </c>
      <c r="J2342" t="s">
        <v>26</v>
      </c>
      <c r="K2342" t="s">
        <v>19</v>
      </c>
      <c r="L2342" t="s">
        <v>20</v>
      </c>
      <c r="M2342">
        <v>1</v>
      </c>
      <c r="N2342">
        <v>1576.4</v>
      </c>
    </row>
    <row r="2343" spans="1:14" x14ac:dyDescent="0.25">
      <c r="A2343" s="1">
        <v>44219</v>
      </c>
      <c r="B2343" s="1" t="str">
        <f t="shared" si="108"/>
        <v>Jan</v>
      </c>
      <c r="C2343">
        <f t="shared" si="109"/>
        <v>2021</v>
      </c>
      <c r="D2343">
        <v>153400</v>
      </c>
      <c r="E2343" t="s">
        <v>17</v>
      </c>
      <c r="F2343">
        <v>63</v>
      </c>
      <c r="G2343" t="str">
        <f t="shared" si="110"/>
        <v>Adult</v>
      </c>
      <c r="H2343" t="s">
        <v>12</v>
      </c>
      <c r="I2343" t="s">
        <v>27</v>
      </c>
      <c r="J2343" t="s">
        <v>14</v>
      </c>
      <c r="K2343" t="s">
        <v>15</v>
      </c>
      <c r="L2343" t="s">
        <v>24</v>
      </c>
      <c r="M2343">
        <v>1</v>
      </c>
      <c r="N2343">
        <v>752.47</v>
      </c>
    </row>
    <row r="2344" spans="1:14" x14ac:dyDescent="0.25">
      <c r="A2344" s="1">
        <v>44219</v>
      </c>
      <c r="B2344" s="1" t="str">
        <f t="shared" si="108"/>
        <v>Jan</v>
      </c>
      <c r="C2344">
        <f t="shared" si="109"/>
        <v>2021</v>
      </c>
      <c r="D2344">
        <v>153402</v>
      </c>
      <c r="E2344" t="s">
        <v>17</v>
      </c>
      <c r="F2344">
        <v>73</v>
      </c>
      <c r="G2344" t="str">
        <f t="shared" si="110"/>
        <v>Old</v>
      </c>
      <c r="H2344" t="s">
        <v>12</v>
      </c>
      <c r="I2344" t="s">
        <v>27</v>
      </c>
      <c r="J2344" t="s">
        <v>31</v>
      </c>
      <c r="K2344" t="s">
        <v>29</v>
      </c>
      <c r="L2344" t="s">
        <v>20</v>
      </c>
      <c r="M2344">
        <v>0</v>
      </c>
      <c r="N2344">
        <v>1901.51</v>
      </c>
    </row>
    <row r="2345" spans="1:14" x14ac:dyDescent="0.25">
      <c r="A2345" s="1">
        <v>44220</v>
      </c>
      <c r="B2345" s="1" t="str">
        <f t="shared" si="108"/>
        <v>Jan</v>
      </c>
      <c r="C2345">
        <f t="shared" si="109"/>
        <v>2021</v>
      </c>
      <c r="D2345">
        <v>153403</v>
      </c>
      <c r="E2345" t="s">
        <v>17</v>
      </c>
      <c r="F2345">
        <v>28</v>
      </c>
      <c r="G2345" t="str">
        <f t="shared" si="110"/>
        <v>Adult</v>
      </c>
      <c r="H2345" t="s">
        <v>12</v>
      </c>
      <c r="I2345" t="s">
        <v>39</v>
      </c>
      <c r="J2345" t="s">
        <v>31</v>
      </c>
      <c r="K2345" t="s">
        <v>15</v>
      </c>
      <c r="L2345" t="s">
        <v>20</v>
      </c>
      <c r="M2345">
        <v>1</v>
      </c>
      <c r="N2345">
        <v>361.67</v>
      </c>
    </row>
    <row r="2346" spans="1:14" x14ac:dyDescent="0.25">
      <c r="A2346" s="1">
        <v>44221</v>
      </c>
      <c r="B2346" s="1" t="str">
        <f t="shared" si="108"/>
        <v>Jan</v>
      </c>
      <c r="C2346">
        <f t="shared" si="109"/>
        <v>2021</v>
      </c>
      <c r="D2346">
        <v>153407</v>
      </c>
      <c r="E2346" t="s">
        <v>17</v>
      </c>
      <c r="F2346">
        <v>62</v>
      </c>
      <c r="G2346" t="str">
        <f t="shared" si="110"/>
        <v>Adult</v>
      </c>
      <c r="H2346" t="s">
        <v>21</v>
      </c>
      <c r="I2346" t="s">
        <v>63</v>
      </c>
      <c r="J2346" t="s">
        <v>14</v>
      </c>
      <c r="K2346" t="s">
        <v>29</v>
      </c>
      <c r="L2346" t="s">
        <v>24</v>
      </c>
      <c r="M2346">
        <v>1</v>
      </c>
      <c r="N2346">
        <v>1972.9</v>
      </c>
    </row>
    <row r="2347" spans="1:14" x14ac:dyDescent="0.25">
      <c r="A2347" s="1">
        <v>44221</v>
      </c>
      <c r="B2347" s="1" t="str">
        <f t="shared" si="108"/>
        <v>Jan</v>
      </c>
      <c r="C2347">
        <f t="shared" si="109"/>
        <v>2021</v>
      </c>
      <c r="D2347">
        <v>153409</v>
      </c>
      <c r="E2347" t="s">
        <v>17</v>
      </c>
      <c r="F2347">
        <v>76</v>
      </c>
      <c r="G2347" t="str">
        <f t="shared" si="110"/>
        <v>Old</v>
      </c>
      <c r="H2347" t="s">
        <v>12</v>
      </c>
      <c r="I2347" t="s">
        <v>40</v>
      </c>
      <c r="J2347" t="s">
        <v>33</v>
      </c>
      <c r="K2347" t="s">
        <v>15</v>
      </c>
      <c r="L2347" t="s">
        <v>24</v>
      </c>
      <c r="M2347">
        <v>0</v>
      </c>
      <c r="N2347">
        <v>2642.85</v>
      </c>
    </row>
    <row r="2348" spans="1:14" x14ac:dyDescent="0.25">
      <c r="A2348" s="1">
        <v>44221</v>
      </c>
      <c r="B2348" s="1" t="str">
        <f t="shared" si="108"/>
        <v>Jan</v>
      </c>
      <c r="C2348">
        <f t="shared" si="109"/>
        <v>2021</v>
      </c>
      <c r="D2348">
        <v>153410</v>
      </c>
      <c r="E2348" t="s">
        <v>17</v>
      </c>
      <c r="F2348">
        <v>62</v>
      </c>
      <c r="G2348" t="str">
        <f t="shared" si="110"/>
        <v>Adult</v>
      </c>
      <c r="H2348" t="s">
        <v>21</v>
      </c>
      <c r="I2348" t="s">
        <v>43</v>
      </c>
      <c r="J2348" t="s">
        <v>31</v>
      </c>
      <c r="K2348" t="s">
        <v>29</v>
      </c>
      <c r="L2348" t="s">
        <v>16</v>
      </c>
      <c r="M2348">
        <v>1</v>
      </c>
      <c r="N2348">
        <v>197.81</v>
      </c>
    </row>
    <row r="2349" spans="1:14" x14ac:dyDescent="0.25">
      <c r="A2349" s="1">
        <v>44222</v>
      </c>
      <c r="B2349" s="1" t="str">
        <f t="shared" si="108"/>
        <v>Jan</v>
      </c>
      <c r="C2349">
        <f t="shared" si="109"/>
        <v>2021</v>
      </c>
      <c r="D2349">
        <v>153412</v>
      </c>
      <c r="E2349" t="s">
        <v>17</v>
      </c>
      <c r="F2349">
        <v>78</v>
      </c>
      <c r="G2349" t="str">
        <f t="shared" si="110"/>
        <v>Old</v>
      </c>
      <c r="H2349" t="s">
        <v>21</v>
      </c>
      <c r="I2349" t="s">
        <v>54</v>
      </c>
      <c r="J2349" t="s">
        <v>33</v>
      </c>
      <c r="K2349" t="s">
        <v>29</v>
      </c>
      <c r="L2349" t="s">
        <v>20</v>
      </c>
      <c r="M2349">
        <v>1</v>
      </c>
      <c r="N2349">
        <v>582.83000000000004</v>
      </c>
    </row>
    <row r="2350" spans="1:14" x14ac:dyDescent="0.25">
      <c r="A2350" s="1">
        <v>44223</v>
      </c>
      <c r="B2350" s="1" t="str">
        <f t="shared" si="108"/>
        <v>Jan</v>
      </c>
      <c r="C2350">
        <f t="shared" si="109"/>
        <v>2021</v>
      </c>
      <c r="D2350">
        <v>153413</v>
      </c>
      <c r="E2350" t="s">
        <v>17</v>
      </c>
      <c r="F2350">
        <v>71</v>
      </c>
      <c r="G2350" t="str">
        <f t="shared" si="110"/>
        <v>Old</v>
      </c>
      <c r="H2350" t="s">
        <v>12</v>
      </c>
      <c r="I2350" t="s">
        <v>73</v>
      </c>
      <c r="J2350" t="s">
        <v>31</v>
      </c>
      <c r="K2350" t="s">
        <v>29</v>
      </c>
      <c r="L2350" t="s">
        <v>16</v>
      </c>
      <c r="M2350">
        <v>1</v>
      </c>
      <c r="N2350">
        <v>1043.77</v>
      </c>
    </row>
    <row r="2351" spans="1:14" x14ac:dyDescent="0.25">
      <c r="A2351" s="1">
        <v>44224</v>
      </c>
      <c r="B2351" s="1" t="str">
        <f t="shared" si="108"/>
        <v>Jan</v>
      </c>
      <c r="C2351">
        <f t="shared" si="109"/>
        <v>2021</v>
      </c>
      <c r="D2351">
        <v>153416</v>
      </c>
      <c r="E2351" t="s">
        <v>17</v>
      </c>
      <c r="F2351">
        <v>45</v>
      </c>
      <c r="G2351" t="str">
        <f t="shared" si="110"/>
        <v>Adult</v>
      </c>
      <c r="H2351" t="s">
        <v>21</v>
      </c>
      <c r="I2351" t="s">
        <v>53</v>
      </c>
      <c r="J2351" t="s">
        <v>14</v>
      </c>
      <c r="K2351" t="s">
        <v>15</v>
      </c>
      <c r="L2351" t="s">
        <v>16</v>
      </c>
      <c r="M2351">
        <v>1</v>
      </c>
      <c r="N2351">
        <v>2625.81</v>
      </c>
    </row>
    <row r="2352" spans="1:14" x14ac:dyDescent="0.25">
      <c r="A2352" s="1">
        <v>44225</v>
      </c>
      <c r="B2352" s="1" t="str">
        <f t="shared" si="108"/>
        <v>Jan</v>
      </c>
      <c r="C2352">
        <f t="shared" si="109"/>
        <v>2021</v>
      </c>
      <c r="D2352">
        <v>153417</v>
      </c>
      <c r="E2352" t="s">
        <v>17</v>
      </c>
      <c r="F2352">
        <v>26</v>
      </c>
      <c r="G2352" t="str">
        <f t="shared" si="110"/>
        <v>Adult</v>
      </c>
      <c r="H2352" t="s">
        <v>12</v>
      </c>
      <c r="I2352" t="s">
        <v>43</v>
      </c>
      <c r="J2352" t="s">
        <v>14</v>
      </c>
      <c r="K2352" t="s">
        <v>29</v>
      </c>
      <c r="L2352" t="s">
        <v>16</v>
      </c>
      <c r="M2352">
        <v>1</v>
      </c>
      <c r="N2352">
        <v>411.3</v>
      </c>
    </row>
    <row r="2353" spans="1:14" x14ac:dyDescent="0.25">
      <c r="A2353" s="1">
        <v>44226</v>
      </c>
      <c r="B2353" s="1" t="str">
        <f t="shared" si="108"/>
        <v>Jan</v>
      </c>
      <c r="C2353">
        <f t="shared" si="109"/>
        <v>2021</v>
      </c>
      <c r="D2353">
        <v>153418</v>
      </c>
      <c r="E2353" t="s">
        <v>17</v>
      </c>
      <c r="F2353">
        <v>38</v>
      </c>
      <c r="G2353" t="str">
        <f t="shared" si="110"/>
        <v>Adult</v>
      </c>
      <c r="H2353" t="s">
        <v>12</v>
      </c>
      <c r="I2353" t="s">
        <v>54</v>
      </c>
      <c r="J2353" t="s">
        <v>33</v>
      </c>
      <c r="K2353" t="s">
        <v>29</v>
      </c>
      <c r="L2353" t="s">
        <v>24</v>
      </c>
      <c r="M2353">
        <v>1</v>
      </c>
      <c r="N2353">
        <v>2796.49</v>
      </c>
    </row>
    <row r="2354" spans="1:14" x14ac:dyDescent="0.25">
      <c r="A2354" s="1">
        <v>44227</v>
      </c>
      <c r="B2354" s="1" t="str">
        <f t="shared" si="108"/>
        <v>Jan</v>
      </c>
      <c r="C2354">
        <f t="shared" si="109"/>
        <v>2021</v>
      </c>
      <c r="D2354">
        <v>153420</v>
      </c>
      <c r="E2354" t="s">
        <v>17</v>
      </c>
      <c r="F2354">
        <v>54</v>
      </c>
      <c r="G2354" t="str">
        <f t="shared" si="110"/>
        <v>Adult</v>
      </c>
      <c r="H2354" t="s">
        <v>21</v>
      </c>
      <c r="I2354" t="s">
        <v>73</v>
      </c>
      <c r="J2354" t="s">
        <v>14</v>
      </c>
      <c r="K2354" t="s">
        <v>29</v>
      </c>
      <c r="L2354" t="s">
        <v>24</v>
      </c>
      <c r="M2354">
        <v>1</v>
      </c>
      <c r="N2354">
        <v>943.59</v>
      </c>
    </row>
    <row r="2355" spans="1:14" x14ac:dyDescent="0.25">
      <c r="A2355" s="1">
        <v>44228</v>
      </c>
      <c r="B2355" s="1" t="str">
        <f t="shared" si="108"/>
        <v>Feb</v>
      </c>
      <c r="C2355">
        <f t="shared" si="109"/>
        <v>2021</v>
      </c>
      <c r="D2355">
        <v>153421</v>
      </c>
      <c r="E2355" t="s">
        <v>17</v>
      </c>
      <c r="F2355">
        <v>17</v>
      </c>
      <c r="G2355" t="str">
        <f t="shared" si="110"/>
        <v>Adolescent</v>
      </c>
      <c r="H2355" t="s">
        <v>21</v>
      </c>
      <c r="I2355" t="s">
        <v>36</v>
      </c>
      <c r="J2355" t="s">
        <v>14</v>
      </c>
      <c r="K2355" t="s">
        <v>15</v>
      </c>
      <c r="L2355" t="s">
        <v>24</v>
      </c>
      <c r="M2355">
        <v>1</v>
      </c>
      <c r="N2355">
        <v>350.59</v>
      </c>
    </row>
    <row r="2356" spans="1:14" x14ac:dyDescent="0.25">
      <c r="A2356" s="1">
        <v>44229</v>
      </c>
      <c r="B2356" s="1" t="str">
        <f t="shared" si="108"/>
        <v>Feb</v>
      </c>
      <c r="C2356">
        <f t="shared" si="109"/>
        <v>2021</v>
      </c>
      <c r="D2356">
        <v>153424</v>
      </c>
      <c r="E2356" t="s">
        <v>17</v>
      </c>
      <c r="F2356">
        <v>33</v>
      </c>
      <c r="G2356" t="str">
        <f t="shared" si="110"/>
        <v>Adult</v>
      </c>
      <c r="H2356" t="s">
        <v>21</v>
      </c>
      <c r="I2356" t="s">
        <v>71</v>
      </c>
      <c r="J2356" t="s">
        <v>31</v>
      </c>
      <c r="K2356" t="s">
        <v>29</v>
      </c>
      <c r="L2356" t="s">
        <v>24</v>
      </c>
      <c r="M2356">
        <v>0</v>
      </c>
      <c r="N2356">
        <v>561.13</v>
      </c>
    </row>
    <row r="2357" spans="1:14" x14ac:dyDescent="0.25">
      <c r="A2357" s="1">
        <v>44229</v>
      </c>
      <c r="B2357" s="1" t="str">
        <f t="shared" si="108"/>
        <v>Feb</v>
      </c>
      <c r="C2357">
        <f t="shared" si="109"/>
        <v>2021</v>
      </c>
      <c r="D2357">
        <v>153425</v>
      </c>
      <c r="E2357" t="s">
        <v>17</v>
      </c>
      <c r="F2357">
        <v>26</v>
      </c>
      <c r="G2357" t="str">
        <f t="shared" si="110"/>
        <v>Adult</v>
      </c>
      <c r="H2357" t="s">
        <v>21</v>
      </c>
      <c r="I2357" t="s">
        <v>68</v>
      </c>
      <c r="J2357" t="s">
        <v>31</v>
      </c>
      <c r="K2357" t="s">
        <v>19</v>
      </c>
      <c r="L2357" t="s">
        <v>24</v>
      </c>
      <c r="M2357">
        <v>1</v>
      </c>
      <c r="N2357">
        <v>2463.77</v>
      </c>
    </row>
    <row r="2358" spans="1:14" x14ac:dyDescent="0.25">
      <c r="A2358" s="1">
        <v>44229</v>
      </c>
      <c r="B2358" s="1" t="str">
        <f t="shared" si="108"/>
        <v>Feb</v>
      </c>
      <c r="C2358">
        <f t="shared" si="109"/>
        <v>2021</v>
      </c>
      <c r="D2358">
        <v>153426</v>
      </c>
      <c r="E2358" t="s">
        <v>17</v>
      </c>
      <c r="F2358">
        <v>58</v>
      </c>
      <c r="G2358" t="str">
        <f t="shared" si="110"/>
        <v>Adult</v>
      </c>
      <c r="H2358" t="s">
        <v>21</v>
      </c>
      <c r="I2358" t="s">
        <v>57</v>
      </c>
      <c r="J2358" t="s">
        <v>31</v>
      </c>
      <c r="K2358" t="s">
        <v>29</v>
      </c>
      <c r="L2358" t="s">
        <v>20</v>
      </c>
      <c r="M2358">
        <v>1</v>
      </c>
      <c r="N2358">
        <v>388.65</v>
      </c>
    </row>
    <row r="2359" spans="1:14" x14ac:dyDescent="0.25">
      <c r="A2359" s="1">
        <v>44229</v>
      </c>
      <c r="B2359" s="1" t="str">
        <f t="shared" si="108"/>
        <v>Feb</v>
      </c>
      <c r="C2359">
        <f t="shared" si="109"/>
        <v>2021</v>
      </c>
      <c r="D2359">
        <v>153427</v>
      </c>
      <c r="E2359" t="s">
        <v>17</v>
      </c>
      <c r="F2359">
        <v>31</v>
      </c>
      <c r="G2359" t="str">
        <f t="shared" si="110"/>
        <v>Adult</v>
      </c>
      <c r="H2359" t="s">
        <v>21</v>
      </c>
      <c r="I2359" t="s">
        <v>61</v>
      </c>
      <c r="J2359" t="s">
        <v>31</v>
      </c>
      <c r="K2359" t="s">
        <v>29</v>
      </c>
      <c r="L2359" t="s">
        <v>24</v>
      </c>
      <c r="M2359">
        <v>1</v>
      </c>
      <c r="N2359">
        <v>2573.89</v>
      </c>
    </row>
    <row r="2360" spans="1:14" x14ac:dyDescent="0.25">
      <c r="A2360" s="1">
        <v>44229</v>
      </c>
      <c r="B2360" s="1" t="str">
        <f t="shared" si="108"/>
        <v>Feb</v>
      </c>
      <c r="C2360">
        <f t="shared" si="109"/>
        <v>2021</v>
      </c>
      <c r="D2360">
        <v>153428</v>
      </c>
      <c r="E2360" t="s">
        <v>17</v>
      </c>
      <c r="F2360">
        <v>37</v>
      </c>
      <c r="G2360" t="str">
        <f t="shared" si="110"/>
        <v>Adult</v>
      </c>
      <c r="H2360" t="s">
        <v>21</v>
      </c>
      <c r="I2360" t="s">
        <v>35</v>
      </c>
      <c r="J2360" t="s">
        <v>14</v>
      </c>
      <c r="K2360" t="s">
        <v>29</v>
      </c>
      <c r="L2360" t="s">
        <v>20</v>
      </c>
      <c r="M2360">
        <v>0</v>
      </c>
      <c r="N2360">
        <v>1419.59</v>
      </c>
    </row>
    <row r="2361" spans="1:14" x14ac:dyDescent="0.25">
      <c r="A2361" s="1">
        <v>44230</v>
      </c>
      <c r="B2361" s="1" t="str">
        <f t="shared" si="108"/>
        <v>Feb</v>
      </c>
      <c r="C2361">
        <f t="shared" si="109"/>
        <v>2021</v>
      </c>
      <c r="D2361">
        <v>153430</v>
      </c>
      <c r="E2361" t="s">
        <v>17</v>
      </c>
      <c r="F2361">
        <v>58</v>
      </c>
      <c r="G2361" t="str">
        <f t="shared" si="110"/>
        <v>Adult</v>
      </c>
      <c r="H2361" t="s">
        <v>12</v>
      </c>
      <c r="I2361" t="s">
        <v>59</v>
      </c>
      <c r="J2361" t="s">
        <v>14</v>
      </c>
      <c r="K2361" t="s">
        <v>19</v>
      </c>
      <c r="L2361" t="s">
        <v>20</v>
      </c>
      <c r="M2361">
        <v>1</v>
      </c>
      <c r="N2361">
        <v>406.8</v>
      </c>
    </row>
    <row r="2362" spans="1:14" x14ac:dyDescent="0.25">
      <c r="A2362" s="1">
        <v>44231</v>
      </c>
      <c r="B2362" s="1" t="str">
        <f t="shared" si="108"/>
        <v>Feb</v>
      </c>
      <c r="C2362">
        <f t="shared" si="109"/>
        <v>2021</v>
      </c>
      <c r="D2362">
        <v>153431</v>
      </c>
      <c r="E2362" t="s">
        <v>17</v>
      </c>
      <c r="F2362">
        <v>32</v>
      </c>
      <c r="G2362" t="str">
        <f t="shared" si="110"/>
        <v>Adult</v>
      </c>
      <c r="H2362" t="s">
        <v>21</v>
      </c>
      <c r="I2362" t="s">
        <v>40</v>
      </c>
      <c r="J2362" t="s">
        <v>31</v>
      </c>
      <c r="K2362" t="s">
        <v>29</v>
      </c>
      <c r="L2362" t="s">
        <v>16</v>
      </c>
      <c r="M2362">
        <v>0</v>
      </c>
      <c r="N2362">
        <v>8.7899999999999991</v>
      </c>
    </row>
    <row r="2363" spans="1:14" x14ac:dyDescent="0.25">
      <c r="A2363" s="1">
        <v>44231</v>
      </c>
      <c r="B2363" s="1" t="str">
        <f t="shared" si="108"/>
        <v>Feb</v>
      </c>
      <c r="C2363">
        <f t="shared" si="109"/>
        <v>2021</v>
      </c>
      <c r="D2363">
        <v>153433</v>
      </c>
      <c r="E2363" t="s">
        <v>17</v>
      </c>
      <c r="F2363">
        <v>47</v>
      </c>
      <c r="G2363" t="str">
        <f t="shared" si="110"/>
        <v>Adult</v>
      </c>
      <c r="H2363" t="s">
        <v>21</v>
      </c>
      <c r="I2363" t="s">
        <v>73</v>
      </c>
      <c r="J2363" t="s">
        <v>26</v>
      </c>
      <c r="K2363" t="s">
        <v>29</v>
      </c>
      <c r="L2363" t="s">
        <v>20</v>
      </c>
      <c r="M2363">
        <v>0</v>
      </c>
      <c r="N2363">
        <v>2464.2399999999998</v>
      </c>
    </row>
    <row r="2364" spans="1:14" x14ac:dyDescent="0.25">
      <c r="A2364" s="1">
        <v>44232</v>
      </c>
      <c r="B2364" s="1" t="str">
        <f t="shared" si="108"/>
        <v>Feb</v>
      </c>
      <c r="C2364">
        <f t="shared" si="109"/>
        <v>2021</v>
      </c>
      <c r="D2364">
        <v>153435</v>
      </c>
      <c r="E2364" t="s">
        <v>17</v>
      </c>
      <c r="F2364">
        <v>52</v>
      </c>
      <c r="G2364" t="str">
        <f t="shared" si="110"/>
        <v>Adult</v>
      </c>
      <c r="H2364" t="s">
        <v>21</v>
      </c>
      <c r="I2364" t="s">
        <v>50</v>
      </c>
      <c r="J2364" t="s">
        <v>14</v>
      </c>
      <c r="K2364" t="s">
        <v>29</v>
      </c>
      <c r="L2364" t="s">
        <v>24</v>
      </c>
      <c r="M2364">
        <v>1</v>
      </c>
      <c r="N2364">
        <v>2757.38</v>
      </c>
    </row>
    <row r="2365" spans="1:14" x14ac:dyDescent="0.25">
      <c r="A2365" s="1">
        <v>44233</v>
      </c>
      <c r="B2365" s="1" t="str">
        <f t="shared" si="108"/>
        <v>Feb</v>
      </c>
      <c r="C2365">
        <f t="shared" si="109"/>
        <v>2021</v>
      </c>
      <c r="D2365">
        <v>153438</v>
      </c>
      <c r="E2365" t="s">
        <v>17</v>
      </c>
      <c r="F2365">
        <v>75</v>
      </c>
      <c r="G2365" t="str">
        <f t="shared" si="110"/>
        <v>Old</v>
      </c>
      <c r="H2365" t="s">
        <v>21</v>
      </c>
      <c r="I2365" t="s">
        <v>66</v>
      </c>
      <c r="J2365" t="s">
        <v>26</v>
      </c>
      <c r="K2365" t="s">
        <v>29</v>
      </c>
      <c r="L2365" t="s">
        <v>16</v>
      </c>
      <c r="M2365">
        <v>0</v>
      </c>
      <c r="N2365">
        <v>552.88</v>
      </c>
    </row>
    <row r="2366" spans="1:14" x14ac:dyDescent="0.25">
      <c r="A2366" s="1">
        <v>44233</v>
      </c>
      <c r="B2366" s="1" t="str">
        <f t="shared" si="108"/>
        <v>Feb</v>
      </c>
      <c r="C2366">
        <f t="shared" si="109"/>
        <v>2021</v>
      </c>
      <c r="D2366">
        <v>153439</v>
      </c>
      <c r="E2366" t="s">
        <v>17</v>
      </c>
      <c r="F2366">
        <v>40</v>
      </c>
      <c r="G2366" t="str">
        <f t="shared" si="110"/>
        <v>Adult</v>
      </c>
      <c r="H2366" t="s">
        <v>12</v>
      </c>
      <c r="I2366" t="s">
        <v>18</v>
      </c>
      <c r="J2366" t="s">
        <v>14</v>
      </c>
      <c r="K2366" t="s">
        <v>29</v>
      </c>
      <c r="L2366" t="s">
        <v>20</v>
      </c>
      <c r="M2366">
        <v>1</v>
      </c>
      <c r="N2366">
        <v>728.42</v>
      </c>
    </row>
    <row r="2367" spans="1:14" x14ac:dyDescent="0.25">
      <c r="A2367" s="1">
        <v>44236</v>
      </c>
      <c r="B2367" s="1" t="str">
        <f t="shared" si="108"/>
        <v>Feb</v>
      </c>
      <c r="C2367">
        <f t="shared" si="109"/>
        <v>2021</v>
      </c>
      <c r="D2367">
        <v>153443</v>
      </c>
      <c r="E2367" t="s">
        <v>17</v>
      </c>
      <c r="F2367">
        <v>67</v>
      </c>
      <c r="G2367" t="str">
        <f t="shared" si="110"/>
        <v>Old</v>
      </c>
      <c r="H2367" t="s">
        <v>21</v>
      </c>
      <c r="I2367" t="s">
        <v>72</v>
      </c>
      <c r="J2367" t="s">
        <v>31</v>
      </c>
      <c r="K2367" t="s">
        <v>19</v>
      </c>
      <c r="L2367" t="s">
        <v>24</v>
      </c>
      <c r="M2367">
        <v>0</v>
      </c>
      <c r="N2367">
        <v>1002.98</v>
      </c>
    </row>
    <row r="2368" spans="1:14" x14ac:dyDescent="0.25">
      <c r="A2368" s="1">
        <v>44236</v>
      </c>
      <c r="B2368" s="1" t="str">
        <f t="shared" si="108"/>
        <v>Feb</v>
      </c>
      <c r="C2368">
        <f t="shared" si="109"/>
        <v>2021</v>
      </c>
      <c r="D2368">
        <v>153445</v>
      </c>
      <c r="E2368" t="s">
        <v>17</v>
      </c>
      <c r="F2368">
        <v>74</v>
      </c>
      <c r="G2368" t="str">
        <f t="shared" si="110"/>
        <v>Old</v>
      </c>
      <c r="H2368" t="s">
        <v>12</v>
      </c>
      <c r="I2368" t="s">
        <v>18</v>
      </c>
      <c r="J2368" t="s">
        <v>14</v>
      </c>
      <c r="K2368" t="s">
        <v>29</v>
      </c>
      <c r="L2368" t="s">
        <v>16</v>
      </c>
      <c r="M2368">
        <v>1</v>
      </c>
      <c r="N2368">
        <v>444.28</v>
      </c>
    </row>
    <row r="2369" spans="1:14" x14ac:dyDescent="0.25">
      <c r="A2369" s="1">
        <v>44236</v>
      </c>
      <c r="B2369" s="1" t="str">
        <f t="shared" si="108"/>
        <v>Feb</v>
      </c>
      <c r="C2369">
        <f t="shared" si="109"/>
        <v>2021</v>
      </c>
      <c r="D2369">
        <v>153447</v>
      </c>
      <c r="E2369" t="s">
        <v>17</v>
      </c>
      <c r="F2369">
        <v>16</v>
      </c>
      <c r="G2369" t="str">
        <f t="shared" si="110"/>
        <v>Adolescent</v>
      </c>
      <c r="H2369" t="s">
        <v>21</v>
      </c>
      <c r="I2369" t="s">
        <v>40</v>
      </c>
      <c r="J2369" t="s">
        <v>14</v>
      </c>
      <c r="K2369" t="s">
        <v>29</v>
      </c>
      <c r="L2369" t="s">
        <v>24</v>
      </c>
      <c r="M2369">
        <v>1</v>
      </c>
      <c r="N2369">
        <v>190.56</v>
      </c>
    </row>
    <row r="2370" spans="1:14" x14ac:dyDescent="0.25">
      <c r="A2370" s="1">
        <v>44237</v>
      </c>
      <c r="B2370" s="1" t="str">
        <f t="shared" si="108"/>
        <v>Feb</v>
      </c>
      <c r="C2370">
        <f t="shared" si="109"/>
        <v>2021</v>
      </c>
      <c r="D2370">
        <v>153448</v>
      </c>
      <c r="E2370" t="s">
        <v>17</v>
      </c>
      <c r="F2370">
        <v>62</v>
      </c>
      <c r="G2370" t="str">
        <f t="shared" si="110"/>
        <v>Adult</v>
      </c>
      <c r="H2370" t="s">
        <v>12</v>
      </c>
      <c r="I2370" t="s">
        <v>46</v>
      </c>
      <c r="J2370" t="s">
        <v>33</v>
      </c>
      <c r="K2370" t="s">
        <v>29</v>
      </c>
      <c r="L2370" t="s">
        <v>24</v>
      </c>
      <c r="M2370">
        <v>1</v>
      </c>
      <c r="N2370">
        <v>449.25</v>
      </c>
    </row>
    <row r="2371" spans="1:14" x14ac:dyDescent="0.25">
      <c r="A2371" s="1">
        <v>44237</v>
      </c>
      <c r="B2371" s="1" t="str">
        <f t="shared" ref="B2371:B2434" si="111">TEXT(A2371,"mmm")</f>
        <v>Feb</v>
      </c>
      <c r="C2371">
        <f t="shared" ref="C2371:C2434" si="112">YEAR(A2371)</f>
        <v>2021</v>
      </c>
      <c r="D2371">
        <v>153449</v>
      </c>
      <c r="E2371" t="s">
        <v>17</v>
      </c>
      <c r="F2371">
        <v>45</v>
      </c>
      <c r="G2371" t="str">
        <f t="shared" ref="G2371:G2434" si="113">IF(F2371&gt;=65, "Old", IF(F2371&gt;=18, "Adult", IF(F2371&gt;13, "Adolescent")))</f>
        <v>Adult</v>
      </c>
      <c r="H2371" t="s">
        <v>21</v>
      </c>
      <c r="I2371" t="s">
        <v>76</v>
      </c>
      <c r="J2371" t="s">
        <v>14</v>
      </c>
      <c r="K2371" t="s">
        <v>29</v>
      </c>
      <c r="L2371" t="s">
        <v>24</v>
      </c>
      <c r="M2371">
        <v>1</v>
      </c>
      <c r="N2371">
        <v>49.53</v>
      </c>
    </row>
    <row r="2372" spans="1:14" x14ac:dyDescent="0.25">
      <c r="A2372" s="1">
        <v>44237</v>
      </c>
      <c r="B2372" s="1" t="str">
        <f t="shared" si="111"/>
        <v>Feb</v>
      </c>
      <c r="C2372">
        <f t="shared" si="112"/>
        <v>2021</v>
      </c>
      <c r="D2372">
        <v>153451</v>
      </c>
      <c r="E2372" t="s">
        <v>17</v>
      </c>
      <c r="F2372">
        <v>16</v>
      </c>
      <c r="G2372" t="str">
        <f t="shared" si="113"/>
        <v>Adolescent</v>
      </c>
      <c r="H2372" t="s">
        <v>12</v>
      </c>
      <c r="I2372" t="s">
        <v>74</v>
      </c>
      <c r="J2372" t="s">
        <v>14</v>
      </c>
      <c r="K2372" t="s">
        <v>29</v>
      </c>
      <c r="L2372" t="s">
        <v>24</v>
      </c>
      <c r="M2372">
        <v>1</v>
      </c>
      <c r="N2372">
        <v>1419.59</v>
      </c>
    </row>
    <row r="2373" spans="1:14" x14ac:dyDescent="0.25">
      <c r="A2373" s="1">
        <v>44237</v>
      </c>
      <c r="B2373" s="1" t="str">
        <f t="shared" si="111"/>
        <v>Feb</v>
      </c>
      <c r="C2373">
        <f t="shared" si="112"/>
        <v>2021</v>
      </c>
      <c r="D2373">
        <v>153452</v>
      </c>
      <c r="E2373" t="s">
        <v>17</v>
      </c>
      <c r="F2373">
        <v>76</v>
      </c>
      <c r="G2373" t="str">
        <f t="shared" si="113"/>
        <v>Old</v>
      </c>
      <c r="H2373" t="s">
        <v>21</v>
      </c>
      <c r="I2373" t="s">
        <v>54</v>
      </c>
      <c r="J2373" t="s">
        <v>26</v>
      </c>
      <c r="K2373" t="s">
        <v>29</v>
      </c>
      <c r="L2373" t="s">
        <v>16</v>
      </c>
      <c r="M2373">
        <v>1</v>
      </c>
      <c r="N2373">
        <v>2637</v>
      </c>
    </row>
    <row r="2374" spans="1:14" x14ac:dyDescent="0.25">
      <c r="A2374" s="1">
        <v>44238</v>
      </c>
      <c r="B2374" s="1" t="str">
        <f t="shared" si="111"/>
        <v>Feb</v>
      </c>
      <c r="C2374">
        <f t="shared" si="112"/>
        <v>2021</v>
      </c>
      <c r="D2374">
        <v>153453</v>
      </c>
      <c r="E2374" t="s">
        <v>17</v>
      </c>
      <c r="F2374">
        <v>48</v>
      </c>
      <c r="G2374" t="str">
        <f t="shared" si="113"/>
        <v>Adult</v>
      </c>
      <c r="H2374" t="s">
        <v>21</v>
      </c>
      <c r="I2374" t="s">
        <v>39</v>
      </c>
      <c r="J2374" t="s">
        <v>14</v>
      </c>
      <c r="K2374" t="s">
        <v>29</v>
      </c>
      <c r="L2374" t="s">
        <v>20</v>
      </c>
      <c r="M2374">
        <v>1</v>
      </c>
      <c r="N2374">
        <v>450.03</v>
      </c>
    </row>
    <row r="2375" spans="1:14" x14ac:dyDescent="0.25">
      <c r="A2375" s="1">
        <v>44238</v>
      </c>
      <c r="B2375" s="1" t="str">
        <f t="shared" si="111"/>
        <v>Feb</v>
      </c>
      <c r="C2375">
        <f t="shared" si="112"/>
        <v>2021</v>
      </c>
      <c r="D2375">
        <v>153454</v>
      </c>
      <c r="E2375" t="s">
        <v>17</v>
      </c>
      <c r="F2375">
        <v>64</v>
      </c>
      <c r="G2375" t="str">
        <f t="shared" si="113"/>
        <v>Adult</v>
      </c>
      <c r="H2375" t="s">
        <v>21</v>
      </c>
      <c r="I2375" t="s">
        <v>38</v>
      </c>
      <c r="J2375" t="s">
        <v>14</v>
      </c>
      <c r="K2375" t="s">
        <v>29</v>
      </c>
      <c r="L2375" t="s">
        <v>24</v>
      </c>
      <c r="M2375">
        <v>1</v>
      </c>
      <c r="N2375">
        <v>1614.06</v>
      </c>
    </row>
    <row r="2376" spans="1:14" x14ac:dyDescent="0.25">
      <c r="A2376" s="1">
        <v>44238</v>
      </c>
      <c r="B2376" s="1" t="str">
        <f t="shared" si="111"/>
        <v>Feb</v>
      </c>
      <c r="C2376">
        <f t="shared" si="112"/>
        <v>2021</v>
      </c>
      <c r="D2376">
        <v>153455</v>
      </c>
      <c r="E2376" t="s">
        <v>17</v>
      </c>
      <c r="F2376">
        <v>67</v>
      </c>
      <c r="G2376" t="str">
        <f t="shared" si="113"/>
        <v>Old</v>
      </c>
      <c r="H2376" t="s">
        <v>21</v>
      </c>
      <c r="I2376" t="s">
        <v>49</v>
      </c>
      <c r="J2376" t="s">
        <v>26</v>
      </c>
      <c r="K2376" t="s">
        <v>29</v>
      </c>
      <c r="L2376" t="s">
        <v>20</v>
      </c>
      <c r="M2376">
        <v>1</v>
      </c>
      <c r="N2376">
        <v>221.17</v>
      </c>
    </row>
    <row r="2377" spans="1:14" x14ac:dyDescent="0.25">
      <c r="A2377" s="1">
        <v>44238</v>
      </c>
      <c r="B2377" s="1" t="str">
        <f t="shared" si="111"/>
        <v>Feb</v>
      </c>
      <c r="C2377">
        <f t="shared" si="112"/>
        <v>2021</v>
      </c>
      <c r="D2377">
        <v>153456</v>
      </c>
      <c r="E2377" t="s">
        <v>17</v>
      </c>
      <c r="F2377">
        <v>17</v>
      </c>
      <c r="G2377" t="str">
        <f t="shared" si="113"/>
        <v>Adolescent</v>
      </c>
      <c r="H2377" t="s">
        <v>12</v>
      </c>
      <c r="I2377" t="s">
        <v>60</v>
      </c>
      <c r="J2377" t="s">
        <v>14</v>
      </c>
      <c r="K2377" t="s">
        <v>29</v>
      </c>
      <c r="L2377" t="s">
        <v>24</v>
      </c>
      <c r="M2377">
        <v>0</v>
      </c>
      <c r="N2377">
        <v>2029.38</v>
      </c>
    </row>
    <row r="2378" spans="1:14" x14ac:dyDescent="0.25">
      <c r="A2378" s="1">
        <v>44238</v>
      </c>
      <c r="B2378" s="1" t="str">
        <f t="shared" si="111"/>
        <v>Feb</v>
      </c>
      <c r="C2378">
        <f t="shared" si="112"/>
        <v>2021</v>
      </c>
      <c r="D2378">
        <v>153457</v>
      </c>
      <c r="E2378" t="s">
        <v>17</v>
      </c>
      <c r="F2378">
        <v>25</v>
      </c>
      <c r="G2378" t="str">
        <f t="shared" si="113"/>
        <v>Adult</v>
      </c>
      <c r="H2378" t="s">
        <v>21</v>
      </c>
      <c r="I2378" t="s">
        <v>59</v>
      </c>
      <c r="J2378" t="s">
        <v>14</v>
      </c>
      <c r="K2378" t="s">
        <v>19</v>
      </c>
      <c r="L2378" t="s">
        <v>24</v>
      </c>
      <c r="M2378">
        <v>1</v>
      </c>
      <c r="N2378">
        <v>1419.59</v>
      </c>
    </row>
    <row r="2379" spans="1:14" x14ac:dyDescent="0.25">
      <c r="A2379" s="1">
        <v>44239</v>
      </c>
      <c r="B2379" s="1" t="str">
        <f t="shared" si="111"/>
        <v>Feb</v>
      </c>
      <c r="C2379">
        <f t="shared" si="112"/>
        <v>2021</v>
      </c>
      <c r="D2379">
        <v>153458</v>
      </c>
      <c r="E2379" t="s">
        <v>17</v>
      </c>
      <c r="F2379">
        <v>76</v>
      </c>
      <c r="G2379" t="str">
        <f t="shared" si="113"/>
        <v>Old</v>
      </c>
      <c r="H2379" t="s">
        <v>21</v>
      </c>
      <c r="I2379" t="s">
        <v>68</v>
      </c>
      <c r="J2379" t="s">
        <v>33</v>
      </c>
      <c r="K2379" t="s">
        <v>29</v>
      </c>
      <c r="L2379" t="s">
        <v>24</v>
      </c>
      <c r="M2379">
        <v>0</v>
      </c>
      <c r="N2379">
        <v>1419.59</v>
      </c>
    </row>
    <row r="2380" spans="1:14" x14ac:dyDescent="0.25">
      <c r="A2380" s="1">
        <v>44239</v>
      </c>
      <c r="B2380" s="1" t="str">
        <f t="shared" si="111"/>
        <v>Feb</v>
      </c>
      <c r="C2380">
        <f t="shared" si="112"/>
        <v>2021</v>
      </c>
      <c r="D2380">
        <v>153459</v>
      </c>
      <c r="E2380" t="s">
        <v>17</v>
      </c>
      <c r="F2380">
        <v>77</v>
      </c>
      <c r="G2380" t="str">
        <f t="shared" si="113"/>
        <v>Old</v>
      </c>
      <c r="H2380" t="s">
        <v>12</v>
      </c>
      <c r="I2380" t="s">
        <v>50</v>
      </c>
      <c r="J2380" t="s">
        <v>14</v>
      </c>
      <c r="K2380" t="s">
        <v>29</v>
      </c>
      <c r="L2380" t="s">
        <v>20</v>
      </c>
      <c r="M2380">
        <v>1</v>
      </c>
      <c r="N2380">
        <v>190.7</v>
      </c>
    </row>
    <row r="2381" spans="1:14" x14ac:dyDescent="0.25">
      <c r="A2381" s="1">
        <v>44240</v>
      </c>
      <c r="B2381" s="1" t="str">
        <f t="shared" si="111"/>
        <v>Feb</v>
      </c>
      <c r="C2381">
        <f t="shared" si="112"/>
        <v>2021</v>
      </c>
      <c r="D2381">
        <v>153461</v>
      </c>
      <c r="E2381" t="s">
        <v>17</v>
      </c>
      <c r="F2381">
        <v>30</v>
      </c>
      <c r="G2381" t="str">
        <f t="shared" si="113"/>
        <v>Adult</v>
      </c>
      <c r="H2381" t="s">
        <v>21</v>
      </c>
      <c r="I2381" t="s">
        <v>46</v>
      </c>
      <c r="J2381" t="s">
        <v>14</v>
      </c>
      <c r="K2381" t="s">
        <v>29</v>
      </c>
      <c r="L2381" t="s">
        <v>16</v>
      </c>
      <c r="M2381">
        <v>0</v>
      </c>
      <c r="N2381">
        <v>1434.72</v>
      </c>
    </row>
    <row r="2382" spans="1:14" x14ac:dyDescent="0.25">
      <c r="A2382" s="1">
        <v>44240</v>
      </c>
      <c r="B2382" s="1" t="str">
        <f t="shared" si="111"/>
        <v>Feb</v>
      </c>
      <c r="C2382">
        <f t="shared" si="112"/>
        <v>2021</v>
      </c>
      <c r="D2382">
        <v>153462</v>
      </c>
      <c r="E2382" t="s">
        <v>17</v>
      </c>
      <c r="F2382">
        <v>39</v>
      </c>
      <c r="G2382" t="str">
        <f t="shared" si="113"/>
        <v>Adult</v>
      </c>
      <c r="H2382" t="s">
        <v>21</v>
      </c>
      <c r="I2382" t="s">
        <v>57</v>
      </c>
      <c r="J2382" t="s">
        <v>14</v>
      </c>
      <c r="K2382" t="s">
        <v>29</v>
      </c>
      <c r="L2382" t="s">
        <v>20</v>
      </c>
      <c r="M2382">
        <v>1</v>
      </c>
      <c r="N2382">
        <v>1519.41</v>
      </c>
    </row>
    <row r="2383" spans="1:14" x14ac:dyDescent="0.25">
      <c r="A2383" s="1">
        <v>44240</v>
      </c>
      <c r="B2383" s="1" t="str">
        <f t="shared" si="111"/>
        <v>Feb</v>
      </c>
      <c r="C2383">
        <f t="shared" si="112"/>
        <v>2021</v>
      </c>
      <c r="D2383">
        <v>153463</v>
      </c>
      <c r="E2383" t="s">
        <v>17</v>
      </c>
      <c r="F2383">
        <v>70</v>
      </c>
      <c r="G2383" t="str">
        <f t="shared" si="113"/>
        <v>Old</v>
      </c>
      <c r="H2383" t="s">
        <v>21</v>
      </c>
      <c r="I2383" t="s">
        <v>54</v>
      </c>
      <c r="J2383" t="s">
        <v>33</v>
      </c>
      <c r="K2383" t="s">
        <v>29</v>
      </c>
      <c r="L2383" t="s">
        <v>20</v>
      </c>
      <c r="M2383">
        <v>1</v>
      </c>
      <c r="N2383">
        <v>89.2</v>
      </c>
    </row>
    <row r="2384" spans="1:14" x14ac:dyDescent="0.25">
      <c r="A2384" s="1">
        <v>44241</v>
      </c>
      <c r="B2384" s="1" t="str">
        <f t="shared" si="111"/>
        <v>Feb</v>
      </c>
      <c r="C2384">
        <f t="shared" si="112"/>
        <v>2021</v>
      </c>
      <c r="D2384">
        <v>153465</v>
      </c>
      <c r="E2384" t="s">
        <v>17</v>
      </c>
      <c r="F2384">
        <v>76</v>
      </c>
      <c r="G2384" t="str">
        <f t="shared" si="113"/>
        <v>Old</v>
      </c>
      <c r="H2384" t="s">
        <v>21</v>
      </c>
      <c r="I2384" t="s">
        <v>69</v>
      </c>
      <c r="J2384" t="s">
        <v>31</v>
      </c>
      <c r="K2384" t="s">
        <v>19</v>
      </c>
      <c r="L2384" t="s">
        <v>20</v>
      </c>
      <c r="M2384">
        <v>0</v>
      </c>
      <c r="N2384">
        <v>1419.59</v>
      </c>
    </row>
    <row r="2385" spans="1:14" x14ac:dyDescent="0.25">
      <c r="A2385" s="1">
        <v>44241</v>
      </c>
      <c r="B2385" s="1" t="str">
        <f t="shared" si="111"/>
        <v>Feb</v>
      </c>
      <c r="C2385">
        <f t="shared" si="112"/>
        <v>2021</v>
      </c>
      <c r="D2385">
        <v>153466</v>
      </c>
      <c r="E2385" t="s">
        <v>17</v>
      </c>
      <c r="F2385">
        <v>25</v>
      </c>
      <c r="G2385" t="str">
        <f t="shared" si="113"/>
        <v>Adult</v>
      </c>
      <c r="H2385" t="s">
        <v>21</v>
      </c>
      <c r="I2385" t="s">
        <v>55</v>
      </c>
      <c r="J2385" t="s">
        <v>14</v>
      </c>
      <c r="K2385" t="s">
        <v>29</v>
      </c>
      <c r="L2385" t="s">
        <v>20</v>
      </c>
      <c r="M2385">
        <v>1</v>
      </c>
      <c r="N2385">
        <v>2661.45</v>
      </c>
    </row>
    <row r="2386" spans="1:14" x14ac:dyDescent="0.25">
      <c r="A2386" s="1">
        <v>44243</v>
      </c>
      <c r="B2386" s="1" t="str">
        <f t="shared" si="111"/>
        <v>Feb</v>
      </c>
      <c r="C2386">
        <f t="shared" si="112"/>
        <v>2021</v>
      </c>
      <c r="D2386">
        <v>153471</v>
      </c>
      <c r="E2386" t="s">
        <v>17</v>
      </c>
      <c r="F2386">
        <v>60</v>
      </c>
      <c r="G2386" t="str">
        <f t="shared" si="113"/>
        <v>Adult</v>
      </c>
      <c r="H2386" t="s">
        <v>21</v>
      </c>
      <c r="I2386" t="s">
        <v>25</v>
      </c>
      <c r="J2386" t="s">
        <v>14</v>
      </c>
      <c r="K2386" t="s">
        <v>19</v>
      </c>
      <c r="L2386" t="s">
        <v>16</v>
      </c>
      <c r="M2386">
        <v>1</v>
      </c>
      <c r="N2386">
        <v>1945.24</v>
      </c>
    </row>
    <row r="2387" spans="1:14" x14ac:dyDescent="0.25">
      <c r="A2387" s="1">
        <v>44244</v>
      </c>
      <c r="B2387" s="1" t="str">
        <f t="shared" si="111"/>
        <v>Feb</v>
      </c>
      <c r="C2387">
        <f t="shared" si="112"/>
        <v>2021</v>
      </c>
      <c r="D2387">
        <v>153472</v>
      </c>
      <c r="E2387" t="s">
        <v>17</v>
      </c>
      <c r="F2387">
        <v>25</v>
      </c>
      <c r="G2387" t="str">
        <f t="shared" si="113"/>
        <v>Adult</v>
      </c>
      <c r="H2387" t="s">
        <v>21</v>
      </c>
      <c r="I2387" t="s">
        <v>28</v>
      </c>
      <c r="J2387" t="s">
        <v>14</v>
      </c>
      <c r="K2387" t="s">
        <v>29</v>
      </c>
      <c r="L2387" t="s">
        <v>20</v>
      </c>
      <c r="M2387">
        <v>1</v>
      </c>
      <c r="N2387">
        <v>336.18</v>
      </c>
    </row>
    <row r="2388" spans="1:14" x14ac:dyDescent="0.25">
      <c r="A2388" s="1">
        <v>44244</v>
      </c>
      <c r="B2388" s="1" t="str">
        <f t="shared" si="111"/>
        <v>Feb</v>
      </c>
      <c r="C2388">
        <f t="shared" si="112"/>
        <v>2021</v>
      </c>
      <c r="D2388">
        <v>153474</v>
      </c>
      <c r="E2388" t="s">
        <v>17</v>
      </c>
      <c r="F2388">
        <v>41</v>
      </c>
      <c r="G2388" t="str">
        <f t="shared" si="113"/>
        <v>Adult</v>
      </c>
      <c r="H2388" t="s">
        <v>21</v>
      </c>
      <c r="I2388" t="s">
        <v>46</v>
      </c>
      <c r="J2388" t="s">
        <v>14</v>
      </c>
      <c r="K2388" t="s">
        <v>19</v>
      </c>
      <c r="L2388" t="s">
        <v>20</v>
      </c>
      <c r="M2388">
        <v>1</v>
      </c>
      <c r="N2388">
        <v>1672.59</v>
      </c>
    </row>
    <row r="2389" spans="1:14" x14ac:dyDescent="0.25">
      <c r="A2389" s="1">
        <v>44244</v>
      </c>
      <c r="B2389" s="1" t="str">
        <f t="shared" si="111"/>
        <v>Feb</v>
      </c>
      <c r="C2389">
        <f t="shared" si="112"/>
        <v>2021</v>
      </c>
      <c r="D2389">
        <v>153475</v>
      </c>
      <c r="E2389" t="s">
        <v>17</v>
      </c>
      <c r="F2389">
        <v>34</v>
      </c>
      <c r="G2389" t="str">
        <f t="shared" si="113"/>
        <v>Adult</v>
      </c>
      <c r="H2389" t="s">
        <v>21</v>
      </c>
      <c r="I2389" t="s">
        <v>45</v>
      </c>
      <c r="J2389" t="s">
        <v>31</v>
      </c>
      <c r="K2389" t="s">
        <v>15</v>
      </c>
      <c r="L2389" t="s">
        <v>16</v>
      </c>
      <c r="M2389">
        <v>0</v>
      </c>
      <c r="N2389">
        <v>1419.59</v>
      </c>
    </row>
    <row r="2390" spans="1:14" x14ac:dyDescent="0.25">
      <c r="A2390" s="1">
        <v>44245</v>
      </c>
      <c r="B2390" s="1" t="str">
        <f t="shared" si="111"/>
        <v>Feb</v>
      </c>
      <c r="C2390">
        <f t="shared" si="112"/>
        <v>2021</v>
      </c>
      <c r="D2390">
        <v>153476</v>
      </c>
      <c r="E2390" t="s">
        <v>17</v>
      </c>
      <c r="F2390">
        <v>40</v>
      </c>
      <c r="G2390" t="str">
        <f t="shared" si="113"/>
        <v>Adult</v>
      </c>
      <c r="H2390" t="s">
        <v>12</v>
      </c>
      <c r="I2390" t="s">
        <v>58</v>
      </c>
      <c r="J2390" t="s">
        <v>14</v>
      </c>
      <c r="K2390" t="s">
        <v>29</v>
      </c>
      <c r="L2390" t="s">
        <v>24</v>
      </c>
      <c r="M2390">
        <v>1</v>
      </c>
      <c r="N2390">
        <v>2760.95</v>
      </c>
    </row>
    <row r="2391" spans="1:14" x14ac:dyDescent="0.25">
      <c r="A2391" s="1">
        <v>44245</v>
      </c>
      <c r="B2391" s="1" t="str">
        <f t="shared" si="111"/>
        <v>Feb</v>
      </c>
      <c r="C2391">
        <f t="shared" si="112"/>
        <v>2021</v>
      </c>
      <c r="D2391">
        <v>153477</v>
      </c>
      <c r="E2391" t="s">
        <v>17</v>
      </c>
      <c r="F2391">
        <v>15</v>
      </c>
      <c r="G2391" t="str">
        <f t="shared" si="113"/>
        <v>Adolescent</v>
      </c>
      <c r="H2391" t="s">
        <v>21</v>
      </c>
      <c r="I2391" t="s">
        <v>32</v>
      </c>
      <c r="J2391" t="s">
        <v>31</v>
      </c>
      <c r="K2391" t="s">
        <v>29</v>
      </c>
      <c r="L2391" t="s">
        <v>20</v>
      </c>
      <c r="M2391">
        <v>1</v>
      </c>
      <c r="N2391">
        <v>2640.34</v>
      </c>
    </row>
    <row r="2392" spans="1:14" x14ac:dyDescent="0.25">
      <c r="A2392" s="1">
        <v>44245</v>
      </c>
      <c r="B2392" s="1" t="str">
        <f t="shared" si="111"/>
        <v>Feb</v>
      </c>
      <c r="C2392">
        <f t="shared" si="112"/>
        <v>2021</v>
      </c>
      <c r="D2392">
        <v>153478</v>
      </c>
      <c r="E2392" t="s">
        <v>17</v>
      </c>
      <c r="F2392">
        <v>58</v>
      </c>
      <c r="G2392" t="str">
        <f t="shared" si="113"/>
        <v>Adult</v>
      </c>
      <c r="H2392" t="s">
        <v>21</v>
      </c>
      <c r="I2392" t="s">
        <v>22</v>
      </c>
      <c r="J2392" t="s">
        <v>31</v>
      </c>
      <c r="K2392" t="s">
        <v>29</v>
      </c>
      <c r="L2392" t="s">
        <v>16</v>
      </c>
      <c r="M2392">
        <v>1</v>
      </c>
      <c r="N2392">
        <v>2053.92</v>
      </c>
    </row>
    <row r="2393" spans="1:14" x14ac:dyDescent="0.25">
      <c r="A2393" s="1">
        <v>44245</v>
      </c>
      <c r="B2393" s="1" t="str">
        <f t="shared" si="111"/>
        <v>Feb</v>
      </c>
      <c r="C2393">
        <f t="shared" si="112"/>
        <v>2021</v>
      </c>
      <c r="D2393">
        <v>153480</v>
      </c>
      <c r="E2393" t="s">
        <v>17</v>
      </c>
      <c r="F2393">
        <v>49</v>
      </c>
      <c r="G2393" t="str">
        <f t="shared" si="113"/>
        <v>Adult</v>
      </c>
      <c r="H2393" t="s">
        <v>12</v>
      </c>
      <c r="I2393" t="s">
        <v>59</v>
      </c>
      <c r="J2393" t="s">
        <v>31</v>
      </c>
      <c r="K2393" t="s">
        <v>29</v>
      </c>
      <c r="L2393" t="s">
        <v>20</v>
      </c>
      <c r="M2393">
        <v>1</v>
      </c>
      <c r="N2393">
        <v>1121.6500000000001</v>
      </c>
    </row>
    <row r="2394" spans="1:14" x14ac:dyDescent="0.25">
      <c r="A2394" s="1">
        <v>44247</v>
      </c>
      <c r="B2394" s="1" t="str">
        <f t="shared" si="111"/>
        <v>Feb</v>
      </c>
      <c r="C2394">
        <f t="shared" si="112"/>
        <v>2021</v>
      </c>
      <c r="D2394">
        <v>153483</v>
      </c>
      <c r="E2394" t="s">
        <v>17</v>
      </c>
      <c r="F2394">
        <v>31</v>
      </c>
      <c r="G2394" t="str">
        <f t="shared" si="113"/>
        <v>Adult</v>
      </c>
      <c r="H2394" t="s">
        <v>21</v>
      </c>
      <c r="I2394" t="s">
        <v>30</v>
      </c>
      <c r="J2394" t="s">
        <v>14</v>
      </c>
      <c r="K2394" t="s">
        <v>29</v>
      </c>
      <c r="L2394" t="s">
        <v>16</v>
      </c>
      <c r="M2394">
        <v>1</v>
      </c>
      <c r="N2394">
        <v>270.10000000000002</v>
      </c>
    </row>
    <row r="2395" spans="1:14" x14ac:dyDescent="0.25">
      <c r="A2395" s="1">
        <v>44249</v>
      </c>
      <c r="B2395" s="1" t="str">
        <f t="shared" si="111"/>
        <v>Feb</v>
      </c>
      <c r="C2395">
        <f t="shared" si="112"/>
        <v>2021</v>
      </c>
      <c r="D2395">
        <v>153491</v>
      </c>
      <c r="E2395" t="s">
        <v>17</v>
      </c>
      <c r="F2395">
        <v>55</v>
      </c>
      <c r="G2395" t="str">
        <f t="shared" si="113"/>
        <v>Adult</v>
      </c>
      <c r="H2395" t="s">
        <v>12</v>
      </c>
      <c r="I2395" t="s">
        <v>66</v>
      </c>
      <c r="J2395" t="s">
        <v>14</v>
      </c>
      <c r="K2395" t="s">
        <v>29</v>
      </c>
      <c r="L2395" t="s">
        <v>24</v>
      </c>
      <c r="M2395">
        <v>0</v>
      </c>
      <c r="N2395">
        <v>2063.92</v>
      </c>
    </row>
    <row r="2396" spans="1:14" x14ac:dyDescent="0.25">
      <c r="A2396" s="1">
        <v>44251</v>
      </c>
      <c r="B2396" s="1" t="str">
        <f t="shared" si="111"/>
        <v>Feb</v>
      </c>
      <c r="C2396">
        <f t="shared" si="112"/>
        <v>2021</v>
      </c>
      <c r="D2396">
        <v>153495</v>
      </c>
      <c r="E2396" t="s">
        <v>17</v>
      </c>
      <c r="F2396">
        <v>50</v>
      </c>
      <c r="G2396" t="str">
        <f t="shared" si="113"/>
        <v>Adult</v>
      </c>
      <c r="H2396" t="s">
        <v>12</v>
      </c>
      <c r="I2396" t="s">
        <v>51</v>
      </c>
      <c r="J2396" t="s">
        <v>14</v>
      </c>
      <c r="K2396" t="s">
        <v>15</v>
      </c>
      <c r="L2396" t="s">
        <v>24</v>
      </c>
      <c r="M2396">
        <v>0</v>
      </c>
      <c r="N2396">
        <v>109.06</v>
      </c>
    </row>
    <row r="2397" spans="1:14" x14ac:dyDescent="0.25">
      <c r="A2397" s="1">
        <v>44251</v>
      </c>
      <c r="B2397" s="1" t="str">
        <f t="shared" si="111"/>
        <v>Feb</v>
      </c>
      <c r="C2397">
        <f t="shared" si="112"/>
        <v>2021</v>
      </c>
      <c r="D2397">
        <v>153497</v>
      </c>
      <c r="E2397" t="s">
        <v>17</v>
      </c>
      <c r="F2397">
        <v>73</v>
      </c>
      <c r="G2397" t="str">
        <f t="shared" si="113"/>
        <v>Old</v>
      </c>
      <c r="H2397" t="s">
        <v>21</v>
      </c>
      <c r="I2397" t="s">
        <v>50</v>
      </c>
      <c r="J2397" t="s">
        <v>33</v>
      </c>
      <c r="K2397" t="s">
        <v>29</v>
      </c>
      <c r="L2397" t="s">
        <v>24</v>
      </c>
      <c r="M2397">
        <v>1</v>
      </c>
      <c r="N2397">
        <v>1419.59</v>
      </c>
    </row>
    <row r="2398" spans="1:14" x14ac:dyDescent="0.25">
      <c r="A2398" s="1">
        <v>44252</v>
      </c>
      <c r="B2398" s="1" t="str">
        <f t="shared" si="111"/>
        <v>Feb</v>
      </c>
      <c r="C2398">
        <f t="shared" si="112"/>
        <v>2021</v>
      </c>
      <c r="D2398">
        <v>153500</v>
      </c>
      <c r="E2398" t="s">
        <v>17</v>
      </c>
      <c r="F2398">
        <v>25</v>
      </c>
      <c r="G2398" t="str">
        <f t="shared" si="113"/>
        <v>Adult</v>
      </c>
      <c r="H2398" t="s">
        <v>12</v>
      </c>
      <c r="I2398" t="s">
        <v>25</v>
      </c>
      <c r="J2398" t="s">
        <v>33</v>
      </c>
      <c r="K2398" t="s">
        <v>29</v>
      </c>
      <c r="L2398" t="s">
        <v>20</v>
      </c>
      <c r="M2398">
        <v>1</v>
      </c>
      <c r="N2398">
        <v>988.54</v>
      </c>
    </row>
    <row r="2399" spans="1:14" x14ac:dyDescent="0.25">
      <c r="A2399" s="1">
        <v>44253</v>
      </c>
      <c r="B2399" s="1" t="str">
        <f t="shared" si="111"/>
        <v>Feb</v>
      </c>
      <c r="C2399">
        <f t="shared" si="112"/>
        <v>2021</v>
      </c>
      <c r="D2399">
        <v>153504</v>
      </c>
      <c r="E2399" t="s">
        <v>17</v>
      </c>
      <c r="F2399">
        <v>45</v>
      </c>
      <c r="G2399" t="str">
        <f t="shared" si="113"/>
        <v>Adult</v>
      </c>
      <c r="H2399" t="s">
        <v>21</v>
      </c>
      <c r="I2399" t="s">
        <v>63</v>
      </c>
      <c r="J2399" t="s">
        <v>31</v>
      </c>
      <c r="K2399" t="s">
        <v>29</v>
      </c>
      <c r="L2399" t="s">
        <v>20</v>
      </c>
      <c r="M2399">
        <v>1</v>
      </c>
      <c r="N2399">
        <v>2574.08</v>
      </c>
    </row>
    <row r="2400" spans="1:14" x14ac:dyDescent="0.25">
      <c r="A2400" s="1">
        <v>44254</v>
      </c>
      <c r="B2400" s="1" t="str">
        <f t="shared" si="111"/>
        <v>Feb</v>
      </c>
      <c r="C2400">
        <f t="shared" si="112"/>
        <v>2021</v>
      </c>
      <c r="D2400">
        <v>153506</v>
      </c>
      <c r="E2400" t="s">
        <v>17</v>
      </c>
      <c r="F2400">
        <v>15</v>
      </c>
      <c r="G2400" t="str">
        <f t="shared" si="113"/>
        <v>Adolescent</v>
      </c>
      <c r="H2400" t="s">
        <v>21</v>
      </c>
      <c r="I2400" t="s">
        <v>49</v>
      </c>
      <c r="J2400" t="s">
        <v>14</v>
      </c>
      <c r="K2400" t="s">
        <v>19</v>
      </c>
      <c r="L2400" t="s">
        <v>20</v>
      </c>
      <c r="M2400">
        <v>0</v>
      </c>
      <c r="N2400">
        <v>2735.65</v>
      </c>
    </row>
    <row r="2401" spans="1:14" x14ac:dyDescent="0.25">
      <c r="A2401" s="1">
        <v>44254</v>
      </c>
      <c r="B2401" s="1" t="str">
        <f t="shared" si="111"/>
        <v>Feb</v>
      </c>
      <c r="C2401">
        <f t="shared" si="112"/>
        <v>2021</v>
      </c>
      <c r="D2401">
        <v>153508</v>
      </c>
      <c r="E2401" t="s">
        <v>17</v>
      </c>
      <c r="F2401">
        <v>27</v>
      </c>
      <c r="G2401" t="str">
        <f t="shared" si="113"/>
        <v>Adult</v>
      </c>
      <c r="H2401" t="s">
        <v>21</v>
      </c>
      <c r="I2401" t="s">
        <v>61</v>
      </c>
      <c r="J2401" t="s">
        <v>14</v>
      </c>
      <c r="K2401" t="s">
        <v>19</v>
      </c>
      <c r="L2401" t="s">
        <v>20</v>
      </c>
      <c r="M2401">
        <v>0</v>
      </c>
      <c r="N2401">
        <v>682.16</v>
      </c>
    </row>
    <row r="2402" spans="1:14" x14ac:dyDescent="0.25">
      <c r="A2402" s="1">
        <v>44255</v>
      </c>
      <c r="B2402" s="1" t="str">
        <f t="shared" si="111"/>
        <v>Feb</v>
      </c>
      <c r="C2402">
        <f t="shared" si="112"/>
        <v>2021</v>
      </c>
      <c r="D2402">
        <v>153509</v>
      </c>
      <c r="E2402" t="s">
        <v>17</v>
      </c>
      <c r="F2402">
        <v>31</v>
      </c>
      <c r="G2402" t="str">
        <f t="shared" si="113"/>
        <v>Adult</v>
      </c>
      <c r="H2402" t="s">
        <v>21</v>
      </c>
      <c r="I2402" t="s">
        <v>41</v>
      </c>
      <c r="J2402" t="s">
        <v>26</v>
      </c>
      <c r="K2402" t="s">
        <v>19</v>
      </c>
      <c r="L2402" t="s">
        <v>20</v>
      </c>
      <c r="M2402">
        <v>0</v>
      </c>
      <c r="N2402">
        <v>1104.7</v>
      </c>
    </row>
    <row r="2403" spans="1:14" x14ac:dyDescent="0.25">
      <c r="A2403" s="1">
        <v>44257</v>
      </c>
      <c r="B2403" s="1" t="str">
        <f t="shared" si="111"/>
        <v>Mar</v>
      </c>
      <c r="C2403">
        <f t="shared" si="112"/>
        <v>2021</v>
      </c>
      <c r="D2403">
        <v>153513</v>
      </c>
      <c r="E2403" t="s">
        <v>17</v>
      </c>
      <c r="F2403">
        <v>63</v>
      </c>
      <c r="G2403" t="str">
        <f t="shared" si="113"/>
        <v>Adult</v>
      </c>
      <c r="H2403" t="s">
        <v>12</v>
      </c>
      <c r="I2403" t="s">
        <v>40</v>
      </c>
      <c r="J2403" t="s">
        <v>14</v>
      </c>
      <c r="K2403" t="s">
        <v>19</v>
      </c>
      <c r="L2403" t="s">
        <v>16</v>
      </c>
      <c r="M2403">
        <v>1</v>
      </c>
      <c r="N2403">
        <v>771.37</v>
      </c>
    </row>
    <row r="2404" spans="1:14" x14ac:dyDescent="0.25">
      <c r="A2404" s="1">
        <v>44257</v>
      </c>
      <c r="B2404" s="1" t="str">
        <f t="shared" si="111"/>
        <v>Mar</v>
      </c>
      <c r="C2404">
        <f t="shared" si="112"/>
        <v>2021</v>
      </c>
      <c r="D2404">
        <v>153516</v>
      </c>
      <c r="E2404" t="s">
        <v>17</v>
      </c>
      <c r="F2404">
        <v>49</v>
      </c>
      <c r="G2404" t="str">
        <f t="shared" si="113"/>
        <v>Adult</v>
      </c>
      <c r="H2404" t="s">
        <v>21</v>
      </c>
      <c r="I2404" t="s">
        <v>76</v>
      </c>
      <c r="J2404" t="s">
        <v>26</v>
      </c>
      <c r="K2404" t="s">
        <v>29</v>
      </c>
      <c r="L2404" t="s">
        <v>16</v>
      </c>
      <c r="M2404">
        <v>0</v>
      </c>
      <c r="N2404">
        <v>2454.37</v>
      </c>
    </row>
    <row r="2405" spans="1:14" x14ac:dyDescent="0.25">
      <c r="A2405" s="1">
        <v>44257</v>
      </c>
      <c r="B2405" s="1" t="str">
        <f t="shared" si="111"/>
        <v>Mar</v>
      </c>
      <c r="C2405">
        <f t="shared" si="112"/>
        <v>2021</v>
      </c>
      <c r="D2405">
        <v>153517</v>
      </c>
      <c r="E2405" t="s">
        <v>17</v>
      </c>
      <c r="F2405">
        <v>36</v>
      </c>
      <c r="G2405" t="str">
        <f t="shared" si="113"/>
        <v>Adult</v>
      </c>
      <c r="H2405" t="s">
        <v>21</v>
      </c>
      <c r="I2405" t="s">
        <v>68</v>
      </c>
      <c r="J2405" t="s">
        <v>26</v>
      </c>
      <c r="K2405" t="s">
        <v>15</v>
      </c>
      <c r="L2405" t="s">
        <v>20</v>
      </c>
      <c r="M2405">
        <v>0</v>
      </c>
      <c r="N2405">
        <v>195.66</v>
      </c>
    </row>
    <row r="2406" spans="1:14" x14ac:dyDescent="0.25">
      <c r="A2406" s="1">
        <v>44258</v>
      </c>
      <c r="B2406" s="1" t="str">
        <f t="shared" si="111"/>
        <v>Mar</v>
      </c>
      <c r="C2406">
        <f t="shared" si="112"/>
        <v>2021</v>
      </c>
      <c r="D2406">
        <v>153519</v>
      </c>
      <c r="E2406" t="s">
        <v>17</v>
      </c>
      <c r="F2406">
        <v>24</v>
      </c>
      <c r="G2406" t="str">
        <f t="shared" si="113"/>
        <v>Adult</v>
      </c>
      <c r="H2406" t="s">
        <v>12</v>
      </c>
      <c r="I2406" t="s">
        <v>52</v>
      </c>
      <c r="J2406" t="s">
        <v>14</v>
      </c>
      <c r="K2406" t="s">
        <v>29</v>
      </c>
      <c r="L2406" t="s">
        <v>20</v>
      </c>
      <c r="M2406">
        <v>1</v>
      </c>
      <c r="N2406">
        <v>94.58</v>
      </c>
    </row>
    <row r="2407" spans="1:14" x14ac:dyDescent="0.25">
      <c r="A2407" s="1">
        <v>44261</v>
      </c>
      <c r="B2407" s="1" t="str">
        <f t="shared" si="111"/>
        <v>Mar</v>
      </c>
      <c r="C2407">
        <f t="shared" si="112"/>
        <v>2021</v>
      </c>
      <c r="D2407">
        <v>153522</v>
      </c>
      <c r="E2407" t="s">
        <v>17</v>
      </c>
      <c r="F2407">
        <v>68</v>
      </c>
      <c r="G2407" t="str">
        <f t="shared" si="113"/>
        <v>Old</v>
      </c>
      <c r="H2407" t="s">
        <v>21</v>
      </c>
      <c r="I2407" t="s">
        <v>55</v>
      </c>
      <c r="J2407" t="s">
        <v>14</v>
      </c>
      <c r="K2407" t="s">
        <v>29</v>
      </c>
      <c r="L2407" t="s">
        <v>24</v>
      </c>
      <c r="M2407">
        <v>0</v>
      </c>
      <c r="N2407">
        <v>847.13</v>
      </c>
    </row>
    <row r="2408" spans="1:14" x14ac:dyDescent="0.25">
      <c r="A2408" s="1">
        <v>44262</v>
      </c>
      <c r="B2408" s="1" t="str">
        <f t="shared" si="111"/>
        <v>Mar</v>
      </c>
      <c r="C2408">
        <f t="shared" si="112"/>
        <v>2021</v>
      </c>
      <c r="D2408">
        <v>153526</v>
      </c>
      <c r="E2408" t="s">
        <v>17</v>
      </c>
      <c r="F2408">
        <v>35</v>
      </c>
      <c r="G2408" t="str">
        <f t="shared" si="113"/>
        <v>Adult</v>
      </c>
      <c r="H2408" t="s">
        <v>12</v>
      </c>
      <c r="I2408" t="s">
        <v>18</v>
      </c>
      <c r="J2408" t="s">
        <v>14</v>
      </c>
      <c r="K2408" t="s">
        <v>29</v>
      </c>
      <c r="L2408" t="s">
        <v>16</v>
      </c>
      <c r="M2408">
        <v>0</v>
      </c>
      <c r="N2408">
        <v>74.37</v>
      </c>
    </row>
    <row r="2409" spans="1:14" x14ac:dyDescent="0.25">
      <c r="A2409" s="1">
        <v>44263</v>
      </c>
      <c r="B2409" s="1" t="str">
        <f t="shared" si="111"/>
        <v>Mar</v>
      </c>
      <c r="C2409">
        <f t="shared" si="112"/>
        <v>2021</v>
      </c>
      <c r="D2409">
        <v>153533</v>
      </c>
      <c r="E2409" t="s">
        <v>17</v>
      </c>
      <c r="F2409">
        <v>21</v>
      </c>
      <c r="G2409" t="str">
        <f t="shared" si="113"/>
        <v>Adult</v>
      </c>
      <c r="H2409" t="s">
        <v>12</v>
      </c>
      <c r="I2409" t="s">
        <v>27</v>
      </c>
      <c r="J2409" t="s">
        <v>31</v>
      </c>
      <c r="K2409" t="s">
        <v>29</v>
      </c>
      <c r="L2409" t="s">
        <v>24</v>
      </c>
      <c r="M2409">
        <v>1</v>
      </c>
      <c r="N2409">
        <v>1419.59</v>
      </c>
    </row>
    <row r="2410" spans="1:14" x14ac:dyDescent="0.25">
      <c r="A2410" s="1">
        <v>44263</v>
      </c>
      <c r="B2410" s="1" t="str">
        <f t="shared" si="111"/>
        <v>Mar</v>
      </c>
      <c r="C2410">
        <f t="shared" si="112"/>
        <v>2021</v>
      </c>
      <c r="D2410">
        <v>153534</v>
      </c>
      <c r="E2410" t="s">
        <v>17</v>
      </c>
      <c r="F2410">
        <v>62</v>
      </c>
      <c r="G2410" t="str">
        <f t="shared" si="113"/>
        <v>Adult</v>
      </c>
      <c r="H2410" t="s">
        <v>21</v>
      </c>
      <c r="I2410" t="s">
        <v>25</v>
      </c>
      <c r="J2410" t="s">
        <v>31</v>
      </c>
      <c r="K2410" t="s">
        <v>29</v>
      </c>
      <c r="L2410" t="s">
        <v>24</v>
      </c>
      <c r="M2410">
        <v>1</v>
      </c>
      <c r="N2410">
        <v>1285.31</v>
      </c>
    </row>
    <row r="2411" spans="1:14" x14ac:dyDescent="0.25">
      <c r="A2411" s="1">
        <v>44263</v>
      </c>
      <c r="B2411" s="1" t="str">
        <f t="shared" si="111"/>
        <v>Mar</v>
      </c>
      <c r="C2411">
        <f t="shared" si="112"/>
        <v>2021</v>
      </c>
      <c r="D2411">
        <v>153535</v>
      </c>
      <c r="E2411" t="s">
        <v>17</v>
      </c>
      <c r="F2411">
        <v>18</v>
      </c>
      <c r="G2411" t="str">
        <f t="shared" si="113"/>
        <v>Adult</v>
      </c>
      <c r="H2411" t="s">
        <v>12</v>
      </c>
      <c r="I2411" t="s">
        <v>76</v>
      </c>
      <c r="J2411" t="s">
        <v>14</v>
      </c>
      <c r="K2411" t="s">
        <v>29</v>
      </c>
      <c r="L2411" t="s">
        <v>24</v>
      </c>
      <c r="M2411">
        <v>1</v>
      </c>
      <c r="N2411">
        <v>2738.31</v>
      </c>
    </row>
    <row r="2412" spans="1:14" x14ac:dyDescent="0.25">
      <c r="A2412" s="1">
        <v>44263</v>
      </c>
      <c r="B2412" s="1" t="str">
        <f t="shared" si="111"/>
        <v>Mar</v>
      </c>
      <c r="C2412">
        <f t="shared" si="112"/>
        <v>2021</v>
      </c>
      <c r="D2412">
        <v>153537</v>
      </c>
      <c r="E2412" t="s">
        <v>17</v>
      </c>
      <c r="F2412">
        <v>53</v>
      </c>
      <c r="G2412" t="str">
        <f t="shared" si="113"/>
        <v>Adult</v>
      </c>
      <c r="H2412" t="s">
        <v>12</v>
      </c>
      <c r="I2412" t="s">
        <v>56</v>
      </c>
      <c r="J2412" t="s">
        <v>14</v>
      </c>
      <c r="K2412" t="s">
        <v>29</v>
      </c>
      <c r="L2412" t="s">
        <v>16</v>
      </c>
      <c r="M2412">
        <v>0</v>
      </c>
      <c r="N2412">
        <v>2038.05</v>
      </c>
    </row>
    <row r="2413" spans="1:14" x14ac:dyDescent="0.25">
      <c r="A2413" s="1">
        <v>44266</v>
      </c>
      <c r="B2413" s="1" t="str">
        <f t="shared" si="111"/>
        <v>Mar</v>
      </c>
      <c r="C2413">
        <f t="shared" si="112"/>
        <v>2021</v>
      </c>
      <c r="D2413">
        <v>153544</v>
      </c>
      <c r="E2413" t="s">
        <v>17</v>
      </c>
      <c r="F2413">
        <v>37</v>
      </c>
      <c r="G2413" t="str">
        <f t="shared" si="113"/>
        <v>Adult</v>
      </c>
      <c r="H2413" t="s">
        <v>21</v>
      </c>
      <c r="I2413" t="s">
        <v>69</v>
      </c>
      <c r="J2413" t="s">
        <v>14</v>
      </c>
      <c r="K2413" t="s">
        <v>15</v>
      </c>
      <c r="L2413" t="s">
        <v>24</v>
      </c>
      <c r="M2413">
        <v>1</v>
      </c>
      <c r="N2413">
        <v>1160.5999999999999</v>
      </c>
    </row>
    <row r="2414" spans="1:14" x14ac:dyDescent="0.25">
      <c r="A2414" s="1">
        <v>44268</v>
      </c>
      <c r="B2414" s="1" t="str">
        <f t="shared" si="111"/>
        <v>Mar</v>
      </c>
      <c r="C2414">
        <f t="shared" si="112"/>
        <v>2021</v>
      </c>
      <c r="D2414">
        <v>153547</v>
      </c>
      <c r="E2414" t="s">
        <v>17</v>
      </c>
      <c r="F2414">
        <v>51</v>
      </c>
      <c r="G2414" t="str">
        <f t="shared" si="113"/>
        <v>Adult</v>
      </c>
      <c r="H2414" t="s">
        <v>21</v>
      </c>
      <c r="I2414" t="s">
        <v>40</v>
      </c>
      <c r="J2414" t="s">
        <v>14</v>
      </c>
      <c r="K2414" t="s">
        <v>19</v>
      </c>
      <c r="L2414" t="s">
        <v>24</v>
      </c>
      <c r="M2414">
        <v>1</v>
      </c>
      <c r="N2414">
        <v>765.27</v>
      </c>
    </row>
    <row r="2415" spans="1:14" x14ac:dyDescent="0.25">
      <c r="A2415" s="1">
        <v>44268</v>
      </c>
      <c r="B2415" s="1" t="str">
        <f t="shared" si="111"/>
        <v>Mar</v>
      </c>
      <c r="C2415">
        <f t="shared" si="112"/>
        <v>2021</v>
      </c>
      <c r="D2415">
        <v>153548</v>
      </c>
      <c r="E2415" t="s">
        <v>17</v>
      </c>
      <c r="F2415">
        <v>15</v>
      </c>
      <c r="G2415" t="str">
        <f t="shared" si="113"/>
        <v>Adolescent</v>
      </c>
      <c r="H2415" t="s">
        <v>12</v>
      </c>
      <c r="I2415" t="s">
        <v>59</v>
      </c>
      <c r="J2415" t="s">
        <v>14</v>
      </c>
      <c r="K2415" t="s">
        <v>29</v>
      </c>
      <c r="L2415" t="s">
        <v>24</v>
      </c>
      <c r="M2415">
        <v>0</v>
      </c>
      <c r="N2415">
        <v>342.19</v>
      </c>
    </row>
    <row r="2416" spans="1:14" x14ac:dyDescent="0.25">
      <c r="A2416" s="1">
        <v>44268</v>
      </c>
      <c r="B2416" s="1" t="str">
        <f t="shared" si="111"/>
        <v>Mar</v>
      </c>
      <c r="C2416">
        <f t="shared" si="112"/>
        <v>2021</v>
      </c>
      <c r="D2416">
        <v>153549</v>
      </c>
      <c r="E2416" t="s">
        <v>17</v>
      </c>
      <c r="F2416">
        <v>54</v>
      </c>
      <c r="G2416" t="str">
        <f t="shared" si="113"/>
        <v>Adult</v>
      </c>
      <c r="H2416" t="s">
        <v>21</v>
      </c>
      <c r="I2416" t="s">
        <v>22</v>
      </c>
      <c r="J2416" t="s">
        <v>14</v>
      </c>
      <c r="K2416" t="s">
        <v>19</v>
      </c>
      <c r="L2416" t="s">
        <v>20</v>
      </c>
      <c r="M2416">
        <v>1</v>
      </c>
      <c r="N2416">
        <v>1869.55</v>
      </c>
    </row>
    <row r="2417" spans="1:14" x14ac:dyDescent="0.25">
      <c r="A2417" s="1">
        <v>44270</v>
      </c>
      <c r="B2417" s="1" t="str">
        <f t="shared" si="111"/>
        <v>Mar</v>
      </c>
      <c r="C2417">
        <f t="shared" si="112"/>
        <v>2021</v>
      </c>
      <c r="D2417">
        <v>153555</v>
      </c>
      <c r="E2417" t="s">
        <v>17</v>
      </c>
      <c r="F2417">
        <v>39</v>
      </c>
      <c r="G2417" t="str">
        <f t="shared" si="113"/>
        <v>Adult</v>
      </c>
      <c r="H2417" t="s">
        <v>12</v>
      </c>
      <c r="I2417" t="s">
        <v>51</v>
      </c>
      <c r="J2417" t="s">
        <v>26</v>
      </c>
      <c r="K2417" t="s">
        <v>19</v>
      </c>
      <c r="L2417" t="s">
        <v>20</v>
      </c>
      <c r="M2417">
        <v>0</v>
      </c>
      <c r="N2417">
        <v>2995.73</v>
      </c>
    </row>
    <row r="2418" spans="1:14" x14ac:dyDescent="0.25">
      <c r="A2418" s="1">
        <v>44271</v>
      </c>
      <c r="B2418" s="1" t="str">
        <f t="shared" si="111"/>
        <v>Mar</v>
      </c>
      <c r="C2418">
        <f t="shared" si="112"/>
        <v>2021</v>
      </c>
      <c r="D2418">
        <v>153560</v>
      </c>
      <c r="E2418" t="s">
        <v>17</v>
      </c>
      <c r="F2418">
        <v>20</v>
      </c>
      <c r="G2418" t="str">
        <f t="shared" si="113"/>
        <v>Adult</v>
      </c>
      <c r="H2418" t="s">
        <v>21</v>
      </c>
      <c r="I2418" t="s">
        <v>65</v>
      </c>
      <c r="J2418" t="s">
        <v>14</v>
      </c>
      <c r="K2418" t="s">
        <v>29</v>
      </c>
      <c r="L2418" t="s">
        <v>16</v>
      </c>
      <c r="M2418">
        <v>1</v>
      </c>
      <c r="N2418">
        <v>1867.03</v>
      </c>
    </row>
    <row r="2419" spans="1:14" x14ac:dyDescent="0.25">
      <c r="A2419" s="1">
        <v>44271</v>
      </c>
      <c r="B2419" s="1" t="str">
        <f t="shared" si="111"/>
        <v>Mar</v>
      </c>
      <c r="C2419">
        <f t="shared" si="112"/>
        <v>2021</v>
      </c>
      <c r="D2419">
        <v>153562</v>
      </c>
      <c r="E2419" t="s">
        <v>17</v>
      </c>
      <c r="F2419">
        <v>54</v>
      </c>
      <c r="G2419" t="str">
        <f t="shared" si="113"/>
        <v>Adult</v>
      </c>
      <c r="H2419" t="s">
        <v>12</v>
      </c>
      <c r="I2419" t="s">
        <v>54</v>
      </c>
      <c r="J2419" t="s">
        <v>26</v>
      </c>
      <c r="K2419" t="s">
        <v>29</v>
      </c>
      <c r="L2419" t="s">
        <v>24</v>
      </c>
      <c r="M2419">
        <v>1</v>
      </c>
      <c r="N2419">
        <v>2092.96</v>
      </c>
    </row>
    <row r="2420" spans="1:14" x14ac:dyDescent="0.25">
      <c r="A2420" s="1">
        <v>44273</v>
      </c>
      <c r="B2420" s="1" t="str">
        <f t="shared" si="111"/>
        <v>Mar</v>
      </c>
      <c r="C2420">
        <f t="shared" si="112"/>
        <v>2021</v>
      </c>
      <c r="D2420">
        <v>153566</v>
      </c>
      <c r="E2420" t="s">
        <v>17</v>
      </c>
      <c r="F2420">
        <v>41</v>
      </c>
      <c r="G2420" t="str">
        <f t="shared" si="113"/>
        <v>Adult</v>
      </c>
      <c r="H2420" t="s">
        <v>21</v>
      </c>
      <c r="I2420" t="s">
        <v>44</v>
      </c>
      <c r="J2420" t="s">
        <v>14</v>
      </c>
      <c r="K2420" t="s">
        <v>29</v>
      </c>
      <c r="L2420" t="s">
        <v>20</v>
      </c>
      <c r="M2420">
        <v>1</v>
      </c>
      <c r="N2420">
        <v>1370.5</v>
      </c>
    </row>
    <row r="2421" spans="1:14" x14ac:dyDescent="0.25">
      <c r="A2421" s="1">
        <v>44274</v>
      </c>
      <c r="B2421" s="1" t="str">
        <f t="shared" si="111"/>
        <v>Mar</v>
      </c>
      <c r="C2421">
        <f t="shared" si="112"/>
        <v>2021</v>
      </c>
      <c r="D2421">
        <v>153569</v>
      </c>
      <c r="E2421" t="s">
        <v>17</v>
      </c>
      <c r="F2421">
        <v>33</v>
      </c>
      <c r="G2421" t="str">
        <f t="shared" si="113"/>
        <v>Adult</v>
      </c>
      <c r="H2421" t="s">
        <v>12</v>
      </c>
      <c r="I2421" t="s">
        <v>58</v>
      </c>
      <c r="J2421" t="s">
        <v>14</v>
      </c>
      <c r="K2421" t="s">
        <v>29</v>
      </c>
      <c r="L2421" t="s">
        <v>24</v>
      </c>
      <c r="M2421">
        <v>0</v>
      </c>
      <c r="N2421">
        <v>232.2</v>
      </c>
    </row>
    <row r="2422" spans="1:14" x14ac:dyDescent="0.25">
      <c r="A2422" s="1">
        <v>44275</v>
      </c>
      <c r="B2422" s="1" t="str">
        <f t="shared" si="111"/>
        <v>Mar</v>
      </c>
      <c r="C2422">
        <f t="shared" si="112"/>
        <v>2021</v>
      </c>
      <c r="D2422">
        <v>153572</v>
      </c>
      <c r="E2422" t="s">
        <v>17</v>
      </c>
      <c r="F2422">
        <v>51</v>
      </c>
      <c r="G2422" t="str">
        <f t="shared" si="113"/>
        <v>Adult</v>
      </c>
      <c r="H2422" t="s">
        <v>21</v>
      </c>
      <c r="I2422" t="s">
        <v>67</v>
      </c>
      <c r="J2422" t="s">
        <v>26</v>
      </c>
      <c r="K2422" t="s">
        <v>19</v>
      </c>
      <c r="L2422" t="s">
        <v>20</v>
      </c>
      <c r="M2422">
        <v>1</v>
      </c>
      <c r="N2422">
        <v>161.58000000000001</v>
      </c>
    </row>
    <row r="2423" spans="1:14" x14ac:dyDescent="0.25">
      <c r="A2423" s="1">
        <v>44276</v>
      </c>
      <c r="B2423" s="1" t="str">
        <f t="shared" si="111"/>
        <v>Mar</v>
      </c>
      <c r="C2423">
        <f t="shared" si="112"/>
        <v>2021</v>
      </c>
      <c r="D2423">
        <v>153574</v>
      </c>
      <c r="E2423" t="s">
        <v>17</v>
      </c>
      <c r="F2423">
        <v>40</v>
      </c>
      <c r="G2423" t="str">
        <f t="shared" si="113"/>
        <v>Adult</v>
      </c>
      <c r="H2423" t="s">
        <v>21</v>
      </c>
      <c r="I2423" t="s">
        <v>22</v>
      </c>
      <c r="J2423" t="s">
        <v>14</v>
      </c>
      <c r="K2423" t="s">
        <v>29</v>
      </c>
      <c r="L2423" t="s">
        <v>20</v>
      </c>
      <c r="M2423">
        <v>1</v>
      </c>
      <c r="N2423">
        <v>1059.1600000000001</v>
      </c>
    </row>
    <row r="2424" spans="1:14" x14ac:dyDescent="0.25">
      <c r="A2424" s="1">
        <v>44278</v>
      </c>
      <c r="B2424" s="1" t="str">
        <f t="shared" si="111"/>
        <v>Mar</v>
      </c>
      <c r="C2424">
        <f t="shared" si="112"/>
        <v>2021</v>
      </c>
      <c r="D2424">
        <v>153580</v>
      </c>
      <c r="E2424" t="s">
        <v>17</v>
      </c>
      <c r="F2424">
        <v>46</v>
      </c>
      <c r="G2424" t="str">
        <f t="shared" si="113"/>
        <v>Adult</v>
      </c>
      <c r="H2424" t="s">
        <v>12</v>
      </c>
      <c r="I2424" t="s">
        <v>61</v>
      </c>
      <c r="J2424" t="s">
        <v>14</v>
      </c>
      <c r="K2424" t="s">
        <v>29</v>
      </c>
      <c r="L2424" t="s">
        <v>24</v>
      </c>
      <c r="M2424">
        <v>1</v>
      </c>
      <c r="N2424">
        <v>1327.68</v>
      </c>
    </row>
    <row r="2425" spans="1:14" x14ac:dyDescent="0.25">
      <c r="A2425" s="1">
        <v>44280</v>
      </c>
      <c r="B2425" s="1" t="str">
        <f t="shared" si="111"/>
        <v>Mar</v>
      </c>
      <c r="C2425">
        <f t="shared" si="112"/>
        <v>2021</v>
      </c>
      <c r="D2425">
        <v>153586</v>
      </c>
      <c r="E2425" t="s">
        <v>17</v>
      </c>
      <c r="F2425">
        <v>35</v>
      </c>
      <c r="G2425" t="str">
        <f t="shared" si="113"/>
        <v>Adult</v>
      </c>
      <c r="H2425" t="s">
        <v>12</v>
      </c>
      <c r="I2425" t="s">
        <v>75</v>
      </c>
      <c r="J2425" t="s">
        <v>26</v>
      </c>
      <c r="K2425" t="s">
        <v>19</v>
      </c>
      <c r="L2425" t="s">
        <v>20</v>
      </c>
      <c r="M2425">
        <v>1</v>
      </c>
      <c r="N2425">
        <v>1167.2</v>
      </c>
    </row>
    <row r="2426" spans="1:14" x14ac:dyDescent="0.25">
      <c r="A2426" s="1">
        <v>44280</v>
      </c>
      <c r="B2426" s="1" t="str">
        <f t="shared" si="111"/>
        <v>Mar</v>
      </c>
      <c r="C2426">
        <f t="shared" si="112"/>
        <v>2021</v>
      </c>
      <c r="D2426">
        <v>153588</v>
      </c>
      <c r="E2426" t="s">
        <v>17</v>
      </c>
      <c r="F2426">
        <v>43</v>
      </c>
      <c r="G2426" t="str">
        <f t="shared" si="113"/>
        <v>Adult</v>
      </c>
      <c r="H2426" t="s">
        <v>21</v>
      </c>
      <c r="I2426" t="s">
        <v>56</v>
      </c>
      <c r="J2426" t="s">
        <v>14</v>
      </c>
      <c r="K2426" t="s">
        <v>29</v>
      </c>
      <c r="L2426" t="s">
        <v>24</v>
      </c>
      <c r="M2426">
        <v>1</v>
      </c>
      <c r="N2426">
        <v>2436.3000000000002</v>
      </c>
    </row>
    <row r="2427" spans="1:14" x14ac:dyDescent="0.25">
      <c r="A2427" s="1">
        <v>44283</v>
      </c>
      <c r="B2427" s="1" t="str">
        <f t="shared" si="111"/>
        <v>Mar</v>
      </c>
      <c r="C2427">
        <f t="shared" si="112"/>
        <v>2021</v>
      </c>
      <c r="D2427">
        <v>153595</v>
      </c>
      <c r="E2427" t="s">
        <v>17</v>
      </c>
      <c r="F2427">
        <v>78</v>
      </c>
      <c r="G2427" t="str">
        <f t="shared" si="113"/>
        <v>Old</v>
      </c>
      <c r="H2427" t="s">
        <v>21</v>
      </c>
      <c r="I2427" t="s">
        <v>41</v>
      </c>
      <c r="J2427" t="s">
        <v>31</v>
      </c>
      <c r="K2427" t="s">
        <v>29</v>
      </c>
      <c r="L2427" t="s">
        <v>20</v>
      </c>
      <c r="M2427">
        <v>1</v>
      </c>
      <c r="N2427">
        <v>618.76</v>
      </c>
    </row>
    <row r="2428" spans="1:14" x14ac:dyDescent="0.25">
      <c r="A2428" s="1">
        <v>44284</v>
      </c>
      <c r="B2428" s="1" t="str">
        <f t="shared" si="111"/>
        <v>Mar</v>
      </c>
      <c r="C2428">
        <f t="shared" si="112"/>
        <v>2021</v>
      </c>
      <c r="D2428">
        <v>153597</v>
      </c>
      <c r="E2428" t="s">
        <v>17</v>
      </c>
      <c r="F2428">
        <v>62</v>
      </c>
      <c r="G2428" t="str">
        <f t="shared" si="113"/>
        <v>Adult</v>
      </c>
      <c r="H2428" t="s">
        <v>21</v>
      </c>
      <c r="I2428" t="s">
        <v>58</v>
      </c>
      <c r="J2428" t="s">
        <v>14</v>
      </c>
      <c r="K2428" t="s">
        <v>29</v>
      </c>
      <c r="L2428" t="s">
        <v>24</v>
      </c>
      <c r="M2428">
        <v>1</v>
      </c>
      <c r="N2428">
        <v>2689.46</v>
      </c>
    </row>
    <row r="2429" spans="1:14" x14ac:dyDescent="0.25">
      <c r="A2429" s="1">
        <v>44285</v>
      </c>
      <c r="B2429" s="1" t="str">
        <f t="shared" si="111"/>
        <v>Mar</v>
      </c>
      <c r="C2429">
        <f t="shared" si="112"/>
        <v>2021</v>
      </c>
      <c r="D2429">
        <v>153600</v>
      </c>
      <c r="E2429" t="s">
        <v>17</v>
      </c>
      <c r="F2429">
        <v>73</v>
      </c>
      <c r="G2429" t="str">
        <f t="shared" si="113"/>
        <v>Old</v>
      </c>
      <c r="H2429" t="s">
        <v>21</v>
      </c>
      <c r="I2429" t="s">
        <v>73</v>
      </c>
      <c r="J2429" t="s">
        <v>14</v>
      </c>
      <c r="K2429" t="s">
        <v>29</v>
      </c>
      <c r="L2429" t="s">
        <v>16</v>
      </c>
      <c r="M2429">
        <v>1</v>
      </c>
      <c r="N2429">
        <v>1651.44</v>
      </c>
    </row>
    <row r="2430" spans="1:14" x14ac:dyDescent="0.25">
      <c r="A2430" s="1">
        <v>44286</v>
      </c>
      <c r="B2430" s="1" t="str">
        <f t="shared" si="111"/>
        <v>Mar</v>
      </c>
      <c r="C2430">
        <f t="shared" si="112"/>
        <v>2021</v>
      </c>
      <c r="D2430">
        <v>153603</v>
      </c>
      <c r="E2430" t="s">
        <v>17</v>
      </c>
      <c r="F2430">
        <v>40</v>
      </c>
      <c r="G2430" t="str">
        <f t="shared" si="113"/>
        <v>Adult</v>
      </c>
      <c r="H2430" t="s">
        <v>21</v>
      </c>
      <c r="I2430" t="s">
        <v>36</v>
      </c>
      <c r="J2430" t="s">
        <v>26</v>
      </c>
      <c r="K2430" t="s">
        <v>29</v>
      </c>
      <c r="L2430" t="s">
        <v>20</v>
      </c>
      <c r="M2430">
        <v>0</v>
      </c>
      <c r="N2430">
        <v>674.2</v>
      </c>
    </row>
    <row r="2431" spans="1:14" x14ac:dyDescent="0.25">
      <c r="A2431" s="1">
        <v>44287</v>
      </c>
      <c r="B2431" s="1" t="str">
        <f t="shared" si="111"/>
        <v>Apr</v>
      </c>
      <c r="C2431">
        <f t="shared" si="112"/>
        <v>2021</v>
      </c>
      <c r="D2431">
        <v>153606</v>
      </c>
      <c r="E2431" t="s">
        <v>17</v>
      </c>
      <c r="F2431">
        <v>36</v>
      </c>
      <c r="G2431" t="str">
        <f t="shared" si="113"/>
        <v>Adult</v>
      </c>
      <c r="H2431" t="s">
        <v>21</v>
      </c>
      <c r="I2431" t="s">
        <v>76</v>
      </c>
      <c r="J2431" t="s">
        <v>26</v>
      </c>
      <c r="K2431" t="s">
        <v>29</v>
      </c>
      <c r="L2431" t="s">
        <v>24</v>
      </c>
      <c r="M2431">
        <v>1</v>
      </c>
      <c r="N2431">
        <v>669.75</v>
      </c>
    </row>
    <row r="2432" spans="1:14" x14ac:dyDescent="0.25">
      <c r="A2432" s="1">
        <v>44288</v>
      </c>
      <c r="B2432" s="1" t="str">
        <f t="shared" si="111"/>
        <v>Apr</v>
      </c>
      <c r="C2432">
        <f t="shared" si="112"/>
        <v>2021</v>
      </c>
      <c r="D2432">
        <v>153607</v>
      </c>
      <c r="E2432" t="s">
        <v>17</v>
      </c>
      <c r="F2432">
        <v>50</v>
      </c>
      <c r="G2432" t="str">
        <f t="shared" si="113"/>
        <v>Adult</v>
      </c>
      <c r="H2432" t="s">
        <v>21</v>
      </c>
      <c r="I2432" t="s">
        <v>61</v>
      </c>
      <c r="J2432" t="s">
        <v>14</v>
      </c>
      <c r="K2432" t="s">
        <v>15</v>
      </c>
      <c r="L2432" t="s">
        <v>20</v>
      </c>
      <c r="M2432">
        <v>1</v>
      </c>
      <c r="N2432">
        <v>1784.85</v>
      </c>
    </row>
    <row r="2433" spans="1:14" x14ac:dyDescent="0.25">
      <c r="A2433" s="1">
        <v>44289</v>
      </c>
      <c r="B2433" s="1" t="str">
        <f t="shared" si="111"/>
        <v>Apr</v>
      </c>
      <c r="C2433">
        <f t="shared" si="112"/>
        <v>2021</v>
      </c>
      <c r="D2433">
        <v>153609</v>
      </c>
      <c r="E2433" t="s">
        <v>17</v>
      </c>
      <c r="F2433">
        <v>15</v>
      </c>
      <c r="G2433" t="str">
        <f t="shared" si="113"/>
        <v>Adolescent</v>
      </c>
      <c r="H2433" t="s">
        <v>21</v>
      </c>
      <c r="I2433" t="s">
        <v>69</v>
      </c>
      <c r="J2433" t="s">
        <v>14</v>
      </c>
      <c r="K2433" t="s">
        <v>29</v>
      </c>
      <c r="L2433" t="s">
        <v>20</v>
      </c>
      <c r="M2433">
        <v>1</v>
      </c>
      <c r="N2433">
        <v>174.07</v>
      </c>
    </row>
    <row r="2434" spans="1:14" x14ac:dyDescent="0.25">
      <c r="A2434" s="1">
        <v>44291</v>
      </c>
      <c r="B2434" s="1" t="str">
        <f t="shared" si="111"/>
        <v>Apr</v>
      </c>
      <c r="C2434">
        <f t="shared" si="112"/>
        <v>2021</v>
      </c>
      <c r="D2434">
        <v>153615</v>
      </c>
      <c r="E2434" t="s">
        <v>17</v>
      </c>
      <c r="F2434">
        <v>49</v>
      </c>
      <c r="G2434" t="str">
        <f t="shared" si="113"/>
        <v>Adult</v>
      </c>
      <c r="H2434" t="s">
        <v>12</v>
      </c>
      <c r="I2434" t="s">
        <v>56</v>
      </c>
      <c r="J2434" t="s">
        <v>26</v>
      </c>
      <c r="K2434" t="s">
        <v>29</v>
      </c>
      <c r="L2434" t="s">
        <v>16</v>
      </c>
      <c r="M2434">
        <v>1</v>
      </c>
      <c r="N2434">
        <v>1219.29</v>
      </c>
    </row>
    <row r="2435" spans="1:14" x14ac:dyDescent="0.25">
      <c r="A2435" s="1">
        <v>44291</v>
      </c>
      <c r="B2435" s="1" t="str">
        <f t="shared" ref="B2435:B2498" si="114">TEXT(A2435,"mmm")</f>
        <v>Apr</v>
      </c>
      <c r="C2435">
        <f t="shared" ref="C2435:C2498" si="115">YEAR(A2435)</f>
        <v>2021</v>
      </c>
      <c r="D2435">
        <v>153618</v>
      </c>
      <c r="E2435" t="s">
        <v>17</v>
      </c>
      <c r="F2435">
        <v>43</v>
      </c>
      <c r="G2435" t="str">
        <f t="shared" ref="G2435:G2498" si="116">IF(F2435&gt;=65, "Old", IF(F2435&gt;=18, "Adult", IF(F2435&gt;13, "Adolescent")))</f>
        <v>Adult</v>
      </c>
      <c r="H2435" t="s">
        <v>21</v>
      </c>
      <c r="I2435" t="s">
        <v>61</v>
      </c>
      <c r="J2435" t="s">
        <v>31</v>
      </c>
      <c r="K2435" t="s">
        <v>29</v>
      </c>
      <c r="L2435" t="s">
        <v>20</v>
      </c>
      <c r="M2435">
        <v>1</v>
      </c>
      <c r="N2435">
        <v>2644.14</v>
      </c>
    </row>
    <row r="2436" spans="1:14" x14ac:dyDescent="0.25">
      <c r="A2436" s="1">
        <v>44292</v>
      </c>
      <c r="B2436" s="1" t="str">
        <f t="shared" si="114"/>
        <v>Apr</v>
      </c>
      <c r="C2436">
        <f t="shared" si="115"/>
        <v>2021</v>
      </c>
      <c r="D2436">
        <v>153619</v>
      </c>
      <c r="E2436" t="s">
        <v>17</v>
      </c>
      <c r="F2436">
        <v>67</v>
      </c>
      <c r="G2436" t="str">
        <f t="shared" si="116"/>
        <v>Old</v>
      </c>
      <c r="H2436" t="s">
        <v>12</v>
      </c>
      <c r="I2436" t="s">
        <v>68</v>
      </c>
      <c r="J2436" t="s">
        <v>14</v>
      </c>
      <c r="K2436" t="s">
        <v>29</v>
      </c>
      <c r="L2436" t="s">
        <v>24</v>
      </c>
      <c r="M2436">
        <v>1</v>
      </c>
      <c r="N2436">
        <v>1419.59</v>
      </c>
    </row>
    <row r="2437" spans="1:14" x14ac:dyDescent="0.25">
      <c r="A2437" s="1">
        <v>44292</v>
      </c>
      <c r="B2437" s="1" t="str">
        <f t="shared" si="114"/>
        <v>Apr</v>
      </c>
      <c r="C2437">
        <f t="shared" si="115"/>
        <v>2021</v>
      </c>
      <c r="D2437">
        <v>153620</v>
      </c>
      <c r="E2437" t="s">
        <v>17</v>
      </c>
      <c r="F2437">
        <v>62</v>
      </c>
      <c r="G2437" t="str">
        <f t="shared" si="116"/>
        <v>Adult</v>
      </c>
      <c r="H2437" t="s">
        <v>21</v>
      </c>
      <c r="I2437" t="s">
        <v>66</v>
      </c>
      <c r="J2437" t="s">
        <v>26</v>
      </c>
      <c r="K2437" t="s">
        <v>29</v>
      </c>
      <c r="L2437" t="s">
        <v>24</v>
      </c>
      <c r="M2437">
        <v>0</v>
      </c>
      <c r="N2437">
        <v>687.47</v>
      </c>
    </row>
    <row r="2438" spans="1:14" x14ac:dyDescent="0.25">
      <c r="A2438" s="1">
        <v>44292</v>
      </c>
      <c r="B2438" s="1" t="str">
        <f t="shared" si="114"/>
        <v>Apr</v>
      </c>
      <c r="C2438">
        <f t="shared" si="115"/>
        <v>2021</v>
      </c>
      <c r="D2438">
        <v>153621</v>
      </c>
      <c r="E2438" t="s">
        <v>17</v>
      </c>
      <c r="F2438">
        <v>53</v>
      </c>
      <c r="G2438" t="str">
        <f t="shared" si="116"/>
        <v>Adult</v>
      </c>
      <c r="H2438" t="s">
        <v>12</v>
      </c>
      <c r="I2438" t="s">
        <v>58</v>
      </c>
      <c r="J2438" t="s">
        <v>31</v>
      </c>
      <c r="K2438" t="s">
        <v>29</v>
      </c>
      <c r="L2438" t="s">
        <v>20</v>
      </c>
      <c r="M2438">
        <v>1</v>
      </c>
      <c r="N2438">
        <v>173.57</v>
      </c>
    </row>
    <row r="2439" spans="1:14" x14ac:dyDescent="0.25">
      <c r="A2439" s="1">
        <v>44293</v>
      </c>
      <c r="B2439" s="1" t="str">
        <f t="shared" si="114"/>
        <v>Apr</v>
      </c>
      <c r="C2439">
        <f t="shared" si="115"/>
        <v>2021</v>
      </c>
      <c r="D2439">
        <v>153626</v>
      </c>
      <c r="E2439" t="s">
        <v>17</v>
      </c>
      <c r="F2439">
        <v>20</v>
      </c>
      <c r="G2439" t="str">
        <f t="shared" si="116"/>
        <v>Adult</v>
      </c>
      <c r="H2439" t="s">
        <v>21</v>
      </c>
      <c r="I2439" t="s">
        <v>71</v>
      </c>
      <c r="J2439" t="s">
        <v>14</v>
      </c>
      <c r="K2439" t="s">
        <v>19</v>
      </c>
      <c r="L2439" t="s">
        <v>24</v>
      </c>
      <c r="M2439">
        <v>0</v>
      </c>
      <c r="N2439">
        <v>2868.4</v>
      </c>
    </row>
    <row r="2440" spans="1:14" x14ac:dyDescent="0.25">
      <c r="A2440" s="1">
        <v>44295</v>
      </c>
      <c r="B2440" s="1" t="str">
        <f t="shared" si="114"/>
        <v>Apr</v>
      </c>
      <c r="C2440">
        <f t="shared" si="115"/>
        <v>2021</v>
      </c>
      <c r="D2440">
        <v>153629</v>
      </c>
      <c r="E2440" t="s">
        <v>17</v>
      </c>
      <c r="F2440">
        <v>18</v>
      </c>
      <c r="G2440" t="str">
        <f t="shared" si="116"/>
        <v>Adult</v>
      </c>
      <c r="H2440" t="s">
        <v>12</v>
      </c>
      <c r="I2440" t="s">
        <v>49</v>
      </c>
      <c r="J2440" t="s">
        <v>26</v>
      </c>
      <c r="K2440" t="s">
        <v>29</v>
      </c>
      <c r="L2440" t="s">
        <v>20</v>
      </c>
      <c r="M2440">
        <v>0</v>
      </c>
      <c r="N2440">
        <v>289.85000000000002</v>
      </c>
    </row>
    <row r="2441" spans="1:14" x14ac:dyDescent="0.25">
      <c r="A2441" s="1">
        <v>44295</v>
      </c>
      <c r="B2441" s="1" t="str">
        <f t="shared" si="114"/>
        <v>Apr</v>
      </c>
      <c r="C2441">
        <f t="shared" si="115"/>
        <v>2021</v>
      </c>
      <c r="D2441">
        <v>153631</v>
      </c>
      <c r="E2441" t="s">
        <v>17</v>
      </c>
      <c r="F2441">
        <v>60</v>
      </c>
      <c r="G2441" t="str">
        <f t="shared" si="116"/>
        <v>Adult</v>
      </c>
      <c r="H2441" t="s">
        <v>21</v>
      </c>
      <c r="I2441" t="s">
        <v>49</v>
      </c>
      <c r="J2441" t="s">
        <v>26</v>
      </c>
      <c r="K2441" t="s">
        <v>29</v>
      </c>
      <c r="L2441" t="s">
        <v>24</v>
      </c>
      <c r="M2441">
        <v>1</v>
      </c>
      <c r="N2441">
        <v>1419.59</v>
      </c>
    </row>
    <row r="2442" spans="1:14" x14ac:dyDescent="0.25">
      <c r="A2442" s="1">
        <v>44296</v>
      </c>
      <c r="B2442" s="1" t="str">
        <f t="shared" si="114"/>
        <v>Apr</v>
      </c>
      <c r="C2442">
        <f t="shared" si="115"/>
        <v>2021</v>
      </c>
      <c r="D2442">
        <v>153635</v>
      </c>
      <c r="E2442" t="s">
        <v>17</v>
      </c>
      <c r="F2442">
        <v>73</v>
      </c>
      <c r="G2442" t="str">
        <f t="shared" si="116"/>
        <v>Old</v>
      </c>
      <c r="H2442" t="s">
        <v>21</v>
      </c>
      <c r="I2442" t="s">
        <v>34</v>
      </c>
      <c r="J2442" t="s">
        <v>14</v>
      </c>
      <c r="K2442" t="s">
        <v>29</v>
      </c>
      <c r="L2442" t="s">
        <v>16</v>
      </c>
      <c r="M2442">
        <v>1</v>
      </c>
      <c r="N2442">
        <v>2951.76</v>
      </c>
    </row>
    <row r="2443" spans="1:14" x14ac:dyDescent="0.25">
      <c r="A2443" s="1">
        <v>44298</v>
      </c>
      <c r="B2443" s="1" t="str">
        <f t="shared" si="114"/>
        <v>Apr</v>
      </c>
      <c r="C2443">
        <f t="shared" si="115"/>
        <v>2021</v>
      </c>
      <c r="D2443">
        <v>153636</v>
      </c>
      <c r="E2443" t="s">
        <v>17</v>
      </c>
      <c r="F2443">
        <v>57</v>
      </c>
      <c r="G2443" t="str">
        <f t="shared" si="116"/>
        <v>Adult</v>
      </c>
      <c r="H2443" t="s">
        <v>21</v>
      </c>
      <c r="I2443" t="s">
        <v>39</v>
      </c>
      <c r="J2443" t="s">
        <v>33</v>
      </c>
      <c r="K2443" t="s">
        <v>29</v>
      </c>
      <c r="L2443" t="s">
        <v>20</v>
      </c>
      <c r="M2443">
        <v>1</v>
      </c>
      <c r="N2443">
        <v>739.38</v>
      </c>
    </row>
    <row r="2444" spans="1:14" x14ac:dyDescent="0.25">
      <c r="A2444" s="1">
        <v>44299</v>
      </c>
      <c r="B2444" s="1" t="str">
        <f t="shared" si="114"/>
        <v>Apr</v>
      </c>
      <c r="C2444">
        <f t="shared" si="115"/>
        <v>2021</v>
      </c>
      <c r="D2444">
        <v>153639</v>
      </c>
      <c r="E2444" t="s">
        <v>17</v>
      </c>
      <c r="F2444">
        <v>51</v>
      </c>
      <c r="G2444" t="str">
        <f t="shared" si="116"/>
        <v>Adult</v>
      </c>
      <c r="H2444" t="s">
        <v>21</v>
      </c>
      <c r="I2444" t="s">
        <v>27</v>
      </c>
      <c r="J2444" t="s">
        <v>14</v>
      </c>
      <c r="K2444" t="s">
        <v>29</v>
      </c>
      <c r="L2444" t="s">
        <v>24</v>
      </c>
      <c r="M2444">
        <v>0</v>
      </c>
      <c r="N2444">
        <v>1788.5</v>
      </c>
    </row>
    <row r="2445" spans="1:14" x14ac:dyDescent="0.25">
      <c r="A2445" s="1">
        <v>44299</v>
      </c>
      <c r="B2445" s="1" t="str">
        <f t="shared" si="114"/>
        <v>Apr</v>
      </c>
      <c r="C2445">
        <f t="shared" si="115"/>
        <v>2021</v>
      </c>
      <c r="D2445">
        <v>153640</v>
      </c>
      <c r="E2445" t="s">
        <v>17</v>
      </c>
      <c r="F2445">
        <v>51</v>
      </c>
      <c r="G2445" t="str">
        <f t="shared" si="116"/>
        <v>Adult</v>
      </c>
      <c r="H2445" t="s">
        <v>21</v>
      </c>
      <c r="I2445" t="s">
        <v>13</v>
      </c>
      <c r="J2445" t="s">
        <v>14</v>
      </c>
      <c r="K2445" t="s">
        <v>29</v>
      </c>
      <c r="L2445" t="s">
        <v>24</v>
      </c>
      <c r="M2445">
        <v>0</v>
      </c>
      <c r="N2445">
        <v>820.66</v>
      </c>
    </row>
    <row r="2446" spans="1:14" x14ac:dyDescent="0.25">
      <c r="A2446" s="1">
        <v>44299</v>
      </c>
      <c r="B2446" s="1" t="str">
        <f t="shared" si="114"/>
        <v>Apr</v>
      </c>
      <c r="C2446">
        <f t="shared" si="115"/>
        <v>2021</v>
      </c>
      <c r="D2446">
        <v>153641</v>
      </c>
      <c r="E2446" t="s">
        <v>17</v>
      </c>
      <c r="F2446">
        <v>52</v>
      </c>
      <c r="G2446" t="str">
        <f t="shared" si="116"/>
        <v>Adult</v>
      </c>
      <c r="H2446" t="s">
        <v>12</v>
      </c>
      <c r="I2446" t="s">
        <v>27</v>
      </c>
      <c r="J2446" t="s">
        <v>31</v>
      </c>
      <c r="K2446" t="s">
        <v>29</v>
      </c>
      <c r="L2446" t="s">
        <v>20</v>
      </c>
      <c r="M2446">
        <v>1</v>
      </c>
      <c r="N2446">
        <v>334.58</v>
      </c>
    </row>
    <row r="2447" spans="1:14" x14ac:dyDescent="0.25">
      <c r="A2447" s="1">
        <v>44299</v>
      </c>
      <c r="B2447" s="1" t="str">
        <f t="shared" si="114"/>
        <v>Apr</v>
      </c>
      <c r="C2447">
        <f t="shared" si="115"/>
        <v>2021</v>
      </c>
      <c r="D2447">
        <v>153643</v>
      </c>
      <c r="E2447" t="s">
        <v>17</v>
      </c>
      <c r="F2447">
        <v>71</v>
      </c>
      <c r="G2447" t="str">
        <f t="shared" si="116"/>
        <v>Old</v>
      </c>
      <c r="H2447" t="s">
        <v>12</v>
      </c>
      <c r="I2447" t="s">
        <v>56</v>
      </c>
      <c r="J2447" t="s">
        <v>14</v>
      </c>
      <c r="K2447" t="s">
        <v>29</v>
      </c>
      <c r="L2447" t="s">
        <v>24</v>
      </c>
      <c r="M2447">
        <v>1</v>
      </c>
      <c r="N2447">
        <v>2532.2399999999998</v>
      </c>
    </row>
    <row r="2448" spans="1:14" x14ac:dyDescent="0.25">
      <c r="A2448" s="1">
        <v>44300</v>
      </c>
      <c r="B2448" s="1" t="str">
        <f t="shared" si="114"/>
        <v>Apr</v>
      </c>
      <c r="C2448">
        <f t="shared" si="115"/>
        <v>2021</v>
      </c>
      <c r="D2448">
        <v>153648</v>
      </c>
      <c r="E2448" t="s">
        <v>17</v>
      </c>
      <c r="F2448">
        <v>59</v>
      </c>
      <c r="G2448" t="str">
        <f t="shared" si="116"/>
        <v>Adult</v>
      </c>
      <c r="H2448" t="s">
        <v>21</v>
      </c>
      <c r="I2448" t="s">
        <v>51</v>
      </c>
      <c r="J2448" t="s">
        <v>14</v>
      </c>
      <c r="K2448" t="s">
        <v>29</v>
      </c>
      <c r="L2448" t="s">
        <v>20</v>
      </c>
      <c r="M2448">
        <v>1</v>
      </c>
      <c r="N2448">
        <v>2654.78</v>
      </c>
    </row>
    <row r="2449" spans="1:14" x14ac:dyDescent="0.25">
      <c r="A2449" s="1">
        <v>44301</v>
      </c>
      <c r="B2449" s="1" t="str">
        <f t="shared" si="114"/>
        <v>Apr</v>
      </c>
      <c r="C2449">
        <f t="shared" si="115"/>
        <v>2021</v>
      </c>
      <c r="D2449">
        <v>153649</v>
      </c>
      <c r="E2449" t="s">
        <v>17</v>
      </c>
      <c r="F2449">
        <v>15</v>
      </c>
      <c r="G2449" t="str">
        <f t="shared" si="116"/>
        <v>Adolescent</v>
      </c>
      <c r="H2449" t="s">
        <v>12</v>
      </c>
      <c r="I2449" t="s">
        <v>13</v>
      </c>
      <c r="J2449" t="s">
        <v>14</v>
      </c>
      <c r="K2449" t="s">
        <v>29</v>
      </c>
      <c r="L2449" t="s">
        <v>24</v>
      </c>
      <c r="M2449">
        <v>1</v>
      </c>
      <c r="N2449">
        <v>2901.98</v>
      </c>
    </row>
    <row r="2450" spans="1:14" x14ac:dyDescent="0.25">
      <c r="A2450" s="1">
        <v>44301</v>
      </c>
      <c r="B2450" s="1" t="str">
        <f t="shared" si="114"/>
        <v>Apr</v>
      </c>
      <c r="C2450">
        <f t="shared" si="115"/>
        <v>2021</v>
      </c>
      <c r="D2450">
        <v>153650</v>
      </c>
      <c r="E2450" t="s">
        <v>17</v>
      </c>
      <c r="F2450">
        <v>25</v>
      </c>
      <c r="G2450" t="str">
        <f t="shared" si="116"/>
        <v>Adult</v>
      </c>
      <c r="H2450" t="s">
        <v>21</v>
      </c>
      <c r="I2450" t="s">
        <v>54</v>
      </c>
      <c r="J2450" t="s">
        <v>14</v>
      </c>
      <c r="K2450" t="s">
        <v>29</v>
      </c>
      <c r="L2450" t="s">
        <v>24</v>
      </c>
      <c r="M2450">
        <v>0</v>
      </c>
      <c r="N2450">
        <v>2013.54</v>
      </c>
    </row>
    <row r="2451" spans="1:14" x14ac:dyDescent="0.25">
      <c r="A2451" s="1">
        <v>44302</v>
      </c>
      <c r="B2451" s="1" t="str">
        <f t="shared" si="114"/>
        <v>Apr</v>
      </c>
      <c r="C2451">
        <f t="shared" si="115"/>
        <v>2021</v>
      </c>
      <c r="D2451">
        <v>153653</v>
      </c>
      <c r="E2451" t="s">
        <v>17</v>
      </c>
      <c r="F2451">
        <v>25</v>
      </c>
      <c r="G2451" t="str">
        <f t="shared" si="116"/>
        <v>Adult</v>
      </c>
      <c r="H2451" t="s">
        <v>21</v>
      </c>
      <c r="I2451" t="s">
        <v>69</v>
      </c>
      <c r="J2451" t="s">
        <v>14</v>
      </c>
      <c r="K2451" t="s">
        <v>29</v>
      </c>
      <c r="L2451" t="s">
        <v>24</v>
      </c>
      <c r="M2451">
        <v>1</v>
      </c>
      <c r="N2451">
        <v>1367.59</v>
      </c>
    </row>
    <row r="2452" spans="1:14" x14ac:dyDescent="0.25">
      <c r="A2452" s="1">
        <v>44303</v>
      </c>
      <c r="B2452" s="1" t="str">
        <f t="shared" si="114"/>
        <v>Apr</v>
      </c>
      <c r="C2452">
        <f t="shared" si="115"/>
        <v>2021</v>
      </c>
      <c r="D2452">
        <v>153655</v>
      </c>
      <c r="E2452" t="s">
        <v>17</v>
      </c>
      <c r="F2452">
        <v>43</v>
      </c>
      <c r="G2452" t="str">
        <f t="shared" si="116"/>
        <v>Adult</v>
      </c>
      <c r="H2452" t="s">
        <v>12</v>
      </c>
      <c r="I2452" t="s">
        <v>41</v>
      </c>
      <c r="J2452" t="s">
        <v>14</v>
      </c>
      <c r="K2452" t="s">
        <v>19</v>
      </c>
      <c r="L2452" t="s">
        <v>16</v>
      </c>
      <c r="M2452">
        <v>1</v>
      </c>
      <c r="N2452">
        <v>1606.12</v>
      </c>
    </row>
    <row r="2453" spans="1:14" x14ac:dyDescent="0.25">
      <c r="A2453" s="1">
        <v>44305</v>
      </c>
      <c r="B2453" s="1" t="str">
        <f t="shared" si="114"/>
        <v>Apr</v>
      </c>
      <c r="C2453">
        <f t="shared" si="115"/>
        <v>2021</v>
      </c>
      <c r="D2453">
        <v>153659</v>
      </c>
      <c r="E2453" t="s">
        <v>17</v>
      </c>
      <c r="F2453">
        <v>71</v>
      </c>
      <c r="G2453" t="str">
        <f t="shared" si="116"/>
        <v>Old</v>
      </c>
      <c r="H2453" t="s">
        <v>12</v>
      </c>
      <c r="I2453" t="s">
        <v>70</v>
      </c>
      <c r="J2453" t="s">
        <v>14</v>
      </c>
      <c r="K2453" t="s">
        <v>29</v>
      </c>
      <c r="L2453" t="s">
        <v>24</v>
      </c>
      <c r="M2453">
        <v>1</v>
      </c>
      <c r="N2453">
        <v>712.46</v>
      </c>
    </row>
    <row r="2454" spans="1:14" x14ac:dyDescent="0.25">
      <c r="A2454" s="1">
        <v>44305</v>
      </c>
      <c r="B2454" s="1" t="str">
        <f t="shared" si="114"/>
        <v>Apr</v>
      </c>
      <c r="C2454">
        <f t="shared" si="115"/>
        <v>2021</v>
      </c>
      <c r="D2454">
        <v>153662</v>
      </c>
      <c r="E2454" t="s">
        <v>17</v>
      </c>
      <c r="F2454">
        <v>15</v>
      </c>
      <c r="G2454" t="str">
        <f t="shared" si="116"/>
        <v>Adolescent</v>
      </c>
      <c r="H2454" t="s">
        <v>21</v>
      </c>
      <c r="I2454" t="s">
        <v>53</v>
      </c>
      <c r="J2454" t="s">
        <v>14</v>
      </c>
      <c r="K2454" t="s">
        <v>29</v>
      </c>
      <c r="L2454" t="s">
        <v>24</v>
      </c>
      <c r="M2454">
        <v>1</v>
      </c>
      <c r="N2454">
        <v>1285.46</v>
      </c>
    </row>
    <row r="2455" spans="1:14" x14ac:dyDescent="0.25">
      <c r="A2455" s="1">
        <v>44306</v>
      </c>
      <c r="B2455" s="1" t="str">
        <f t="shared" si="114"/>
        <v>Apr</v>
      </c>
      <c r="C2455">
        <f t="shared" si="115"/>
        <v>2021</v>
      </c>
      <c r="D2455">
        <v>153664</v>
      </c>
      <c r="E2455" t="s">
        <v>17</v>
      </c>
      <c r="F2455">
        <v>67</v>
      </c>
      <c r="G2455" t="str">
        <f t="shared" si="116"/>
        <v>Old</v>
      </c>
      <c r="H2455" t="s">
        <v>12</v>
      </c>
      <c r="I2455" t="s">
        <v>66</v>
      </c>
      <c r="J2455" t="s">
        <v>14</v>
      </c>
      <c r="K2455" t="s">
        <v>19</v>
      </c>
      <c r="L2455" t="s">
        <v>20</v>
      </c>
      <c r="M2455">
        <v>1</v>
      </c>
      <c r="N2455">
        <v>1419.59</v>
      </c>
    </row>
    <row r="2456" spans="1:14" x14ac:dyDescent="0.25">
      <c r="A2456" s="1">
        <v>44308</v>
      </c>
      <c r="B2456" s="1" t="str">
        <f t="shared" si="114"/>
        <v>Apr</v>
      </c>
      <c r="C2456">
        <f t="shared" si="115"/>
        <v>2021</v>
      </c>
      <c r="D2456">
        <v>153666</v>
      </c>
      <c r="E2456" t="s">
        <v>17</v>
      </c>
      <c r="F2456">
        <v>32</v>
      </c>
      <c r="G2456" t="str">
        <f t="shared" si="116"/>
        <v>Adult</v>
      </c>
      <c r="H2456" t="s">
        <v>21</v>
      </c>
      <c r="I2456" t="s">
        <v>47</v>
      </c>
      <c r="J2456" t="s">
        <v>14</v>
      </c>
      <c r="K2456" t="s">
        <v>29</v>
      </c>
      <c r="L2456" t="s">
        <v>24</v>
      </c>
      <c r="M2456">
        <v>1</v>
      </c>
      <c r="N2456">
        <v>2513.86</v>
      </c>
    </row>
    <row r="2457" spans="1:14" x14ac:dyDescent="0.25">
      <c r="A2457" s="1">
        <v>44308</v>
      </c>
      <c r="B2457" s="1" t="str">
        <f t="shared" si="114"/>
        <v>Apr</v>
      </c>
      <c r="C2457">
        <f t="shared" si="115"/>
        <v>2021</v>
      </c>
      <c r="D2457">
        <v>153667</v>
      </c>
      <c r="E2457" t="s">
        <v>17</v>
      </c>
      <c r="F2457">
        <v>72</v>
      </c>
      <c r="G2457" t="str">
        <f t="shared" si="116"/>
        <v>Old</v>
      </c>
      <c r="H2457" t="s">
        <v>21</v>
      </c>
      <c r="I2457" t="s">
        <v>74</v>
      </c>
      <c r="J2457" t="s">
        <v>31</v>
      </c>
      <c r="K2457" t="s">
        <v>29</v>
      </c>
      <c r="L2457" t="s">
        <v>24</v>
      </c>
      <c r="M2457">
        <v>1</v>
      </c>
      <c r="N2457">
        <v>84.5</v>
      </c>
    </row>
    <row r="2458" spans="1:14" x14ac:dyDescent="0.25">
      <c r="A2458" s="1">
        <v>44308</v>
      </c>
      <c r="B2458" s="1" t="str">
        <f t="shared" si="114"/>
        <v>Apr</v>
      </c>
      <c r="C2458">
        <f t="shared" si="115"/>
        <v>2021</v>
      </c>
      <c r="D2458">
        <v>153668</v>
      </c>
      <c r="E2458" t="s">
        <v>17</v>
      </c>
      <c r="F2458">
        <v>61</v>
      </c>
      <c r="G2458" t="str">
        <f t="shared" si="116"/>
        <v>Adult</v>
      </c>
      <c r="H2458" t="s">
        <v>12</v>
      </c>
      <c r="I2458" t="s">
        <v>50</v>
      </c>
      <c r="J2458" t="s">
        <v>33</v>
      </c>
      <c r="K2458" t="s">
        <v>29</v>
      </c>
      <c r="L2458" t="s">
        <v>24</v>
      </c>
      <c r="M2458">
        <v>0</v>
      </c>
      <c r="N2458">
        <v>1814.01</v>
      </c>
    </row>
    <row r="2459" spans="1:14" x14ac:dyDescent="0.25">
      <c r="A2459" s="1">
        <v>44309</v>
      </c>
      <c r="B2459" s="1" t="str">
        <f t="shared" si="114"/>
        <v>Apr</v>
      </c>
      <c r="C2459">
        <f t="shared" si="115"/>
        <v>2021</v>
      </c>
      <c r="D2459">
        <v>153671</v>
      </c>
      <c r="E2459" t="s">
        <v>17</v>
      </c>
      <c r="F2459">
        <v>73</v>
      </c>
      <c r="G2459" t="str">
        <f t="shared" si="116"/>
        <v>Old</v>
      </c>
      <c r="H2459" t="s">
        <v>12</v>
      </c>
      <c r="I2459" t="s">
        <v>72</v>
      </c>
      <c r="J2459" t="s">
        <v>33</v>
      </c>
      <c r="K2459" t="s">
        <v>29</v>
      </c>
      <c r="L2459" t="s">
        <v>16</v>
      </c>
      <c r="M2459">
        <v>1</v>
      </c>
      <c r="N2459">
        <v>1377.94</v>
      </c>
    </row>
    <row r="2460" spans="1:14" x14ac:dyDescent="0.25">
      <c r="A2460" s="1">
        <v>44310</v>
      </c>
      <c r="B2460" s="1" t="str">
        <f t="shared" si="114"/>
        <v>Apr</v>
      </c>
      <c r="C2460">
        <f t="shared" si="115"/>
        <v>2021</v>
      </c>
      <c r="D2460">
        <v>153672</v>
      </c>
      <c r="E2460" t="s">
        <v>17</v>
      </c>
      <c r="F2460">
        <v>65</v>
      </c>
      <c r="G2460" t="str">
        <f t="shared" si="116"/>
        <v>Old</v>
      </c>
      <c r="H2460" t="s">
        <v>12</v>
      </c>
      <c r="I2460" t="s">
        <v>72</v>
      </c>
      <c r="J2460" t="s">
        <v>14</v>
      </c>
      <c r="K2460" t="s">
        <v>29</v>
      </c>
      <c r="L2460" t="s">
        <v>20</v>
      </c>
      <c r="M2460">
        <v>1</v>
      </c>
      <c r="N2460">
        <v>1419.59</v>
      </c>
    </row>
    <row r="2461" spans="1:14" x14ac:dyDescent="0.25">
      <c r="A2461" s="1">
        <v>44311</v>
      </c>
      <c r="B2461" s="1" t="str">
        <f t="shared" si="114"/>
        <v>Apr</v>
      </c>
      <c r="C2461">
        <f t="shared" si="115"/>
        <v>2021</v>
      </c>
      <c r="D2461">
        <v>153675</v>
      </c>
      <c r="E2461" t="s">
        <v>17</v>
      </c>
      <c r="F2461">
        <v>77</v>
      </c>
      <c r="G2461" t="str">
        <f t="shared" si="116"/>
        <v>Old</v>
      </c>
      <c r="H2461" t="s">
        <v>21</v>
      </c>
      <c r="I2461" t="s">
        <v>45</v>
      </c>
      <c r="J2461" t="s">
        <v>31</v>
      </c>
      <c r="K2461" t="s">
        <v>29</v>
      </c>
      <c r="L2461" t="s">
        <v>16</v>
      </c>
      <c r="M2461">
        <v>0</v>
      </c>
      <c r="N2461">
        <v>1344.94</v>
      </c>
    </row>
    <row r="2462" spans="1:14" x14ac:dyDescent="0.25">
      <c r="A2462" s="1">
        <v>44311</v>
      </c>
      <c r="B2462" s="1" t="str">
        <f t="shared" si="114"/>
        <v>Apr</v>
      </c>
      <c r="C2462">
        <f t="shared" si="115"/>
        <v>2021</v>
      </c>
      <c r="D2462">
        <v>153676</v>
      </c>
      <c r="E2462" t="s">
        <v>17</v>
      </c>
      <c r="F2462">
        <v>73</v>
      </c>
      <c r="G2462" t="str">
        <f t="shared" si="116"/>
        <v>Old</v>
      </c>
      <c r="H2462" t="s">
        <v>12</v>
      </c>
      <c r="I2462" t="s">
        <v>25</v>
      </c>
      <c r="J2462" t="s">
        <v>14</v>
      </c>
      <c r="K2462" t="s">
        <v>29</v>
      </c>
      <c r="L2462" t="s">
        <v>20</v>
      </c>
      <c r="M2462">
        <v>1</v>
      </c>
      <c r="N2462">
        <v>2006.96</v>
      </c>
    </row>
    <row r="2463" spans="1:14" x14ac:dyDescent="0.25">
      <c r="A2463" s="1">
        <v>44312</v>
      </c>
      <c r="B2463" s="1" t="str">
        <f t="shared" si="114"/>
        <v>Apr</v>
      </c>
      <c r="C2463">
        <f t="shared" si="115"/>
        <v>2021</v>
      </c>
      <c r="D2463">
        <v>153679</v>
      </c>
      <c r="E2463" t="s">
        <v>17</v>
      </c>
      <c r="F2463">
        <v>75</v>
      </c>
      <c r="G2463" t="str">
        <f t="shared" si="116"/>
        <v>Old</v>
      </c>
      <c r="H2463" t="s">
        <v>21</v>
      </c>
      <c r="I2463" t="s">
        <v>54</v>
      </c>
      <c r="J2463" t="s">
        <v>14</v>
      </c>
      <c r="K2463" t="s">
        <v>29</v>
      </c>
      <c r="L2463" t="s">
        <v>16</v>
      </c>
      <c r="M2463">
        <v>1</v>
      </c>
      <c r="N2463">
        <v>1820.38</v>
      </c>
    </row>
    <row r="2464" spans="1:14" x14ac:dyDescent="0.25">
      <c r="A2464" s="1">
        <v>44313</v>
      </c>
      <c r="B2464" s="1" t="str">
        <f t="shared" si="114"/>
        <v>Apr</v>
      </c>
      <c r="C2464">
        <f t="shared" si="115"/>
        <v>2021</v>
      </c>
      <c r="D2464">
        <v>153681</v>
      </c>
      <c r="E2464" t="s">
        <v>17</v>
      </c>
      <c r="F2464">
        <v>32</v>
      </c>
      <c r="G2464" t="str">
        <f t="shared" si="116"/>
        <v>Adult</v>
      </c>
      <c r="H2464" t="s">
        <v>21</v>
      </c>
      <c r="I2464" t="s">
        <v>46</v>
      </c>
      <c r="J2464" t="s">
        <v>31</v>
      </c>
      <c r="K2464" t="s">
        <v>19</v>
      </c>
      <c r="L2464" t="s">
        <v>20</v>
      </c>
      <c r="M2464">
        <v>1</v>
      </c>
      <c r="N2464">
        <v>332.79</v>
      </c>
    </row>
    <row r="2465" spans="1:14" x14ac:dyDescent="0.25">
      <c r="A2465" s="1">
        <v>44313</v>
      </c>
      <c r="B2465" s="1" t="str">
        <f t="shared" si="114"/>
        <v>Apr</v>
      </c>
      <c r="C2465">
        <f t="shared" si="115"/>
        <v>2021</v>
      </c>
      <c r="D2465">
        <v>153682</v>
      </c>
      <c r="E2465" t="s">
        <v>17</v>
      </c>
      <c r="F2465">
        <v>56</v>
      </c>
      <c r="G2465" t="str">
        <f t="shared" si="116"/>
        <v>Adult</v>
      </c>
      <c r="H2465" t="s">
        <v>21</v>
      </c>
      <c r="I2465" t="s">
        <v>48</v>
      </c>
      <c r="J2465" t="s">
        <v>14</v>
      </c>
      <c r="K2465" t="s">
        <v>29</v>
      </c>
      <c r="L2465" t="s">
        <v>24</v>
      </c>
      <c r="M2465">
        <v>1</v>
      </c>
      <c r="N2465">
        <v>1888.91</v>
      </c>
    </row>
    <row r="2466" spans="1:14" x14ac:dyDescent="0.25">
      <c r="A2466" s="1">
        <v>44314</v>
      </c>
      <c r="B2466" s="1" t="str">
        <f t="shared" si="114"/>
        <v>Apr</v>
      </c>
      <c r="C2466">
        <f t="shared" si="115"/>
        <v>2021</v>
      </c>
      <c r="D2466">
        <v>153687</v>
      </c>
      <c r="E2466" t="s">
        <v>17</v>
      </c>
      <c r="F2466">
        <v>33</v>
      </c>
      <c r="G2466" t="str">
        <f t="shared" si="116"/>
        <v>Adult</v>
      </c>
      <c r="H2466" t="s">
        <v>21</v>
      </c>
      <c r="I2466" t="s">
        <v>34</v>
      </c>
      <c r="J2466" t="s">
        <v>31</v>
      </c>
      <c r="K2466" t="s">
        <v>29</v>
      </c>
      <c r="L2466" t="s">
        <v>20</v>
      </c>
      <c r="M2466">
        <v>1</v>
      </c>
      <c r="N2466">
        <v>2482.85</v>
      </c>
    </row>
    <row r="2467" spans="1:14" x14ac:dyDescent="0.25">
      <c r="A2467" s="1">
        <v>44315</v>
      </c>
      <c r="B2467" s="1" t="str">
        <f t="shared" si="114"/>
        <v>Apr</v>
      </c>
      <c r="C2467">
        <f t="shared" si="115"/>
        <v>2021</v>
      </c>
      <c r="D2467">
        <v>153690</v>
      </c>
      <c r="E2467" t="s">
        <v>17</v>
      </c>
      <c r="F2467">
        <v>16</v>
      </c>
      <c r="G2467" t="str">
        <f t="shared" si="116"/>
        <v>Adolescent</v>
      </c>
      <c r="H2467" t="s">
        <v>12</v>
      </c>
      <c r="I2467" t="s">
        <v>58</v>
      </c>
      <c r="J2467" t="s">
        <v>14</v>
      </c>
      <c r="K2467" t="s">
        <v>19</v>
      </c>
      <c r="L2467" t="s">
        <v>24</v>
      </c>
      <c r="M2467">
        <v>0</v>
      </c>
      <c r="N2467">
        <v>1171.23</v>
      </c>
    </row>
    <row r="2468" spans="1:14" x14ac:dyDescent="0.25">
      <c r="A2468" s="1">
        <v>44315</v>
      </c>
      <c r="B2468" s="1" t="str">
        <f t="shared" si="114"/>
        <v>Apr</v>
      </c>
      <c r="C2468">
        <f t="shared" si="115"/>
        <v>2021</v>
      </c>
      <c r="D2468">
        <v>153691</v>
      </c>
      <c r="E2468" t="s">
        <v>17</v>
      </c>
      <c r="F2468">
        <v>67</v>
      </c>
      <c r="G2468" t="str">
        <f t="shared" si="116"/>
        <v>Old</v>
      </c>
      <c r="H2468" t="s">
        <v>12</v>
      </c>
      <c r="I2468" t="s">
        <v>35</v>
      </c>
      <c r="J2468" t="s">
        <v>14</v>
      </c>
      <c r="K2468" t="s">
        <v>29</v>
      </c>
      <c r="L2468" t="s">
        <v>24</v>
      </c>
      <c r="M2468">
        <v>0</v>
      </c>
      <c r="N2468">
        <v>511.5</v>
      </c>
    </row>
    <row r="2469" spans="1:14" x14ac:dyDescent="0.25">
      <c r="A2469" s="1">
        <v>44316</v>
      </c>
      <c r="B2469" s="1" t="str">
        <f t="shared" si="114"/>
        <v>Apr</v>
      </c>
      <c r="C2469">
        <f t="shared" si="115"/>
        <v>2021</v>
      </c>
      <c r="D2469">
        <v>153692</v>
      </c>
      <c r="E2469" t="s">
        <v>17</v>
      </c>
      <c r="F2469">
        <v>34</v>
      </c>
      <c r="G2469" t="str">
        <f t="shared" si="116"/>
        <v>Adult</v>
      </c>
      <c r="H2469" t="s">
        <v>21</v>
      </c>
      <c r="I2469" t="s">
        <v>57</v>
      </c>
      <c r="J2469" t="s">
        <v>14</v>
      </c>
      <c r="K2469" t="s">
        <v>19</v>
      </c>
      <c r="L2469" t="s">
        <v>16</v>
      </c>
      <c r="M2469">
        <v>1</v>
      </c>
      <c r="N2469">
        <v>1691.57</v>
      </c>
    </row>
    <row r="2470" spans="1:14" x14ac:dyDescent="0.25">
      <c r="A2470" s="1">
        <v>44316</v>
      </c>
      <c r="B2470" s="1" t="str">
        <f t="shared" si="114"/>
        <v>Apr</v>
      </c>
      <c r="C2470">
        <f t="shared" si="115"/>
        <v>2021</v>
      </c>
      <c r="D2470">
        <v>153693</v>
      </c>
      <c r="E2470" t="s">
        <v>17</v>
      </c>
      <c r="F2470">
        <v>54</v>
      </c>
      <c r="G2470" t="str">
        <f t="shared" si="116"/>
        <v>Adult</v>
      </c>
      <c r="H2470" t="s">
        <v>21</v>
      </c>
      <c r="I2470" t="s">
        <v>49</v>
      </c>
      <c r="J2470" t="s">
        <v>14</v>
      </c>
      <c r="K2470" t="s">
        <v>29</v>
      </c>
      <c r="L2470" t="s">
        <v>20</v>
      </c>
      <c r="M2470">
        <v>0</v>
      </c>
      <c r="N2470">
        <v>266.61</v>
      </c>
    </row>
    <row r="2471" spans="1:14" x14ac:dyDescent="0.25">
      <c r="A2471" s="1">
        <v>44316</v>
      </c>
      <c r="B2471" s="1" t="str">
        <f t="shared" si="114"/>
        <v>Apr</v>
      </c>
      <c r="C2471">
        <f t="shared" si="115"/>
        <v>2021</v>
      </c>
      <c r="D2471">
        <v>153694</v>
      </c>
      <c r="E2471" t="s">
        <v>17</v>
      </c>
      <c r="F2471">
        <v>34</v>
      </c>
      <c r="G2471" t="str">
        <f t="shared" si="116"/>
        <v>Adult</v>
      </c>
      <c r="H2471" t="s">
        <v>12</v>
      </c>
      <c r="I2471" t="s">
        <v>30</v>
      </c>
      <c r="J2471" t="s">
        <v>14</v>
      </c>
      <c r="K2471" t="s">
        <v>29</v>
      </c>
      <c r="L2471" t="s">
        <v>16</v>
      </c>
      <c r="M2471">
        <v>1</v>
      </c>
      <c r="N2471">
        <v>286.82</v>
      </c>
    </row>
    <row r="2472" spans="1:14" x14ac:dyDescent="0.25">
      <c r="A2472" s="1">
        <v>44317</v>
      </c>
      <c r="B2472" s="1" t="str">
        <f t="shared" si="114"/>
        <v>May</v>
      </c>
      <c r="C2472">
        <f t="shared" si="115"/>
        <v>2021</v>
      </c>
      <c r="D2472">
        <v>153697</v>
      </c>
      <c r="E2472" t="s">
        <v>17</v>
      </c>
      <c r="F2472">
        <v>22</v>
      </c>
      <c r="G2472" t="str">
        <f t="shared" si="116"/>
        <v>Adult</v>
      </c>
      <c r="H2472" t="s">
        <v>12</v>
      </c>
      <c r="I2472" t="s">
        <v>37</v>
      </c>
      <c r="J2472" t="s">
        <v>14</v>
      </c>
      <c r="K2472" t="s">
        <v>29</v>
      </c>
      <c r="L2472" t="s">
        <v>24</v>
      </c>
      <c r="M2472">
        <v>1</v>
      </c>
      <c r="N2472">
        <v>2030.07</v>
      </c>
    </row>
    <row r="2473" spans="1:14" x14ac:dyDescent="0.25">
      <c r="A2473" s="1">
        <v>44317</v>
      </c>
      <c r="B2473" s="1" t="str">
        <f t="shared" si="114"/>
        <v>May</v>
      </c>
      <c r="C2473">
        <f t="shared" si="115"/>
        <v>2021</v>
      </c>
      <c r="D2473">
        <v>153699</v>
      </c>
      <c r="E2473" t="s">
        <v>17</v>
      </c>
      <c r="F2473">
        <v>48</v>
      </c>
      <c r="G2473" t="str">
        <f t="shared" si="116"/>
        <v>Adult</v>
      </c>
      <c r="H2473" t="s">
        <v>12</v>
      </c>
      <c r="I2473" t="s">
        <v>34</v>
      </c>
      <c r="J2473" t="s">
        <v>31</v>
      </c>
      <c r="K2473" t="s">
        <v>29</v>
      </c>
      <c r="L2473" t="s">
        <v>24</v>
      </c>
      <c r="M2473">
        <v>1</v>
      </c>
      <c r="N2473">
        <v>1073.1500000000001</v>
      </c>
    </row>
    <row r="2474" spans="1:14" x14ac:dyDescent="0.25">
      <c r="A2474" s="1">
        <v>43466</v>
      </c>
      <c r="B2474" s="1" t="str">
        <f t="shared" si="114"/>
        <v>Jan</v>
      </c>
      <c r="C2474">
        <f t="shared" si="115"/>
        <v>2019</v>
      </c>
      <c r="D2474">
        <v>151203</v>
      </c>
      <c r="E2474" t="s">
        <v>11</v>
      </c>
      <c r="F2474">
        <v>18</v>
      </c>
      <c r="G2474" t="str">
        <f t="shared" si="116"/>
        <v>Adult</v>
      </c>
      <c r="H2474" t="s">
        <v>12</v>
      </c>
      <c r="I2474" t="s">
        <v>25</v>
      </c>
      <c r="J2474" t="s">
        <v>26</v>
      </c>
      <c r="K2474" t="s">
        <v>29</v>
      </c>
      <c r="L2474" t="s">
        <v>20</v>
      </c>
      <c r="M2474">
        <v>1</v>
      </c>
      <c r="N2474">
        <v>1199.79</v>
      </c>
    </row>
    <row r="2475" spans="1:14" x14ac:dyDescent="0.25">
      <c r="A2475" s="1">
        <v>43494</v>
      </c>
      <c r="B2475" s="1" t="str">
        <f t="shared" si="114"/>
        <v>Jan</v>
      </c>
      <c r="C2475">
        <f t="shared" si="115"/>
        <v>2019</v>
      </c>
      <c r="D2475">
        <v>151267</v>
      </c>
      <c r="E2475" t="s">
        <v>11</v>
      </c>
      <c r="F2475">
        <v>37</v>
      </c>
      <c r="G2475" t="str">
        <f t="shared" si="116"/>
        <v>Adult</v>
      </c>
      <c r="H2475" t="s">
        <v>12</v>
      </c>
      <c r="I2475" t="s">
        <v>44</v>
      </c>
      <c r="J2475" t="s">
        <v>14</v>
      </c>
      <c r="K2475" t="s">
        <v>15</v>
      </c>
      <c r="L2475" t="s">
        <v>16</v>
      </c>
      <c r="M2475">
        <v>1</v>
      </c>
      <c r="N2475">
        <v>52.08</v>
      </c>
    </row>
    <row r="2476" spans="1:14" x14ac:dyDescent="0.25">
      <c r="A2476" s="1">
        <v>43495</v>
      </c>
      <c r="B2476" s="1" t="str">
        <f t="shared" si="114"/>
        <v>Jan</v>
      </c>
      <c r="C2476">
        <f t="shared" si="115"/>
        <v>2019</v>
      </c>
      <c r="D2476">
        <v>151271</v>
      </c>
      <c r="E2476" t="s">
        <v>11</v>
      </c>
      <c r="F2476">
        <v>48</v>
      </c>
      <c r="G2476" t="str">
        <f t="shared" si="116"/>
        <v>Adult</v>
      </c>
      <c r="H2476" t="s">
        <v>21</v>
      </c>
      <c r="I2476" t="s">
        <v>43</v>
      </c>
      <c r="J2476" t="s">
        <v>14</v>
      </c>
      <c r="K2476" t="s">
        <v>15</v>
      </c>
      <c r="L2476" t="s">
        <v>20</v>
      </c>
      <c r="M2476">
        <v>1</v>
      </c>
      <c r="N2476">
        <v>828.41</v>
      </c>
    </row>
    <row r="2477" spans="1:14" x14ac:dyDescent="0.25">
      <c r="A2477" s="1">
        <v>43529</v>
      </c>
      <c r="B2477" s="1" t="str">
        <f t="shared" si="114"/>
        <v>Mar</v>
      </c>
      <c r="C2477">
        <f t="shared" si="115"/>
        <v>2019</v>
      </c>
      <c r="D2477">
        <v>151364</v>
      </c>
      <c r="E2477" t="s">
        <v>11</v>
      </c>
      <c r="F2477">
        <v>40</v>
      </c>
      <c r="G2477" t="str">
        <f t="shared" si="116"/>
        <v>Adult</v>
      </c>
      <c r="H2477" t="s">
        <v>21</v>
      </c>
      <c r="I2477" t="s">
        <v>35</v>
      </c>
      <c r="J2477" t="s">
        <v>14</v>
      </c>
      <c r="K2477" t="s">
        <v>19</v>
      </c>
      <c r="L2477" t="s">
        <v>24</v>
      </c>
      <c r="M2477">
        <v>1</v>
      </c>
      <c r="N2477">
        <v>1089.97</v>
      </c>
    </row>
    <row r="2478" spans="1:14" x14ac:dyDescent="0.25">
      <c r="A2478" s="1">
        <v>43534</v>
      </c>
      <c r="B2478" s="1" t="str">
        <f t="shared" si="114"/>
        <v>Mar</v>
      </c>
      <c r="C2478">
        <f t="shared" si="115"/>
        <v>2019</v>
      </c>
      <c r="D2478">
        <v>151379</v>
      </c>
      <c r="E2478" t="s">
        <v>11</v>
      </c>
      <c r="F2478">
        <v>32</v>
      </c>
      <c r="G2478" t="str">
        <f t="shared" si="116"/>
        <v>Adult</v>
      </c>
      <c r="H2478" t="s">
        <v>12</v>
      </c>
      <c r="I2478" t="s">
        <v>50</v>
      </c>
      <c r="J2478" t="s">
        <v>14</v>
      </c>
      <c r="K2478" t="s">
        <v>29</v>
      </c>
      <c r="L2478" t="s">
        <v>16</v>
      </c>
      <c r="M2478">
        <v>1</v>
      </c>
      <c r="N2478">
        <v>215.16</v>
      </c>
    </row>
    <row r="2479" spans="1:14" x14ac:dyDescent="0.25">
      <c r="A2479" s="1">
        <v>43540</v>
      </c>
      <c r="B2479" s="1" t="str">
        <f t="shared" si="114"/>
        <v>Mar</v>
      </c>
      <c r="C2479">
        <f t="shared" si="115"/>
        <v>2019</v>
      </c>
      <c r="D2479">
        <v>151395</v>
      </c>
      <c r="E2479" t="s">
        <v>11</v>
      </c>
      <c r="F2479">
        <v>67</v>
      </c>
      <c r="G2479" t="str">
        <f t="shared" si="116"/>
        <v>Old</v>
      </c>
      <c r="H2479" t="s">
        <v>12</v>
      </c>
      <c r="I2479" t="s">
        <v>18</v>
      </c>
      <c r="J2479" t="s">
        <v>33</v>
      </c>
      <c r="K2479" t="s">
        <v>29</v>
      </c>
      <c r="L2479" t="s">
        <v>20</v>
      </c>
      <c r="M2479">
        <v>1</v>
      </c>
      <c r="N2479">
        <v>2562.33</v>
      </c>
    </row>
    <row r="2480" spans="1:14" x14ac:dyDescent="0.25">
      <c r="A2480" s="1">
        <v>43541</v>
      </c>
      <c r="B2480" s="1" t="str">
        <f t="shared" si="114"/>
        <v>Mar</v>
      </c>
      <c r="C2480">
        <f t="shared" si="115"/>
        <v>2019</v>
      </c>
      <c r="D2480">
        <v>151400</v>
      </c>
      <c r="E2480" t="s">
        <v>11</v>
      </c>
      <c r="F2480">
        <v>15</v>
      </c>
      <c r="G2480" t="str">
        <f t="shared" si="116"/>
        <v>Adolescent</v>
      </c>
      <c r="H2480" t="s">
        <v>12</v>
      </c>
      <c r="I2480" t="s">
        <v>39</v>
      </c>
      <c r="J2480" t="s">
        <v>14</v>
      </c>
      <c r="K2480" t="s">
        <v>29</v>
      </c>
      <c r="L2480" t="s">
        <v>20</v>
      </c>
      <c r="M2480">
        <v>1</v>
      </c>
      <c r="N2480">
        <v>1038.55</v>
      </c>
    </row>
    <row r="2481" spans="1:14" x14ac:dyDescent="0.25">
      <c r="A2481" s="1">
        <v>43547</v>
      </c>
      <c r="B2481" s="1" t="str">
        <f t="shared" si="114"/>
        <v>Mar</v>
      </c>
      <c r="C2481">
        <f t="shared" si="115"/>
        <v>2019</v>
      </c>
      <c r="D2481">
        <v>151419</v>
      </c>
      <c r="E2481" t="s">
        <v>11</v>
      </c>
      <c r="F2481">
        <v>62</v>
      </c>
      <c r="G2481" t="str">
        <f t="shared" si="116"/>
        <v>Adult</v>
      </c>
      <c r="H2481" t="s">
        <v>21</v>
      </c>
      <c r="I2481" t="s">
        <v>59</v>
      </c>
      <c r="J2481" t="s">
        <v>31</v>
      </c>
      <c r="K2481" t="s">
        <v>29</v>
      </c>
      <c r="L2481" t="s">
        <v>24</v>
      </c>
      <c r="M2481">
        <v>1</v>
      </c>
      <c r="N2481">
        <v>2909.85</v>
      </c>
    </row>
    <row r="2482" spans="1:14" x14ac:dyDescent="0.25">
      <c r="A2482" s="1">
        <v>43553</v>
      </c>
      <c r="B2482" s="1" t="str">
        <f t="shared" si="114"/>
        <v>Mar</v>
      </c>
      <c r="C2482">
        <f t="shared" si="115"/>
        <v>2019</v>
      </c>
      <c r="D2482">
        <v>151434</v>
      </c>
      <c r="E2482" t="s">
        <v>11</v>
      </c>
      <c r="F2482">
        <v>47</v>
      </c>
      <c r="G2482" t="str">
        <f t="shared" si="116"/>
        <v>Adult</v>
      </c>
      <c r="H2482" t="s">
        <v>21</v>
      </c>
      <c r="I2482" t="s">
        <v>71</v>
      </c>
      <c r="J2482" t="s">
        <v>26</v>
      </c>
      <c r="K2482" t="s">
        <v>29</v>
      </c>
      <c r="L2482" t="s">
        <v>16</v>
      </c>
      <c r="M2482">
        <v>1</v>
      </c>
      <c r="N2482">
        <v>1419.59</v>
      </c>
    </row>
    <row r="2483" spans="1:14" x14ac:dyDescent="0.25">
      <c r="A2483" s="1">
        <v>43557</v>
      </c>
      <c r="B2483" s="1" t="str">
        <f t="shared" si="114"/>
        <v>Apr</v>
      </c>
      <c r="C2483">
        <f t="shared" si="115"/>
        <v>2019</v>
      </c>
      <c r="D2483">
        <v>151449</v>
      </c>
      <c r="E2483" t="s">
        <v>11</v>
      </c>
      <c r="F2483">
        <v>62</v>
      </c>
      <c r="G2483" t="str">
        <f t="shared" si="116"/>
        <v>Adult</v>
      </c>
      <c r="H2483" t="s">
        <v>21</v>
      </c>
      <c r="I2483" t="s">
        <v>22</v>
      </c>
      <c r="J2483" t="s">
        <v>33</v>
      </c>
      <c r="K2483" t="s">
        <v>19</v>
      </c>
      <c r="L2483" t="s">
        <v>24</v>
      </c>
      <c r="M2483">
        <v>0</v>
      </c>
      <c r="N2483">
        <v>1200.69</v>
      </c>
    </row>
    <row r="2484" spans="1:14" x14ac:dyDescent="0.25">
      <c r="A2484" s="1">
        <v>43572</v>
      </c>
      <c r="B2484" s="1" t="str">
        <f t="shared" si="114"/>
        <v>Apr</v>
      </c>
      <c r="C2484">
        <f t="shared" si="115"/>
        <v>2019</v>
      </c>
      <c r="D2484">
        <v>151500</v>
      </c>
      <c r="E2484" t="s">
        <v>11</v>
      </c>
      <c r="F2484">
        <v>37</v>
      </c>
      <c r="G2484" t="str">
        <f t="shared" si="116"/>
        <v>Adult</v>
      </c>
      <c r="H2484" t="s">
        <v>12</v>
      </c>
      <c r="I2484" t="s">
        <v>41</v>
      </c>
      <c r="J2484" t="s">
        <v>31</v>
      </c>
      <c r="K2484" t="s">
        <v>29</v>
      </c>
      <c r="L2484" t="s">
        <v>24</v>
      </c>
      <c r="M2484">
        <v>0</v>
      </c>
      <c r="N2484">
        <v>638.49</v>
      </c>
    </row>
    <row r="2485" spans="1:14" x14ac:dyDescent="0.25">
      <c r="A2485" s="1">
        <v>43577</v>
      </c>
      <c r="B2485" s="1" t="str">
        <f t="shared" si="114"/>
        <v>Apr</v>
      </c>
      <c r="C2485">
        <f t="shared" si="115"/>
        <v>2019</v>
      </c>
      <c r="D2485">
        <v>151521</v>
      </c>
      <c r="E2485" t="s">
        <v>11</v>
      </c>
      <c r="F2485">
        <v>40</v>
      </c>
      <c r="G2485" t="str">
        <f t="shared" si="116"/>
        <v>Adult</v>
      </c>
      <c r="H2485" t="s">
        <v>21</v>
      </c>
      <c r="I2485" t="s">
        <v>30</v>
      </c>
      <c r="J2485" t="s">
        <v>33</v>
      </c>
      <c r="K2485" t="s">
        <v>29</v>
      </c>
      <c r="L2485" t="s">
        <v>20</v>
      </c>
      <c r="M2485">
        <v>0</v>
      </c>
      <c r="N2485">
        <v>2092.27</v>
      </c>
    </row>
    <row r="2486" spans="1:14" x14ac:dyDescent="0.25">
      <c r="A2486" s="1">
        <v>43594</v>
      </c>
      <c r="B2486" s="1" t="str">
        <f t="shared" si="114"/>
        <v>May</v>
      </c>
      <c r="C2486">
        <f t="shared" si="115"/>
        <v>2019</v>
      </c>
      <c r="D2486">
        <v>151569</v>
      </c>
      <c r="E2486" t="s">
        <v>11</v>
      </c>
      <c r="F2486">
        <v>67</v>
      </c>
      <c r="G2486" t="str">
        <f t="shared" si="116"/>
        <v>Old</v>
      </c>
      <c r="H2486" t="s">
        <v>21</v>
      </c>
      <c r="I2486" t="s">
        <v>40</v>
      </c>
      <c r="J2486" t="s">
        <v>26</v>
      </c>
      <c r="K2486" t="s">
        <v>29</v>
      </c>
      <c r="L2486" t="s">
        <v>24</v>
      </c>
      <c r="M2486">
        <v>1</v>
      </c>
      <c r="N2486">
        <v>2016.3</v>
      </c>
    </row>
    <row r="2487" spans="1:14" x14ac:dyDescent="0.25">
      <c r="A2487" s="1">
        <v>43604</v>
      </c>
      <c r="B2487" s="1" t="str">
        <f t="shared" si="114"/>
        <v>May</v>
      </c>
      <c r="C2487">
        <f t="shared" si="115"/>
        <v>2019</v>
      </c>
      <c r="D2487">
        <v>151608</v>
      </c>
      <c r="E2487" t="s">
        <v>11</v>
      </c>
      <c r="F2487">
        <v>67</v>
      </c>
      <c r="G2487" t="str">
        <f t="shared" si="116"/>
        <v>Old</v>
      </c>
      <c r="H2487" t="s">
        <v>21</v>
      </c>
      <c r="I2487" t="s">
        <v>22</v>
      </c>
      <c r="J2487" t="s">
        <v>31</v>
      </c>
      <c r="K2487" t="s">
        <v>29</v>
      </c>
      <c r="L2487" t="s">
        <v>20</v>
      </c>
      <c r="M2487">
        <v>0</v>
      </c>
      <c r="N2487">
        <v>1305.22</v>
      </c>
    </row>
    <row r="2488" spans="1:14" x14ac:dyDescent="0.25">
      <c r="A2488" s="1">
        <v>43617</v>
      </c>
      <c r="B2488" s="1" t="str">
        <f t="shared" si="114"/>
        <v>Jun</v>
      </c>
      <c r="C2488">
        <f t="shared" si="115"/>
        <v>2019</v>
      </c>
      <c r="D2488">
        <v>151650</v>
      </c>
      <c r="E2488" t="s">
        <v>11</v>
      </c>
      <c r="F2488">
        <v>33</v>
      </c>
      <c r="G2488" t="str">
        <f t="shared" si="116"/>
        <v>Adult</v>
      </c>
      <c r="H2488" t="s">
        <v>21</v>
      </c>
      <c r="I2488" t="s">
        <v>22</v>
      </c>
      <c r="J2488" t="s">
        <v>14</v>
      </c>
      <c r="K2488" t="s">
        <v>29</v>
      </c>
      <c r="L2488" t="s">
        <v>16</v>
      </c>
      <c r="M2488">
        <v>0</v>
      </c>
      <c r="N2488">
        <v>1887.78</v>
      </c>
    </row>
    <row r="2489" spans="1:14" x14ac:dyDescent="0.25">
      <c r="A2489" s="1">
        <v>43626</v>
      </c>
      <c r="B2489" s="1" t="str">
        <f t="shared" si="114"/>
        <v>Jun</v>
      </c>
      <c r="C2489">
        <f t="shared" si="115"/>
        <v>2019</v>
      </c>
      <c r="D2489">
        <v>151680</v>
      </c>
      <c r="E2489" t="s">
        <v>11</v>
      </c>
      <c r="F2489">
        <v>16</v>
      </c>
      <c r="G2489" t="str">
        <f t="shared" si="116"/>
        <v>Adolescent</v>
      </c>
      <c r="H2489" t="s">
        <v>12</v>
      </c>
      <c r="I2489" t="s">
        <v>74</v>
      </c>
      <c r="J2489" t="s">
        <v>14</v>
      </c>
      <c r="K2489" t="s">
        <v>29</v>
      </c>
      <c r="L2489" t="s">
        <v>20</v>
      </c>
      <c r="M2489">
        <v>0</v>
      </c>
      <c r="N2489">
        <v>241.48</v>
      </c>
    </row>
    <row r="2490" spans="1:14" x14ac:dyDescent="0.25">
      <c r="A2490" s="1">
        <v>43653</v>
      </c>
      <c r="B2490" s="1" t="str">
        <f t="shared" si="114"/>
        <v>Jul</v>
      </c>
      <c r="C2490">
        <f t="shared" si="115"/>
        <v>2019</v>
      </c>
      <c r="D2490">
        <v>151767</v>
      </c>
      <c r="E2490" t="s">
        <v>11</v>
      </c>
      <c r="F2490">
        <v>16</v>
      </c>
      <c r="G2490" t="str">
        <f t="shared" si="116"/>
        <v>Adolescent</v>
      </c>
      <c r="H2490" t="s">
        <v>21</v>
      </c>
      <c r="I2490" t="s">
        <v>34</v>
      </c>
      <c r="J2490" t="s">
        <v>14</v>
      </c>
      <c r="K2490" t="s">
        <v>29</v>
      </c>
      <c r="L2490" t="s">
        <v>16</v>
      </c>
      <c r="M2490">
        <v>1</v>
      </c>
      <c r="N2490">
        <v>2848.56</v>
      </c>
    </row>
    <row r="2491" spans="1:14" x14ac:dyDescent="0.25">
      <c r="A2491" s="1">
        <v>43669</v>
      </c>
      <c r="B2491" s="1" t="str">
        <f t="shared" si="114"/>
        <v>Jul</v>
      </c>
      <c r="C2491">
        <f t="shared" si="115"/>
        <v>2019</v>
      </c>
      <c r="D2491">
        <v>151812</v>
      </c>
      <c r="E2491" t="s">
        <v>11</v>
      </c>
      <c r="F2491">
        <v>53</v>
      </c>
      <c r="G2491" t="str">
        <f t="shared" si="116"/>
        <v>Adult</v>
      </c>
      <c r="H2491" t="s">
        <v>21</v>
      </c>
      <c r="I2491" t="s">
        <v>48</v>
      </c>
      <c r="J2491" t="s">
        <v>31</v>
      </c>
      <c r="K2491" t="s">
        <v>29</v>
      </c>
      <c r="L2491" t="s">
        <v>24</v>
      </c>
      <c r="M2491">
        <v>1</v>
      </c>
      <c r="N2491">
        <v>467.43</v>
      </c>
    </row>
    <row r="2492" spans="1:14" x14ac:dyDescent="0.25">
      <c r="A2492" s="1">
        <v>43680</v>
      </c>
      <c r="B2492" s="1" t="str">
        <f t="shared" si="114"/>
        <v>Aug</v>
      </c>
      <c r="C2492">
        <f t="shared" si="115"/>
        <v>2019</v>
      </c>
      <c r="D2492">
        <v>151848</v>
      </c>
      <c r="E2492" t="s">
        <v>11</v>
      </c>
      <c r="F2492">
        <v>15</v>
      </c>
      <c r="G2492" t="str">
        <f t="shared" si="116"/>
        <v>Adolescent</v>
      </c>
      <c r="H2492" t="s">
        <v>21</v>
      </c>
      <c r="I2492" t="s">
        <v>62</v>
      </c>
      <c r="J2492" t="s">
        <v>26</v>
      </c>
      <c r="K2492" t="s">
        <v>19</v>
      </c>
      <c r="L2492" t="s">
        <v>24</v>
      </c>
      <c r="M2492">
        <v>1</v>
      </c>
      <c r="N2492">
        <v>1921.83</v>
      </c>
    </row>
    <row r="2493" spans="1:14" x14ac:dyDescent="0.25">
      <c r="A2493" s="1">
        <v>43744</v>
      </c>
      <c r="B2493" s="1" t="str">
        <f t="shared" si="114"/>
        <v>Oct</v>
      </c>
      <c r="C2493">
        <f t="shared" si="115"/>
        <v>2019</v>
      </c>
      <c r="D2493">
        <v>152037</v>
      </c>
      <c r="E2493" t="s">
        <v>11</v>
      </c>
      <c r="F2493">
        <v>57</v>
      </c>
      <c r="G2493" t="str">
        <f t="shared" si="116"/>
        <v>Adult</v>
      </c>
      <c r="H2493" t="s">
        <v>21</v>
      </c>
      <c r="I2493" t="s">
        <v>63</v>
      </c>
      <c r="J2493" t="s">
        <v>14</v>
      </c>
      <c r="K2493" t="s">
        <v>29</v>
      </c>
      <c r="L2493" t="s">
        <v>24</v>
      </c>
      <c r="M2493">
        <v>1</v>
      </c>
      <c r="N2493">
        <v>882.42</v>
      </c>
    </row>
    <row r="2494" spans="1:14" x14ac:dyDescent="0.25">
      <c r="A2494" s="1">
        <v>43973</v>
      </c>
      <c r="B2494" s="1" t="str">
        <f t="shared" si="114"/>
        <v>May</v>
      </c>
      <c r="C2494">
        <f t="shared" si="115"/>
        <v>2020</v>
      </c>
      <c r="D2494">
        <v>152696</v>
      </c>
      <c r="E2494" t="s">
        <v>11</v>
      </c>
      <c r="F2494">
        <v>48</v>
      </c>
      <c r="G2494" t="str">
        <f t="shared" si="116"/>
        <v>Adult</v>
      </c>
      <c r="H2494" t="s">
        <v>21</v>
      </c>
      <c r="I2494" t="s">
        <v>59</v>
      </c>
      <c r="J2494" t="s">
        <v>31</v>
      </c>
      <c r="K2494" t="s">
        <v>19</v>
      </c>
      <c r="L2494" t="s">
        <v>16</v>
      </c>
      <c r="M2494">
        <v>0</v>
      </c>
      <c r="N2494">
        <v>1001.32</v>
      </c>
    </row>
    <row r="2495" spans="1:14" x14ac:dyDescent="0.25">
      <c r="A2495" s="1">
        <v>43993</v>
      </c>
      <c r="B2495" s="1" t="str">
        <f t="shared" si="114"/>
        <v>Jun</v>
      </c>
      <c r="C2495">
        <f t="shared" si="115"/>
        <v>2020</v>
      </c>
      <c r="D2495">
        <v>152759</v>
      </c>
      <c r="E2495" t="s">
        <v>11</v>
      </c>
      <c r="F2495">
        <v>52</v>
      </c>
      <c r="G2495" t="str">
        <f t="shared" si="116"/>
        <v>Adult</v>
      </c>
      <c r="H2495" t="s">
        <v>12</v>
      </c>
      <c r="I2495" t="s">
        <v>63</v>
      </c>
      <c r="J2495" t="s">
        <v>14</v>
      </c>
      <c r="K2495" t="s">
        <v>29</v>
      </c>
      <c r="L2495" t="s">
        <v>24</v>
      </c>
      <c r="M2495">
        <v>0</v>
      </c>
      <c r="N2495">
        <v>105.04</v>
      </c>
    </row>
    <row r="2496" spans="1:14" x14ac:dyDescent="0.25">
      <c r="A2496" s="1">
        <v>44021</v>
      </c>
      <c r="B2496" s="1" t="str">
        <f t="shared" si="114"/>
        <v>Jul</v>
      </c>
      <c r="C2496">
        <f t="shared" si="115"/>
        <v>2020</v>
      </c>
      <c r="D2496">
        <v>152834</v>
      </c>
      <c r="E2496" t="s">
        <v>11</v>
      </c>
      <c r="F2496">
        <v>46</v>
      </c>
      <c r="G2496" t="str">
        <f t="shared" si="116"/>
        <v>Adult</v>
      </c>
      <c r="H2496" t="s">
        <v>21</v>
      </c>
      <c r="I2496" t="s">
        <v>25</v>
      </c>
      <c r="J2496" t="s">
        <v>14</v>
      </c>
      <c r="K2496" t="s">
        <v>29</v>
      </c>
      <c r="L2496" t="s">
        <v>20</v>
      </c>
      <c r="M2496">
        <v>0</v>
      </c>
      <c r="N2496">
        <v>2621.11</v>
      </c>
    </row>
    <row r="2497" spans="1:14" x14ac:dyDescent="0.25">
      <c r="A2497" s="1">
        <v>44097</v>
      </c>
      <c r="B2497" s="1" t="str">
        <f t="shared" si="114"/>
        <v>Sep</v>
      </c>
      <c r="C2497">
        <f t="shared" si="115"/>
        <v>2020</v>
      </c>
      <c r="D2497">
        <v>153069</v>
      </c>
      <c r="E2497" t="s">
        <v>11</v>
      </c>
      <c r="F2497">
        <v>40</v>
      </c>
      <c r="G2497" t="str">
        <f t="shared" si="116"/>
        <v>Adult</v>
      </c>
      <c r="H2497" t="s">
        <v>21</v>
      </c>
      <c r="I2497" t="s">
        <v>49</v>
      </c>
      <c r="J2497" t="s">
        <v>14</v>
      </c>
      <c r="K2497" t="s">
        <v>29</v>
      </c>
      <c r="L2497" t="s">
        <v>24</v>
      </c>
      <c r="M2497">
        <v>0</v>
      </c>
      <c r="N2497">
        <v>1716.37</v>
      </c>
    </row>
    <row r="2498" spans="1:14" x14ac:dyDescent="0.25">
      <c r="A2498" s="1">
        <v>44147</v>
      </c>
      <c r="B2498" s="1" t="str">
        <f t="shared" si="114"/>
        <v>Nov</v>
      </c>
      <c r="C2498">
        <f t="shared" si="115"/>
        <v>2020</v>
      </c>
      <c r="D2498">
        <v>153216</v>
      </c>
      <c r="E2498" t="s">
        <v>11</v>
      </c>
      <c r="F2498">
        <v>37</v>
      </c>
      <c r="G2498" t="str">
        <f t="shared" si="116"/>
        <v>Adult</v>
      </c>
      <c r="H2498" t="s">
        <v>12</v>
      </c>
      <c r="I2498" t="s">
        <v>75</v>
      </c>
      <c r="J2498" t="s">
        <v>26</v>
      </c>
      <c r="K2498" t="s">
        <v>29</v>
      </c>
      <c r="L2498" t="s">
        <v>20</v>
      </c>
      <c r="M2498">
        <v>1</v>
      </c>
      <c r="N2498">
        <v>1368.19</v>
      </c>
    </row>
    <row r="2499" spans="1:14" x14ac:dyDescent="0.25">
      <c r="A2499" s="1">
        <v>44196</v>
      </c>
      <c r="B2499" s="1" t="str">
        <f t="shared" ref="B2499:B2501" si="117">TEXT(A2499,"mmm")</f>
        <v>Dec</v>
      </c>
      <c r="C2499">
        <f t="shared" ref="C2499:C2501" si="118">YEAR(A2499)</f>
        <v>2020</v>
      </c>
      <c r="D2499">
        <v>153345</v>
      </c>
      <c r="E2499" t="s">
        <v>11</v>
      </c>
      <c r="F2499">
        <v>72</v>
      </c>
      <c r="G2499" t="str">
        <f t="shared" ref="G2499:G2501" si="119">IF(F2499&gt;=65, "Old", IF(F2499&gt;=18, "Adult", IF(F2499&gt;13, "Adolescent")))</f>
        <v>Old</v>
      </c>
      <c r="H2499" t="s">
        <v>21</v>
      </c>
      <c r="I2499" t="s">
        <v>44</v>
      </c>
      <c r="J2499" t="s">
        <v>14</v>
      </c>
      <c r="K2499" t="s">
        <v>19</v>
      </c>
      <c r="L2499" t="s">
        <v>20</v>
      </c>
      <c r="M2499">
        <v>1</v>
      </c>
      <c r="N2499">
        <v>842.61</v>
      </c>
    </row>
    <row r="2500" spans="1:14" x14ac:dyDescent="0.25">
      <c r="A2500" s="1">
        <v>44293</v>
      </c>
      <c r="B2500" s="1" t="str">
        <f t="shared" si="117"/>
        <v>Apr</v>
      </c>
      <c r="C2500">
        <f t="shared" si="118"/>
        <v>2021</v>
      </c>
      <c r="D2500">
        <v>153624</v>
      </c>
      <c r="E2500" t="s">
        <v>11</v>
      </c>
      <c r="F2500">
        <v>18</v>
      </c>
      <c r="G2500" t="str">
        <f t="shared" si="119"/>
        <v>Adult</v>
      </c>
      <c r="H2500" t="s">
        <v>12</v>
      </c>
      <c r="I2500" t="s">
        <v>74</v>
      </c>
      <c r="J2500" t="s">
        <v>14</v>
      </c>
      <c r="K2500" t="s">
        <v>29</v>
      </c>
      <c r="L2500" t="s">
        <v>24</v>
      </c>
      <c r="M2500">
        <v>1</v>
      </c>
      <c r="N2500">
        <v>1419.59</v>
      </c>
    </row>
    <row r="2501" spans="1:14" x14ac:dyDescent="0.25">
      <c r="A2501" s="1">
        <v>44317</v>
      </c>
      <c r="B2501" s="1" t="str">
        <f t="shared" si="117"/>
        <v>May</v>
      </c>
      <c r="C2501">
        <f t="shared" si="118"/>
        <v>2021</v>
      </c>
      <c r="D2501">
        <v>153698</v>
      </c>
      <c r="E2501" t="s">
        <v>11</v>
      </c>
      <c r="F2501">
        <v>44</v>
      </c>
      <c r="G2501" t="str">
        <f t="shared" si="119"/>
        <v>Adult</v>
      </c>
      <c r="H2501" t="s">
        <v>12</v>
      </c>
      <c r="I2501" t="s">
        <v>38</v>
      </c>
      <c r="J2501" t="s">
        <v>14</v>
      </c>
      <c r="K2501" t="s">
        <v>29</v>
      </c>
      <c r="L2501" t="s">
        <v>24</v>
      </c>
      <c r="M2501">
        <v>0</v>
      </c>
      <c r="N2501">
        <v>1909.77</v>
      </c>
    </row>
  </sheetData>
  <autoFilter ref="A1:N2501"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4"/>
  <sheetViews>
    <sheetView topLeftCell="A17" zoomScale="108" workbookViewId="0">
      <selection activeCell="C33" sqref="C33"/>
    </sheetView>
  </sheetViews>
  <sheetFormatPr defaultRowHeight="15" x14ac:dyDescent="0.25"/>
  <cols>
    <col min="1" max="1" width="14" bestFit="1" customWidth="1"/>
    <col min="2" max="2" width="21.5703125" bestFit="1" customWidth="1"/>
    <col min="3" max="3" width="8.28515625" bestFit="1" customWidth="1"/>
    <col min="4" max="4" width="11.7109375" bestFit="1" customWidth="1"/>
    <col min="5" max="5" width="11.28515625" bestFit="1" customWidth="1"/>
  </cols>
  <sheetData>
    <row r="1" spans="1:2" x14ac:dyDescent="0.25">
      <c r="A1" s="3" t="s">
        <v>80</v>
      </c>
      <c r="B1" t="s">
        <v>94</v>
      </c>
    </row>
    <row r="2" spans="1:2" x14ac:dyDescent="0.25">
      <c r="A2" s="4" t="s">
        <v>81</v>
      </c>
      <c r="B2" s="6">
        <v>402778.63000000018</v>
      </c>
    </row>
    <row r="3" spans="1:2" x14ac:dyDescent="0.25">
      <c r="A3" s="4" t="s">
        <v>82</v>
      </c>
      <c r="B3" s="6">
        <v>357949.69000000041</v>
      </c>
    </row>
    <row r="4" spans="1:2" x14ac:dyDescent="0.25">
      <c r="A4" s="4" t="s">
        <v>83</v>
      </c>
      <c r="B4" s="6">
        <v>389655.81999999989</v>
      </c>
    </row>
    <row r="5" spans="1:2" x14ac:dyDescent="0.25">
      <c r="A5" s="4" t="s">
        <v>84</v>
      </c>
      <c r="B5" s="6">
        <v>386348.52000000008</v>
      </c>
    </row>
    <row r="6" spans="1:2" x14ac:dyDescent="0.25">
      <c r="A6" s="4" t="s">
        <v>85</v>
      </c>
      <c r="B6" s="6">
        <v>268287.56999999995</v>
      </c>
    </row>
    <row r="7" spans="1:2" x14ac:dyDescent="0.25">
      <c r="A7" s="4" t="s">
        <v>86</v>
      </c>
      <c r="B7" s="6">
        <v>255868.54999999987</v>
      </c>
    </row>
    <row r="8" spans="1:2" x14ac:dyDescent="0.25">
      <c r="A8" s="4" t="s">
        <v>87</v>
      </c>
      <c r="B8" s="6">
        <v>255367.93999999994</v>
      </c>
    </row>
    <row r="9" spans="1:2" x14ac:dyDescent="0.25">
      <c r="A9" s="4" t="s">
        <v>88</v>
      </c>
      <c r="B9" s="6">
        <v>265611.45000000007</v>
      </c>
    </row>
    <row r="10" spans="1:2" x14ac:dyDescent="0.25">
      <c r="A10" s="4" t="s">
        <v>89</v>
      </c>
      <c r="B10" s="6">
        <v>246576.26999999996</v>
      </c>
    </row>
    <row r="11" spans="1:2" x14ac:dyDescent="0.25">
      <c r="A11" s="4" t="s">
        <v>90</v>
      </c>
      <c r="B11" s="6">
        <v>260697.77999999988</v>
      </c>
    </row>
    <row r="12" spans="1:2" x14ac:dyDescent="0.25">
      <c r="A12" s="4" t="s">
        <v>91</v>
      </c>
      <c r="B12" s="6">
        <v>206706.22999999998</v>
      </c>
    </row>
    <row r="13" spans="1:2" x14ac:dyDescent="0.25">
      <c r="A13" s="4" t="s">
        <v>92</v>
      </c>
      <c r="B13" s="6">
        <v>253130.56999999995</v>
      </c>
    </row>
    <row r="20" spans="1:2" x14ac:dyDescent="0.25">
      <c r="A20" s="3" t="s">
        <v>80</v>
      </c>
      <c r="B20" t="s">
        <v>94</v>
      </c>
    </row>
    <row r="21" spans="1:2" x14ac:dyDescent="0.25">
      <c r="A21" s="4" t="s">
        <v>70</v>
      </c>
      <c r="B21">
        <v>84793.84000000004</v>
      </c>
    </row>
    <row r="22" spans="1:2" x14ac:dyDescent="0.25">
      <c r="A22" s="4" t="s">
        <v>18</v>
      </c>
      <c r="B22">
        <v>97030.109999999971</v>
      </c>
    </row>
    <row r="23" spans="1:2" x14ac:dyDescent="0.25">
      <c r="A23" s="4" t="s">
        <v>55</v>
      </c>
      <c r="B23">
        <v>83757.549999999988</v>
      </c>
    </row>
    <row r="24" spans="1:2" x14ac:dyDescent="0.25">
      <c r="A24" s="4" t="s">
        <v>56</v>
      </c>
      <c r="B24">
        <v>95504.11</v>
      </c>
    </row>
    <row r="25" spans="1:2" x14ac:dyDescent="0.25">
      <c r="A25" s="4" t="s">
        <v>75</v>
      </c>
      <c r="B25">
        <v>87627.670000000027</v>
      </c>
    </row>
    <row r="26" spans="1:2" x14ac:dyDescent="0.25">
      <c r="A26" s="4" t="s">
        <v>41</v>
      </c>
      <c r="B26">
        <v>89556.379999999976</v>
      </c>
    </row>
    <row r="27" spans="1:2" x14ac:dyDescent="0.25">
      <c r="A27" s="4" t="s">
        <v>67</v>
      </c>
      <c r="B27">
        <v>84105.419999999984</v>
      </c>
    </row>
    <row r="28" spans="1:2" x14ac:dyDescent="0.25">
      <c r="A28" s="4" t="s">
        <v>38</v>
      </c>
      <c r="B28">
        <v>85532.999999999985</v>
      </c>
    </row>
    <row r="29" spans="1:2" x14ac:dyDescent="0.25">
      <c r="A29" s="4" t="s">
        <v>60</v>
      </c>
      <c r="B29">
        <v>82322.289999999994</v>
      </c>
    </row>
    <row r="30" spans="1:2" x14ac:dyDescent="0.25">
      <c r="A30" s="4" t="s">
        <v>71</v>
      </c>
      <c r="B30">
        <v>84846.339999999953</v>
      </c>
    </row>
    <row r="39" spans="1:2" x14ac:dyDescent="0.25">
      <c r="A39" s="3" t="s">
        <v>80</v>
      </c>
      <c r="B39" t="s">
        <v>94</v>
      </c>
    </row>
    <row r="40" spans="1:2" x14ac:dyDescent="0.25">
      <c r="A40" s="4">
        <v>2019</v>
      </c>
      <c r="B40" s="7">
        <v>1540993.6000000031</v>
      </c>
    </row>
    <row r="41" spans="1:2" x14ac:dyDescent="0.25">
      <c r="A41" s="4">
        <v>2020</v>
      </c>
      <c r="B41" s="7">
        <v>1498759.7900000019</v>
      </c>
    </row>
    <row r="42" spans="1:2" x14ac:dyDescent="0.25">
      <c r="A42" s="4">
        <v>2021</v>
      </c>
      <c r="B42" s="7">
        <v>509225.63000000047</v>
      </c>
    </row>
    <row r="56" spans="1:4" x14ac:dyDescent="0.25">
      <c r="A56" s="3" t="s">
        <v>94</v>
      </c>
      <c r="B56" s="3" t="s">
        <v>95</v>
      </c>
    </row>
    <row r="57" spans="1:4" x14ac:dyDescent="0.25">
      <c r="A57" s="3" t="s">
        <v>80</v>
      </c>
      <c r="B57" t="s">
        <v>11</v>
      </c>
      <c r="C57" t="s">
        <v>17</v>
      </c>
      <c r="D57" t="s">
        <v>93</v>
      </c>
    </row>
    <row r="58" spans="1:4" x14ac:dyDescent="0.25">
      <c r="A58" s="4" t="s">
        <v>96</v>
      </c>
      <c r="B58" s="5">
        <v>85555.06</v>
      </c>
      <c r="C58" s="5">
        <v>77239.409999999989</v>
      </c>
      <c r="D58" s="5">
        <v>162794.46999999997</v>
      </c>
    </row>
    <row r="59" spans="1:4" x14ac:dyDescent="0.25">
      <c r="A59" s="4" t="s">
        <v>97</v>
      </c>
      <c r="B59" s="5">
        <v>1474210.7300000021</v>
      </c>
      <c r="C59" s="5">
        <v>1193074.0599999994</v>
      </c>
      <c r="D59" s="5">
        <v>2667284.7900000014</v>
      </c>
    </row>
    <row r="60" spans="1:4" x14ac:dyDescent="0.25">
      <c r="A60" s="4" t="s">
        <v>98</v>
      </c>
      <c r="B60" s="5">
        <v>409252.51000000036</v>
      </c>
      <c r="C60" s="5">
        <v>309647.25000000017</v>
      </c>
      <c r="D60" s="5">
        <v>718899.76000000047</v>
      </c>
    </row>
    <row r="61" spans="1:4" x14ac:dyDescent="0.25">
      <c r="A61" s="4" t="s">
        <v>93</v>
      </c>
      <c r="B61" s="5">
        <v>1969018.3000000026</v>
      </c>
      <c r="C61" s="5">
        <v>1579960.7199999995</v>
      </c>
      <c r="D61" s="5">
        <v>3548979.0200000023</v>
      </c>
    </row>
    <row r="74" spans="1:2" x14ac:dyDescent="0.25">
      <c r="A74" s="3" t="s">
        <v>80</v>
      </c>
      <c r="B74" t="s">
        <v>94</v>
      </c>
    </row>
    <row r="75" spans="1:2" x14ac:dyDescent="0.25">
      <c r="A75" s="4" t="s">
        <v>14</v>
      </c>
      <c r="B75" s="8">
        <v>0.52845513580973591</v>
      </c>
    </row>
    <row r="76" spans="1:2" x14ac:dyDescent="0.25">
      <c r="A76" s="4" t="s">
        <v>33</v>
      </c>
      <c r="B76" s="8">
        <v>9.6592951963970539E-2</v>
      </c>
    </row>
    <row r="77" spans="1:2" x14ac:dyDescent="0.25">
      <c r="A77" s="4" t="s">
        <v>26</v>
      </c>
      <c r="B77" s="8">
        <v>0.18088210620078518</v>
      </c>
    </row>
    <row r="78" spans="1:2" x14ac:dyDescent="0.25">
      <c r="A78" s="4" t="s">
        <v>31</v>
      </c>
      <c r="B78" s="8">
        <v>0.19406980602550836</v>
      </c>
    </row>
    <row r="79" spans="1:2" x14ac:dyDescent="0.25">
      <c r="A79" s="4" t="s">
        <v>93</v>
      </c>
      <c r="B79" s="8">
        <v>1</v>
      </c>
    </row>
    <row r="92" spans="1:2" x14ac:dyDescent="0.25">
      <c r="A92" s="3" t="s">
        <v>80</v>
      </c>
      <c r="B92" s="2" t="s">
        <v>94</v>
      </c>
    </row>
    <row r="93" spans="1:2" x14ac:dyDescent="0.25">
      <c r="A93" s="4" t="s">
        <v>20</v>
      </c>
      <c r="B93" s="8">
        <v>0.29448863014129556</v>
      </c>
    </row>
    <row r="94" spans="1:2" x14ac:dyDescent="0.25">
      <c r="A94" s="4" t="s">
        <v>16</v>
      </c>
      <c r="B94" s="8">
        <v>0.24079108531895443</v>
      </c>
    </row>
    <row r="95" spans="1:2" x14ac:dyDescent="0.25">
      <c r="A95" s="4" t="s">
        <v>24</v>
      </c>
      <c r="B95" s="8">
        <v>0.46472028453974995</v>
      </c>
    </row>
    <row r="96" spans="1:2" x14ac:dyDescent="0.25">
      <c r="A96" s="4" t="s">
        <v>93</v>
      </c>
      <c r="B96" s="8">
        <v>1</v>
      </c>
    </row>
    <row r="100" spans="1:2" x14ac:dyDescent="0.25">
      <c r="A100" s="3" t="s">
        <v>80</v>
      </c>
      <c r="B100" t="s">
        <v>94</v>
      </c>
    </row>
    <row r="101" spans="1:2" x14ac:dyDescent="0.25">
      <c r="A101" s="4" t="s">
        <v>29</v>
      </c>
      <c r="B101" s="8">
        <v>0.70373896152251714</v>
      </c>
    </row>
    <row r="102" spans="1:2" x14ac:dyDescent="0.25">
      <c r="A102" s="4" t="s">
        <v>19</v>
      </c>
      <c r="B102" s="8">
        <v>0.19913170408091044</v>
      </c>
    </row>
    <row r="103" spans="1:2" x14ac:dyDescent="0.25">
      <c r="A103" s="4" t="s">
        <v>15</v>
      </c>
      <c r="B103" s="8">
        <v>9.7129334396572398E-2</v>
      </c>
    </row>
    <row r="104" spans="1:2" x14ac:dyDescent="0.25">
      <c r="A104" s="4" t="s">
        <v>93</v>
      </c>
      <c r="B104" s="8">
        <v>1</v>
      </c>
    </row>
  </sheetData>
  <pageMargins left="0.7" right="0.7" top="0.75" bottom="0.75" header="0.3" footer="0.3"/>
  <pageSetup orientation="portrait"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
  <sheetViews>
    <sheetView showGridLines="0" tabSelected="1" zoomScale="37" zoomScaleNormal="98" workbookViewId="0">
      <selection activeCell="Z23" sqref="Z23"/>
    </sheetView>
  </sheetViews>
  <sheetFormatPr defaultRowHeight="15" x14ac:dyDescent="0.25"/>
  <sheetData>
    <row r="1" spans="1:21" ht="40.5" x14ac:dyDescent="0.7">
      <c r="A1" s="9" t="s">
        <v>99</v>
      </c>
      <c r="B1" s="10"/>
      <c r="C1" s="10"/>
      <c r="D1" s="10"/>
      <c r="E1" s="10"/>
      <c r="F1" s="10"/>
      <c r="G1" s="10"/>
      <c r="H1" s="10"/>
      <c r="I1" s="10"/>
      <c r="J1" s="10"/>
      <c r="K1" s="10"/>
      <c r="L1" s="10"/>
      <c r="M1" s="10"/>
      <c r="N1" s="10"/>
      <c r="O1" s="10"/>
      <c r="P1" s="10"/>
      <c r="Q1" s="10"/>
      <c r="R1" s="10"/>
      <c r="S1" s="10"/>
      <c r="T1" s="10"/>
      <c r="U1" s="10"/>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online_store_customer_data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Rimsha Mirza</cp:lastModifiedBy>
  <dcterms:created xsi:type="dcterms:W3CDTF">2023-09-15T18:28:16Z</dcterms:created>
  <dcterms:modified xsi:type="dcterms:W3CDTF">2023-10-03T19:52:34Z</dcterms:modified>
</cp:coreProperties>
</file>