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/Users/rmansilha/Documents/Gestão/CLP/Relatorio_2019/teste_processar_dados/"/>
    </mc:Choice>
  </mc:AlternateContent>
  <xr:revisionPtr revIDLastSave="0" documentId="13_ncr:1_{402F64DD-D997-4349-A90C-98EB4DEE1A91}" xr6:coauthVersionLast="36" xr6:coauthVersionMax="36" xr10:uidLastSave="{00000000-0000-0000-0000-000000000000}"/>
  <bookViews>
    <workbookView xWindow="2140" yWindow="760" windowWidth="26580" windowHeight="16720" xr2:uid="{00000000-000D-0000-FFFF-FFFF00000000}"/>
  </bookViews>
  <sheets>
    <sheet name="Grupo" sheetId="1" r:id="rId1"/>
    <sheet name="Artigos" sheetId="2" r:id="rId2"/>
    <sheet name="Livros publicados" sheetId="3" r:id="rId3"/>
    <sheet name="Cap. livros " sheetId="6" r:id="rId4"/>
    <sheet name="Artigos e resumo em congressos" sheetId="7" r:id="rId5"/>
    <sheet name="Produção Artístico-Cultural" sheetId="8" r:id="rId6"/>
    <sheet name="Projetos" sheetId="11" r:id="rId7"/>
  </sheets>
  <definedNames>
    <definedName name="areas">Grupo!$E$71:$E$115</definedName>
  </definedNames>
  <calcPr calcId="181029"/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15" i="1"/>
  <c r="H17" i="1"/>
  <c r="H18" i="1"/>
  <c r="H19" i="1"/>
  <c r="H20" i="1"/>
  <c r="H21" i="1"/>
  <c r="H22" i="1"/>
  <c r="H23" i="1"/>
  <c r="H24" i="1"/>
  <c r="H26" i="1"/>
  <c r="H27" i="1"/>
  <c r="H28" i="1"/>
  <c r="H29" i="1"/>
  <c r="H30" i="1"/>
  <c r="H31" i="1"/>
  <c r="H32" i="1"/>
  <c r="H33" i="1"/>
  <c r="H35" i="1"/>
  <c r="H36" i="1"/>
  <c r="H37" i="1"/>
  <c r="H38" i="1"/>
  <c r="H39" i="1"/>
  <c r="H41" i="1"/>
  <c r="H42" i="1"/>
  <c r="H44" i="1"/>
  <c r="H45" i="1"/>
  <c r="H46" i="1"/>
  <c r="H47" i="1"/>
  <c r="H48" i="1"/>
  <c r="H49" i="1"/>
  <c r="H50" i="1"/>
  <c r="H51" i="1"/>
  <c r="H52" i="1"/>
  <c r="H53" i="1"/>
  <c r="H54" i="1"/>
  <c r="H55" i="1"/>
  <c r="H57" i="1" l="1"/>
</calcChain>
</file>

<file path=xl/sharedStrings.xml><?xml version="1.0" encoding="utf-8"?>
<sst xmlns="http://schemas.openxmlformats.org/spreadsheetml/2006/main" count="166" uniqueCount="140">
  <si>
    <t>GRUPO PROPONENTE:</t>
  </si>
  <si>
    <t>ÁREA DE AVALIAÇÃO:</t>
  </si>
  <si>
    <t>PRODUÇÃO</t>
  </si>
  <si>
    <t xml:space="preserve"> VALOR</t>
  </si>
  <si>
    <t>Total</t>
  </si>
  <si>
    <t>Indicar o ISSN ou ISBN das publicações</t>
  </si>
  <si>
    <r>
      <rPr>
        <b/>
        <sz val="8"/>
        <color indexed="8"/>
        <rFont val="Arial"/>
        <family val="2"/>
      </rPr>
      <t xml:space="preserve">1. ARTIGOS PUBLICADOS EM PERIÓDICOS CIENTÍFICOS com  ISSN </t>
    </r>
    <r>
      <rPr>
        <sz val="8"/>
        <color indexed="8"/>
        <rFont val="Arial"/>
        <family val="2"/>
      </rPr>
      <t xml:space="preserve"> (Somente trabalhos publicados com número do volume e das páginas ou D.O.I). </t>
    </r>
    <r>
      <rPr>
        <u/>
        <sz val="8"/>
        <color indexed="8"/>
        <rFont val="Arial"/>
        <family val="2"/>
      </rPr>
      <t>Cada</t>
    </r>
    <r>
      <rPr>
        <sz val="8"/>
        <color indexed="8"/>
        <rFont val="Arial"/>
        <family val="2"/>
      </rPr>
      <t xml:space="preserve"> artigo poderá ser classificado de acordo com o Qualis </t>
    </r>
    <r>
      <rPr>
        <b/>
        <u/>
        <sz val="8"/>
        <color indexed="8"/>
        <rFont val="Arial"/>
        <family val="2"/>
      </rPr>
      <t>OU</t>
    </r>
    <r>
      <rPr>
        <sz val="8"/>
        <color indexed="8"/>
        <rFont val="Arial"/>
        <family val="2"/>
      </rPr>
      <t xml:space="preserve"> pelo Fator de Impacto. O PROPONENTE DEVERÁ ESCOLHER UMA DAS CLASSIFICAÇÕES PARA CADA ARTIGO CONSIDERANDO A MELHOR PONTUAÇÃO ENTRE QUALIS OU FATOR DE IMPACTO PARA CADA ARTIGO</t>
    </r>
  </si>
  <si>
    <t>1.1  CLASSIFICAÇÃO POR QUALIS</t>
  </si>
  <si>
    <r>
      <rPr>
        <i/>
        <sz val="8"/>
        <color indexed="8"/>
        <rFont val="Arial"/>
        <family val="2"/>
      </rPr>
      <t>1.1.1.</t>
    </r>
    <r>
      <rPr>
        <sz val="8"/>
        <color indexed="8"/>
        <rFont val="Arial"/>
        <family val="2"/>
      </rPr>
      <t xml:space="preserve"> Qualis A1   </t>
    </r>
  </si>
  <si>
    <r>
      <rPr>
        <i/>
        <sz val="8"/>
        <color indexed="8"/>
        <rFont val="Arial"/>
        <family val="2"/>
      </rPr>
      <t>1.1.2.</t>
    </r>
    <r>
      <rPr>
        <sz val="8"/>
        <color indexed="8"/>
        <rFont val="Arial"/>
        <family val="2"/>
      </rPr>
      <t xml:space="preserve"> Qualis A2</t>
    </r>
  </si>
  <si>
    <r>
      <rPr>
        <i/>
        <sz val="8"/>
        <color indexed="8"/>
        <rFont val="Arial"/>
        <family val="2"/>
      </rPr>
      <t>1.1.3</t>
    </r>
    <r>
      <rPr>
        <sz val="8"/>
        <color indexed="8"/>
        <rFont val="Arial"/>
        <family val="2"/>
      </rPr>
      <t>. Qualis B1</t>
    </r>
  </si>
  <si>
    <r>
      <rPr>
        <i/>
        <sz val="8"/>
        <color indexed="8"/>
        <rFont val="Arial"/>
        <family val="2"/>
      </rPr>
      <t>1.1.4.</t>
    </r>
    <r>
      <rPr>
        <sz val="8"/>
        <color indexed="8"/>
        <rFont val="Arial"/>
        <family val="2"/>
      </rPr>
      <t xml:space="preserve"> Qualis B2</t>
    </r>
  </si>
  <si>
    <r>
      <rPr>
        <i/>
        <sz val="8"/>
        <color indexed="8"/>
        <rFont val="Arial"/>
        <family val="2"/>
      </rPr>
      <t>1.1.5.</t>
    </r>
    <r>
      <rPr>
        <sz val="8"/>
        <color indexed="8"/>
        <rFont val="Arial"/>
        <family val="2"/>
      </rPr>
      <t xml:space="preserve"> Qualis B3</t>
    </r>
  </si>
  <si>
    <r>
      <rPr>
        <i/>
        <sz val="8"/>
        <color indexed="8"/>
        <rFont val="Arial"/>
        <family val="2"/>
      </rPr>
      <t>1.1.6.</t>
    </r>
    <r>
      <rPr>
        <sz val="8"/>
        <color indexed="8"/>
        <rFont val="Arial"/>
        <family val="2"/>
      </rPr>
      <t xml:space="preserve"> Qualis B4</t>
    </r>
  </si>
  <si>
    <r>
      <rPr>
        <i/>
        <sz val="8"/>
        <color indexed="8"/>
        <rFont val="Arial"/>
        <family val="2"/>
      </rPr>
      <t>1.1.7.</t>
    </r>
    <r>
      <rPr>
        <sz val="8"/>
        <color indexed="8"/>
        <rFont val="Arial"/>
        <family val="2"/>
      </rPr>
      <t xml:space="preserve"> Qualis B5</t>
    </r>
  </si>
  <si>
    <r>
      <rPr>
        <i/>
        <sz val="8"/>
        <color indexed="8"/>
        <rFont val="Arial"/>
        <family val="2"/>
      </rPr>
      <t>1.1.8.</t>
    </r>
    <r>
      <rPr>
        <sz val="8"/>
        <color indexed="8"/>
        <rFont val="Arial"/>
        <family val="2"/>
      </rPr>
      <t xml:space="preserve"> Qualis C (ou Sem Qualis)</t>
    </r>
  </si>
  <si>
    <r>
      <rPr>
        <b/>
        <sz val="8"/>
        <color indexed="8"/>
        <rFont val="Arial"/>
        <family val="2"/>
      </rPr>
      <t>1.2</t>
    </r>
    <r>
      <rPr>
        <sz val="8"/>
        <color indexed="8"/>
        <rFont val="Arial"/>
        <family val="2"/>
      </rPr>
      <t xml:space="preserve"> </t>
    </r>
    <r>
      <rPr>
        <b/>
        <sz val="8"/>
        <color indexed="8"/>
        <rFont val="Arial"/>
        <family val="2"/>
      </rPr>
      <t xml:space="preserve"> CLASSIFICAÇÃO POR FATOR DE IMPACTO (F.I.)</t>
    </r>
  </si>
  <si>
    <r>
      <rPr>
        <i/>
        <sz val="8"/>
        <color indexed="8"/>
        <rFont val="Arial"/>
        <family val="2"/>
      </rPr>
      <t>1.2.1.</t>
    </r>
    <r>
      <rPr>
        <sz val="8"/>
        <color indexed="8"/>
        <rFont val="Arial"/>
        <family val="2"/>
      </rPr>
      <t xml:space="preserve">  F.I. &gt; 3,0 </t>
    </r>
  </si>
  <si>
    <r>
      <rPr>
        <i/>
        <sz val="8"/>
        <color indexed="8"/>
        <rFont val="Arial"/>
        <family val="2"/>
      </rPr>
      <t>1.2.2.</t>
    </r>
    <r>
      <rPr>
        <sz val="8"/>
        <color indexed="8"/>
        <rFont val="Arial"/>
        <family val="2"/>
      </rPr>
      <t xml:space="preserve"> 2,5 &lt; F.I. </t>
    </r>
    <r>
      <rPr>
        <sz val="8"/>
        <color indexed="8"/>
        <rFont val="Calibri"/>
        <family val="2"/>
      </rPr>
      <t>≤</t>
    </r>
    <r>
      <rPr>
        <sz val="8"/>
        <color indexed="8"/>
        <rFont val="Arial"/>
        <family val="2"/>
      </rPr>
      <t xml:space="preserve"> 3,0</t>
    </r>
  </si>
  <si>
    <r>
      <rPr>
        <i/>
        <sz val="8"/>
        <color indexed="8"/>
        <rFont val="Arial"/>
        <family val="2"/>
      </rPr>
      <t>1.2.3.</t>
    </r>
    <r>
      <rPr>
        <sz val="8"/>
        <color indexed="8"/>
        <rFont val="Arial"/>
        <family val="2"/>
      </rPr>
      <t xml:space="preserve"> 2,0 &lt; F.I. ≤  2,5</t>
    </r>
  </si>
  <si>
    <r>
      <rPr>
        <i/>
        <sz val="8"/>
        <color indexed="8"/>
        <rFont val="Arial"/>
        <family val="2"/>
      </rPr>
      <t xml:space="preserve">1.2.4. </t>
    </r>
    <r>
      <rPr>
        <sz val="8"/>
        <color indexed="8"/>
        <rFont val="Arial"/>
        <family val="2"/>
      </rPr>
      <t>1,6 &lt; F.I. ≤  2,0</t>
    </r>
  </si>
  <si>
    <r>
      <rPr>
        <i/>
        <sz val="8"/>
        <color indexed="8"/>
        <rFont val="Arial"/>
        <family val="2"/>
      </rPr>
      <t>1.2.5.</t>
    </r>
    <r>
      <rPr>
        <sz val="8"/>
        <color indexed="8"/>
        <rFont val="Arial"/>
        <family val="2"/>
      </rPr>
      <t xml:space="preserve"> 1,2 &lt; F.I. ≤  1,6</t>
    </r>
  </si>
  <si>
    <r>
      <rPr>
        <i/>
        <sz val="8"/>
        <color indexed="8"/>
        <rFont val="Arial"/>
        <family val="2"/>
      </rPr>
      <t>1.2.6.</t>
    </r>
    <r>
      <rPr>
        <sz val="8"/>
        <color indexed="8"/>
        <rFont val="Arial"/>
        <family val="2"/>
      </rPr>
      <t xml:space="preserve"> 0,8 &lt; F.I.  ≤ 1,2</t>
    </r>
  </si>
  <si>
    <r>
      <rPr>
        <i/>
        <sz val="8"/>
        <color indexed="8"/>
        <rFont val="Arial"/>
        <family val="2"/>
      </rPr>
      <t>1.2.7</t>
    </r>
    <r>
      <rPr>
        <sz val="8"/>
        <color indexed="8"/>
        <rFont val="Arial"/>
        <family val="2"/>
      </rPr>
      <t>.  0,5 &lt;  F.I.  ≤ 0,8</t>
    </r>
  </si>
  <si>
    <r>
      <rPr>
        <i/>
        <sz val="8"/>
        <color indexed="8"/>
        <rFont val="Arial"/>
        <family val="2"/>
      </rPr>
      <t>1.2.8</t>
    </r>
    <r>
      <rPr>
        <sz val="8"/>
        <color indexed="8"/>
        <rFont val="Arial"/>
        <family val="2"/>
      </rPr>
      <t>. Fator de Impacto  até 0,5</t>
    </r>
  </si>
  <si>
    <t>2. ARTIGOS COMPLETOS E RESUMOS PUBLICADOS EM ANAIS DE EVENTOS (máximo 5 por ano para cada item)</t>
  </si>
  <si>
    <r>
      <rPr>
        <i/>
        <sz val="8"/>
        <color indexed="8"/>
        <rFont val="Arial"/>
        <family val="2"/>
      </rPr>
      <t>2.1.</t>
    </r>
    <r>
      <rPr>
        <sz val="8"/>
        <color indexed="8"/>
        <rFont val="Arial"/>
        <family val="2"/>
      </rPr>
      <t xml:space="preserve"> Artigo completo publicado em Anais de evento de âmbito Internacional</t>
    </r>
  </si>
  <si>
    <t>Exemplo: Fulano (1)</t>
  </si>
  <si>
    <r>
      <rPr>
        <i/>
        <sz val="8"/>
        <color indexed="8"/>
        <rFont val="Arial"/>
        <family val="2"/>
      </rPr>
      <t>2.2.</t>
    </r>
    <r>
      <rPr>
        <sz val="8"/>
        <color indexed="8"/>
        <rFont val="Arial"/>
        <family val="2"/>
      </rPr>
      <t xml:space="preserve"> Artigo completo publicado em Anais de evento de âmbito nacional</t>
    </r>
  </si>
  <si>
    <r>
      <rPr>
        <i/>
        <sz val="8"/>
        <color indexed="8"/>
        <rFont val="Arial"/>
        <family val="2"/>
      </rPr>
      <t>2.3.</t>
    </r>
    <r>
      <rPr>
        <sz val="8"/>
        <color indexed="8"/>
        <rFont val="Arial"/>
        <family val="2"/>
      </rPr>
      <t xml:space="preserve"> Artigo completo publicado em Anais de evento de âmbito regional</t>
    </r>
  </si>
  <si>
    <t>2.4.  Resumo publicado em Anais de evento de âmbito internacional (máx. 10 por grupo)</t>
  </si>
  <si>
    <r>
      <rPr>
        <i/>
        <sz val="8"/>
        <color indexed="8"/>
        <rFont val="Arial"/>
        <family val="2"/>
      </rPr>
      <t xml:space="preserve">2.5.  </t>
    </r>
    <r>
      <rPr>
        <sz val="8"/>
        <color indexed="8"/>
        <rFont val="Arial"/>
        <family val="2"/>
      </rPr>
      <t>Resumo expandido publicado em Anais de evento de âmbito internacional (máx. 10 por grupo)</t>
    </r>
  </si>
  <si>
    <r>
      <rPr>
        <i/>
        <sz val="8"/>
        <color indexed="8"/>
        <rFont val="Arial"/>
        <family val="2"/>
      </rPr>
      <t>2.6.</t>
    </r>
    <r>
      <rPr>
        <sz val="8"/>
        <color indexed="8"/>
        <rFont val="Arial"/>
        <family val="2"/>
      </rPr>
      <t xml:space="preserve">  Resumo publicado em Anais de evento de âmbito nacional (máx. 10 por grupo)</t>
    </r>
  </si>
  <si>
    <r>
      <rPr>
        <i/>
        <sz val="8"/>
        <color indexed="8"/>
        <rFont val="Arial"/>
        <family val="2"/>
      </rPr>
      <t>2.7.</t>
    </r>
    <r>
      <rPr>
        <sz val="8"/>
        <color indexed="8"/>
        <rFont val="Arial"/>
        <family val="2"/>
      </rPr>
      <t xml:space="preserve">  Resumo expandido publicado em Anais de evento de âmbito nacional (máx. 10 por grupo)</t>
    </r>
  </si>
  <si>
    <r>
      <rPr>
        <i/>
        <sz val="8"/>
        <color indexed="8"/>
        <rFont val="Arial"/>
        <family val="2"/>
      </rPr>
      <t>2.8.</t>
    </r>
    <r>
      <rPr>
        <sz val="8"/>
        <color indexed="8"/>
        <rFont val="Arial"/>
        <family val="2"/>
      </rPr>
      <t xml:space="preserve">  Resumo ou resumo expandido publicado em Anais de evento de âmbito regional ou Salão de Iniciação Científica  (ex.: SIEPE) (máx. 10 por grupo)</t>
    </r>
  </si>
  <si>
    <r>
      <rPr>
        <b/>
        <sz val="8"/>
        <color indexed="8"/>
        <rFont val="Arial"/>
        <family val="2"/>
      </rPr>
      <t>3. LIVROS</t>
    </r>
    <r>
      <rPr>
        <b/>
        <sz val="8"/>
        <color indexed="8"/>
        <rFont val="Times New Roman"/>
        <family val="1"/>
      </rPr>
      <t> com ISBN</t>
    </r>
  </si>
  <si>
    <r>
      <rPr>
        <i/>
        <sz val="8"/>
        <color indexed="8"/>
        <rFont val="Arial"/>
        <family val="2"/>
      </rPr>
      <t>3.1</t>
    </r>
    <r>
      <rPr>
        <sz val="8"/>
        <color indexed="8"/>
        <rFont val="Arial"/>
        <family val="2"/>
      </rPr>
      <t>.  Livro - publicado por editora internacional</t>
    </r>
  </si>
  <si>
    <r>
      <rPr>
        <i/>
        <sz val="8"/>
        <color indexed="8"/>
        <rFont val="Arial"/>
        <family val="2"/>
      </rPr>
      <t>3.2</t>
    </r>
    <r>
      <rPr>
        <sz val="8"/>
        <color indexed="8"/>
        <rFont val="Arial"/>
        <family val="2"/>
      </rPr>
      <t>. Livro - publicado por editora nacional</t>
    </r>
  </si>
  <si>
    <r>
      <rPr>
        <i/>
        <sz val="8"/>
        <color indexed="8"/>
        <rFont val="Arial"/>
        <family val="2"/>
      </rPr>
      <t>3.3.</t>
    </r>
    <r>
      <rPr>
        <sz val="8"/>
        <color indexed="8"/>
        <rFont val="Arial"/>
        <family val="2"/>
      </rPr>
      <t xml:space="preserve"> Livro organizado</t>
    </r>
  </si>
  <si>
    <r>
      <rPr>
        <i/>
        <sz val="8"/>
        <color indexed="8"/>
        <rFont val="Arial"/>
        <family val="2"/>
      </rPr>
      <t>3.4</t>
    </r>
    <r>
      <rPr>
        <sz val="8"/>
        <color indexed="8"/>
        <rFont val="Arial"/>
        <family val="2"/>
      </rPr>
      <t>. Capítulos em livro - publicado por editora internacional</t>
    </r>
  </si>
  <si>
    <r>
      <rPr>
        <i/>
        <sz val="8"/>
        <color indexed="8"/>
        <rFont val="Arial"/>
        <family val="2"/>
      </rPr>
      <t>3.5.</t>
    </r>
    <r>
      <rPr>
        <sz val="8"/>
        <color indexed="8"/>
        <rFont val="Arial"/>
        <family val="2"/>
      </rPr>
      <t xml:space="preserve"> Capítulos em livro - publicado por editora nacional</t>
    </r>
  </si>
  <si>
    <t>4. PRODUÇÃO ARTISTICO-CULTURAL</t>
  </si>
  <si>
    <r>
      <rPr>
        <i/>
        <sz val="8"/>
        <color indexed="8"/>
        <rFont val="Arial"/>
        <family val="2"/>
      </rPr>
      <t>4.1.</t>
    </r>
    <r>
      <rPr>
        <sz val="8"/>
        <color indexed="8"/>
        <rFont val="Arial"/>
        <family val="2"/>
      </rPr>
      <t xml:space="preserve"> PRODUÇÃO ARTISTICO-CULTURAL – filme, composição musical, direção ou produção (com registro e/ou divulgação)</t>
    </r>
  </si>
  <si>
    <r>
      <rPr>
        <i/>
        <sz val="8"/>
        <color indexed="8"/>
        <rFont val="Arial"/>
        <family val="2"/>
      </rPr>
      <t>4.2 .</t>
    </r>
    <r>
      <rPr>
        <sz val="8"/>
        <color indexed="8"/>
        <rFont val="Arial"/>
        <family val="2"/>
      </rPr>
      <t xml:space="preserve"> PRODUÇÃO ARTISTICO-CULTURAL</t>
    </r>
    <r>
      <rPr>
        <b/>
        <sz val="8"/>
        <color indexed="8"/>
        <rFont val="Arial"/>
        <family val="2"/>
      </rPr>
      <t xml:space="preserve"> –</t>
    </r>
    <r>
      <rPr>
        <sz val="8"/>
        <color indexed="8"/>
        <rFont val="Arial"/>
        <family val="2"/>
      </rPr>
      <t xml:space="preserve">  exposição ou recital; gravação musical; atuação musical, teatral, em filme ou vídeo; projetos arquitetônicos (com registro e/ou divulgação)</t>
    </r>
  </si>
  <si>
    <t xml:space="preserve">5. ORIENTAÇÃO E COORIENTAÇÃO </t>
  </si>
  <si>
    <r>
      <rPr>
        <i/>
        <sz val="8"/>
        <color indexed="8"/>
        <rFont val="Arial"/>
        <family val="2"/>
      </rPr>
      <t>5.1</t>
    </r>
    <r>
      <rPr>
        <sz val="8"/>
        <color indexed="8"/>
        <rFont val="Arial"/>
        <family val="2"/>
      </rPr>
      <t>. Orientação de doutorado concluído</t>
    </r>
  </si>
  <si>
    <r>
      <rPr>
        <i/>
        <sz val="8"/>
        <color indexed="8"/>
        <rFont val="Arial"/>
        <family val="2"/>
      </rPr>
      <t>5.2</t>
    </r>
    <r>
      <rPr>
        <sz val="8"/>
        <color indexed="8"/>
        <rFont val="Arial"/>
        <family val="2"/>
      </rPr>
      <t>. Orientação de mestrado concluído</t>
    </r>
  </si>
  <si>
    <r>
      <rPr>
        <i/>
        <sz val="8"/>
        <color indexed="8"/>
        <rFont val="Arial"/>
        <family val="2"/>
      </rPr>
      <t>5.3</t>
    </r>
    <r>
      <rPr>
        <sz val="8"/>
        <color indexed="8"/>
        <rFont val="Arial"/>
        <family val="2"/>
      </rPr>
      <t xml:space="preserve">. Orientação de doutorado em andamento </t>
    </r>
    <r>
      <rPr>
        <b/>
        <sz val="8"/>
        <color indexed="8"/>
        <rFont val="Arial"/>
        <family val="2"/>
      </rPr>
      <t>*</t>
    </r>
  </si>
  <si>
    <r>
      <rPr>
        <i/>
        <sz val="8"/>
        <color indexed="8"/>
        <rFont val="Arial"/>
        <family val="2"/>
      </rPr>
      <t>5.4.</t>
    </r>
    <r>
      <rPr>
        <sz val="8"/>
        <color indexed="8"/>
        <rFont val="Arial"/>
        <family val="2"/>
      </rPr>
      <t xml:space="preserve"> Orientação de mestrado em andamento </t>
    </r>
    <r>
      <rPr>
        <b/>
        <sz val="8"/>
        <color indexed="8"/>
        <rFont val="Arial"/>
        <family val="2"/>
      </rPr>
      <t>*</t>
    </r>
  </si>
  <si>
    <t>* preencher apenas o último ano.</t>
  </si>
  <si>
    <r>
      <rPr>
        <i/>
        <sz val="8"/>
        <color indexed="8"/>
        <rFont val="Arial"/>
        <family val="2"/>
      </rPr>
      <t>5.5.</t>
    </r>
    <r>
      <rPr>
        <sz val="8"/>
        <color indexed="8"/>
        <rFont val="Arial"/>
        <family val="2"/>
      </rPr>
      <t xml:space="preserve"> Coorientação de doutorado concluído</t>
    </r>
  </si>
  <si>
    <r>
      <rPr>
        <i/>
        <sz val="8"/>
        <color indexed="8"/>
        <rFont val="Arial"/>
        <family val="2"/>
      </rPr>
      <t>5.6.</t>
    </r>
    <r>
      <rPr>
        <sz val="8"/>
        <color indexed="8"/>
        <rFont val="Arial"/>
        <family val="2"/>
      </rPr>
      <t xml:space="preserve"> Coorientação de mestrado concluído</t>
    </r>
  </si>
  <si>
    <r>
      <rPr>
        <i/>
        <sz val="8"/>
        <color indexed="8"/>
        <rFont val="Arial"/>
        <family val="2"/>
      </rPr>
      <t>5.7.</t>
    </r>
    <r>
      <rPr>
        <sz val="8"/>
        <color indexed="8"/>
        <rFont val="Arial"/>
        <family val="2"/>
      </rPr>
      <t xml:space="preserve"> Coorientação de doutorado em andamento </t>
    </r>
    <r>
      <rPr>
        <b/>
        <sz val="8"/>
        <color indexed="8"/>
        <rFont val="Arial"/>
        <family val="2"/>
      </rPr>
      <t>*</t>
    </r>
  </si>
  <si>
    <r>
      <rPr>
        <i/>
        <sz val="8"/>
        <color indexed="8"/>
        <rFont val="Arial"/>
        <family val="2"/>
      </rPr>
      <t>5.8</t>
    </r>
    <r>
      <rPr>
        <sz val="8"/>
        <color indexed="8"/>
        <rFont val="Arial"/>
        <family val="2"/>
      </rPr>
      <t xml:space="preserve">. Coorientação de mestrado em andamento </t>
    </r>
    <r>
      <rPr>
        <b/>
        <sz val="8"/>
        <color indexed="8"/>
        <rFont val="Arial"/>
        <family val="2"/>
      </rPr>
      <t>*</t>
    </r>
  </si>
  <si>
    <r>
      <rPr>
        <i/>
        <sz val="8"/>
        <color indexed="8"/>
        <rFont val="Arial"/>
        <family val="2"/>
      </rPr>
      <t>5.9.</t>
    </r>
    <r>
      <rPr>
        <sz val="8"/>
        <color indexed="8"/>
        <rFont val="Arial"/>
        <family val="2"/>
      </rPr>
      <t xml:space="preserve">  Orientação em especialização concluida</t>
    </r>
  </si>
  <si>
    <r>
      <rPr>
        <i/>
        <sz val="8"/>
        <color indexed="8"/>
        <rFont val="Arial"/>
        <family val="2"/>
      </rPr>
      <t>5.10</t>
    </r>
    <r>
      <rPr>
        <sz val="8"/>
        <color indexed="8"/>
        <rFont val="Arial"/>
        <family val="2"/>
      </rPr>
      <t>. Orientação de TCC concluída</t>
    </r>
  </si>
  <si>
    <r>
      <rPr>
        <i/>
        <sz val="8"/>
        <color indexed="8"/>
        <rFont val="Arial"/>
        <family val="2"/>
      </rPr>
      <t>5.11.</t>
    </r>
    <r>
      <rPr>
        <sz val="8"/>
        <color indexed="8"/>
        <rFont val="Arial"/>
        <family val="2"/>
      </rPr>
      <t xml:space="preserve"> Orientação de Iniciação Científica concluída</t>
    </r>
  </si>
  <si>
    <t>6. PROJETOS FINANCIADOS POR AGÊNCIA DE FOMENTO EXTERNA (COMO COORDENADOR DO PROJETO)</t>
  </si>
  <si>
    <t>7. BOLSISTA EM PRODUTIVIDADE DO CNPq</t>
  </si>
  <si>
    <t>Preencher apenas no último ano - se bolsista digite o valor 60</t>
  </si>
  <si>
    <t>*se houver mais de um bolsista por grupo, considerar o valor 60 para cada um.</t>
  </si>
  <si>
    <t>MÉDIA FINAL:</t>
  </si>
  <si>
    <t>Administração, Ciências Contábeis e Turismo</t>
  </si>
  <si>
    <t>Antropologia/Arqueologia</t>
  </si>
  <si>
    <t>Arquitetura e Urbanismo</t>
  </si>
  <si>
    <t>Artes/Música</t>
  </si>
  <si>
    <t>Astronomia/Física</t>
  </si>
  <si>
    <t>Biodiversidade</t>
  </si>
  <si>
    <t>Biotecnologia</t>
  </si>
  <si>
    <t>Ciência da Computação</t>
  </si>
  <si>
    <t>Ciência de Alimentos</t>
  </si>
  <si>
    <t>Ciência Política e Relações Internacionais</t>
  </si>
  <si>
    <t>Ciências Agrárias I</t>
  </si>
  <si>
    <t>Ciências Ambientais</t>
  </si>
  <si>
    <t>Ciências Biológicas I</t>
  </si>
  <si>
    <t>Ciências Biológicas II</t>
  </si>
  <si>
    <t>Ciências Biológicas III</t>
  </si>
  <si>
    <t>Ciências Sociais Aplicadas I</t>
  </si>
  <si>
    <t>Direito</t>
  </si>
  <si>
    <t>Economia</t>
  </si>
  <si>
    <t>Engenharias I</t>
  </si>
  <si>
    <t>Engenharias II</t>
  </si>
  <si>
    <t>Engenharias III</t>
  </si>
  <si>
    <t>Engenharias IV</t>
  </si>
  <si>
    <t>Ensino</t>
  </si>
  <si>
    <t>Filosofia/Teologia</t>
  </si>
  <si>
    <t>Geociências</t>
  </si>
  <si>
    <t>Geografia</t>
  </si>
  <si>
    <t>História</t>
  </si>
  <si>
    <t>Interdisciplinar</t>
  </si>
  <si>
    <t>Letras/Lingüística</t>
  </si>
  <si>
    <t>Matemática/Probabilidade e Estatística</t>
  </si>
  <si>
    <t>Materiais</t>
  </si>
  <si>
    <t>Medicina I</t>
  </si>
  <si>
    <t>Medicina II</t>
  </si>
  <si>
    <t>Medicina III</t>
  </si>
  <si>
    <t>Medicina Veterinária</t>
  </si>
  <si>
    <t>Nutrição</t>
  </si>
  <si>
    <t>Odontologia</t>
  </si>
  <si>
    <t>Planejamento Urbano e Regional/Demografia</t>
  </si>
  <si>
    <t>Psicologia</t>
  </si>
  <si>
    <t>Química</t>
  </si>
  <si>
    <t>Saúde Coletiva</t>
  </si>
  <si>
    <t>Serviço Social</t>
  </si>
  <si>
    <t>Sociologia</t>
  </si>
  <si>
    <t>Zootecnia/Recursos Pesqueiros</t>
  </si>
  <si>
    <r>
      <rPr>
        <sz val="10"/>
        <color indexed="8"/>
        <rFont val="Arial"/>
        <family val="2"/>
      </rPr>
      <t xml:space="preserve">1) Artigos completos publicados em periódicos                                                                       </t>
    </r>
    <r>
      <rPr>
        <sz val="10"/>
        <color indexed="10"/>
        <rFont val="Arial"/>
        <family val="2"/>
      </rPr>
      <t xml:space="preserve"> </t>
    </r>
  </si>
  <si>
    <t>Grupo</t>
  </si>
  <si>
    <t xml:space="preserve">Título, Revista, Vol., Pág . e Ano </t>
  </si>
  <si>
    <t>Autores Integrantes do GP</t>
  </si>
  <si>
    <t>Autores servidores da UNIPAMPA</t>
  </si>
  <si>
    <t>Autores discentes da UNIPAMPA</t>
  </si>
  <si>
    <t>DOI ou ISSN</t>
  </si>
  <si>
    <t>Qualis</t>
  </si>
  <si>
    <t>Soma Pontuação Total</t>
  </si>
  <si>
    <t>2) Livros Publicados</t>
  </si>
  <si>
    <t>Título, Editora e Ano</t>
  </si>
  <si>
    <t xml:space="preserve"> Editora</t>
  </si>
  <si>
    <t>ISBN</t>
  </si>
  <si>
    <t>3) Capítulos de livros publicados</t>
  </si>
  <si>
    <t xml:space="preserve">Título, Editora e Ano </t>
  </si>
  <si>
    <t>Conselho Editorial</t>
  </si>
  <si>
    <t>4) Artigos completos e resumos publicados em anais de congressos</t>
  </si>
  <si>
    <t xml:space="preserve">Título, Evento, Local e Ano </t>
  </si>
  <si>
    <t>5) Produção Artistico-Cultural</t>
  </si>
  <si>
    <t xml:space="preserve">Autores, Título, Evento, Local e Ano </t>
  </si>
  <si>
    <t>Tipo de Produção</t>
  </si>
  <si>
    <t xml:space="preserve">Produção Artístico-Cultural </t>
  </si>
  <si>
    <t>A</t>
  </si>
  <si>
    <t>Filme, composição musical, direção ou produção (com registro e/ou divulgação)</t>
  </si>
  <si>
    <t>B</t>
  </si>
  <si>
    <t>Exposição ou recital; gravação musical; atuação musical, teatral, em filme ou video; projetos arquitetônicos (com registro e/ou divulgação)</t>
  </si>
  <si>
    <t>6) Projetos  financiados por agência de fomento externa</t>
  </si>
  <si>
    <t>Participantes, Título</t>
  </si>
  <si>
    <t>Participantes Integrantes do GP</t>
  </si>
  <si>
    <t>Participantes servidores da UNIPAMPA</t>
  </si>
  <si>
    <t>Participantes discentes da UNIPAMPA</t>
  </si>
  <si>
    <t>Agência</t>
  </si>
  <si>
    <t>2018/2019</t>
  </si>
  <si>
    <t>ANEXO II - Planilha de avaliação dos currículos do Grupo de Pesquisa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</si>
</sst>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0"/>
      <color indexed="10"/>
      <name val="Arial"/>
      <family val="2"/>
    </font>
    <font>
      <u/>
      <sz val="8"/>
      <color indexed="8"/>
      <name val="Arial"/>
      <family val="2"/>
    </font>
    <font>
      <b/>
      <u/>
      <sz val="8"/>
      <color indexed="8"/>
      <name val="Arial"/>
      <family val="2"/>
    </font>
    <font>
      <i/>
      <sz val="8"/>
      <color indexed="8"/>
      <name val="Arial"/>
      <family val="2"/>
    </font>
    <font>
      <sz val="8"/>
      <color indexed="8"/>
      <name val="Calibri"/>
      <family val="2"/>
    </font>
    <font>
      <b/>
      <sz val="8"/>
      <color indexed="8"/>
      <name val="Times New Roman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0"/>
      <color rgb="FFFF0000"/>
      <name val="Arial"/>
      <family val="2"/>
    </font>
    <font>
      <sz val="18"/>
      <color theme="1"/>
      <name val="Arial"/>
      <family val="2"/>
    </font>
    <font>
      <b/>
      <sz val="10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gradientFill degree="45">
        <stop position="0">
          <color rgb="FFFFFFFF"/>
        </stop>
        <stop position="0.5">
          <color theme="0" tint="-0.34900967436750391"/>
        </stop>
        <stop position="1">
          <color rgb="FFFFFFFF"/>
        </stop>
      </gradient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11" fillId="0" borderId="0" xfId="0" applyFont="1"/>
    <xf numFmtId="0" fontId="11" fillId="6" borderId="0" xfId="0" applyFont="1" applyFill="1"/>
    <xf numFmtId="0" fontId="11" fillId="6" borderId="0" xfId="0" applyFont="1" applyFill="1" applyAlignment="1">
      <alignment vertical="top" wrapText="1"/>
    </xf>
    <xf numFmtId="0" fontId="12" fillId="6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left" vertical="center" wrapText="1"/>
      <protection locked="0"/>
    </xf>
    <xf numFmtId="49" fontId="2" fillId="3" borderId="1" xfId="0" applyNumberFormat="1" applyFont="1" applyFill="1" applyBorder="1" applyAlignment="1" applyProtection="1">
      <alignment horizontal="left" vertical="top" wrapText="1"/>
      <protection locked="0"/>
    </xf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11" fillId="3" borderId="2" xfId="0" applyFont="1" applyFill="1" applyBorder="1" applyAlignment="1" applyProtection="1">
      <alignment horizontal="left" vertical="center" wrapText="1"/>
      <protection locked="0"/>
    </xf>
    <xf numFmtId="0" fontId="11" fillId="3" borderId="2" xfId="0" applyFont="1" applyFill="1" applyBorder="1" applyAlignment="1" applyProtection="1">
      <alignment horizontal="left" vertical="top" wrapText="1"/>
      <protection locked="0"/>
    </xf>
    <xf numFmtId="0" fontId="1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1" fillId="5" borderId="1" xfId="0" applyFont="1" applyFill="1" applyBorder="1"/>
    <xf numFmtId="0" fontId="12" fillId="5" borderId="1" xfId="0" applyFont="1" applyFill="1" applyBorder="1"/>
    <xf numFmtId="0" fontId="11" fillId="5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vertical="top"/>
    </xf>
    <xf numFmtId="0" fontId="11" fillId="5" borderId="1" xfId="0" applyFont="1" applyFill="1" applyBorder="1" applyAlignment="1">
      <alignment vertical="top" wrapText="1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11" fillId="3" borderId="1" xfId="0" applyFont="1" applyFill="1" applyBorder="1" applyAlignment="1" applyProtection="1">
      <alignment horizontal="left" vertical="center" wrapText="1"/>
      <protection locked="0"/>
    </xf>
    <xf numFmtId="0" fontId="11" fillId="3" borderId="1" xfId="0" applyFont="1" applyFill="1" applyBorder="1" applyAlignment="1" applyProtection="1">
      <alignment horizontal="left" vertical="top" wrapText="1"/>
      <protection locked="0"/>
    </xf>
    <xf numFmtId="0" fontId="11" fillId="6" borderId="0" xfId="0" applyFont="1" applyFill="1" applyProtection="1"/>
    <xf numFmtId="0" fontId="11" fillId="3" borderId="1" xfId="0" applyFont="1" applyFill="1" applyBorder="1" applyAlignment="1" applyProtection="1">
      <alignment horizontal="center" vertical="center"/>
      <protection locked="0"/>
    </xf>
    <xf numFmtId="0" fontId="12" fillId="6" borderId="0" xfId="0" applyFont="1" applyFill="1" applyAlignment="1">
      <alignment horizontal="center"/>
    </xf>
    <xf numFmtId="0" fontId="13" fillId="0" borderId="0" xfId="0" applyFont="1"/>
    <xf numFmtId="0" fontId="11" fillId="6" borderId="0" xfId="0" applyFont="1" applyFill="1" applyBorder="1" applyProtection="1"/>
    <xf numFmtId="0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11" fillId="6" borderId="0" xfId="0" applyNumberFormat="1" applyFont="1" applyFill="1" applyAlignment="1">
      <alignment vertical="top" wrapText="1"/>
    </xf>
    <xf numFmtId="0" fontId="14" fillId="0" borderId="1" xfId="0" applyFont="1" applyBorder="1" applyAlignment="1" applyProtection="1">
      <alignment horizontal="right" vertical="center"/>
    </xf>
    <xf numFmtId="0" fontId="14" fillId="0" borderId="1" xfId="0" applyFont="1" applyBorder="1" applyAlignment="1">
      <alignment horizontal="right" vertical="center"/>
    </xf>
    <xf numFmtId="0" fontId="12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vertical="center" wrapText="1"/>
    </xf>
    <xf numFmtId="0" fontId="16" fillId="8" borderId="1" xfId="0" applyFont="1" applyFill="1" applyBorder="1" applyAlignment="1">
      <alignment vertical="center" wrapText="1"/>
    </xf>
    <xf numFmtId="0" fontId="15" fillId="8" borderId="1" xfId="0" applyFont="1" applyFill="1" applyBorder="1" applyAlignment="1">
      <alignment vertical="center" wrapText="1"/>
    </xf>
    <xf numFmtId="0" fontId="15" fillId="0" borderId="3" xfId="0" applyFont="1" applyBorder="1" applyAlignment="1">
      <alignment vertical="center" wrapText="1"/>
    </xf>
    <xf numFmtId="0" fontId="12" fillId="9" borderId="4" xfId="0" applyFont="1" applyFill="1" applyBorder="1" applyAlignment="1">
      <alignment horizontal="center" vertical="center" wrapText="1"/>
    </xf>
    <xf numFmtId="0" fontId="11" fillId="0" borderId="3" xfId="0" applyFont="1" applyBorder="1" applyAlignment="1" applyProtection="1">
      <alignment horizontal="center" vertical="center" wrapText="1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10" borderId="3" xfId="0" applyFont="1" applyFill="1" applyBorder="1" applyAlignment="1" applyProtection="1">
      <alignment horizontal="center" vertical="center"/>
    </xf>
    <xf numFmtId="0" fontId="15" fillId="0" borderId="1" xfId="0" applyFont="1" applyBorder="1" applyAlignment="1">
      <alignment vertical="center" wrapText="1"/>
    </xf>
    <xf numFmtId="0" fontId="12" fillId="9" borderId="2" xfId="0" applyFont="1" applyFill="1" applyBorder="1" applyAlignment="1">
      <alignment horizontal="center" vertical="center" wrapText="1"/>
    </xf>
    <xf numFmtId="0" fontId="12" fillId="9" borderId="5" xfId="0" applyFont="1" applyFill="1" applyBorder="1" applyAlignment="1">
      <alignment horizontal="center" vertical="center" wrapText="1"/>
    </xf>
    <xf numFmtId="0" fontId="15" fillId="0" borderId="6" xfId="0" applyFont="1" applyBorder="1" applyAlignment="1">
      <alignment vertical="center" wrapText="1"/>
    </xf>
    <xf numFmtId="0" fontId="16" fillId="7" borderId="1" xfId="0" applyFont="1" applyFill="1" applyBorder="1" applyAlignment="1">
      <alignment vertical="center" wrapText="1"/>
    </xf>
    <xf numFmtId="0" fontId="15" fillId="7" borderId="4" xfId="0" applyFont="1" applyFill="1" applyBorder="1" applyAlignment="1">
      <alignment vertical="center" wrapText="1"/>
    </xf>
    <xf numFmtId="0" fontId="11" fillId="7" borderId="1" xfId="0" applyFont="1" applyFill="1" applyBorder="1" applyAlignment="1">
      <alignment vertical="center"/>
    </xf>
    <xf numFmtId="0" fontId="15" fillId="0" borderId="1" xfId="0" applyFont="1" applyFill="1" applyBorder="1" applyAlignment="1">
      <alignment vertical="center" wrapText="1"/>
    </xf>
    <xf numFmtId="0" fontId="15" fillId="7" borderId="2" xfId="0" applyFont="1" applyFill="1" applyBorder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12" fillId="7" borderId="2" xfId="0" applyFont="1" applyFill="1" applyBorder="1" applyAlignment="1" applyProtection="1">
      <alignment horizontal="center" vertical="center" wrapText="1"/>
    </xf>
    <xf numFmtId="0" fontId="11" fillId="7" borderId="1" xfId="0" applyFont="1" applyFill="1" applyBorder="1" applyAlignment="1" applyProtection="1">
      <alignment horizontal="center" vertical="center"/>
    </xf>
    <xf numFmtId="0" fontId="15" fillId="6" borderId="1" xfId="0" applyFont="1" applyFill="1" applyBorder="1" applyAlignment="1">
      <alignment vertical="center" wrapText="1"/>
    </xf>
    <xf numFmtId="0" fontId="15" fillId="0" borderId="1" xfId="0" applyFont="1" applyBorder="1" applyAlignment="1">
      <alignment vertical="center"/>
    </xf>
    <xf numFmtId="0" fontId="11" fillId="11" borderId="3" xfId="0" applyFont="1" applyFill="1" applyBorder="1" applyAlignment="1" applyProtection="1">
      <alignment horizontal="center" vertical="center" wrapText="1"/>
      <protection locked="0"/>
    </xf>
    <xf numFmtId="0" fontId="11" fillId="11" borderId="3" xfId="0" applyFont="1" applyFill="1" applyBorder="1" applyAlignment="1" applyProtection="1">
      <alignment horizontal="center" vertical="center"/>
      <protection locked="0"/>
    </xf>
    <xf numFmtId="0" fontId="16" fillId="2" borderId="1" xfId="0" applyFont="1" applyFill="1" applyBorder="1" applyAlignment="1">
      <alignment vertical="center" wrapText="1"/>
    </xf>
    <xf numFmtId="0" fontId="11" fillId="0" borderId="1" xfId="0" applyFont="1" applyBorder="1" applyAlignment="1" applyProtection="1">
      <alignment horizontal="center" vertical="center"/>
      <protection locked="0"/>
    </xf>
    <xf numFmtId="0" fontId="12" fillId="12" borderId="1" xfId="0" applyFont="1" applyFill="1" applyBorder="1" applyAlignment="1">
      <alignment horizontal="left" vertical="center"/>
    </xf>
    <xf numFmtId="0" fontId="12" fillId="12" borderId="1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 applyProtection="1">
      <alignment vertical="center"/>
      <protection locked="0"/>
    </xf>
    <xf numFmtId="0" fontId="12" fillId="4" borderId="6" xfId="0" applyFont="1" applyFill="1" applyBorder="1" applyAlignment="1">
      <alignment horizontal="center" vertical="center" wrapText="1"/>
    </xf>
    <xf numFmtId="0" fontId="11" fillId="0" borderId="1" xfId="0" applyFont="1" applyFill="1" applyBorder="1" applyProtection="1">
      <protection locked="0"/>
    </xf>
    <xf numFmtId="0" fontId="17" fillId="0" borderId="1" xfId="0" applyFont="1" applyFill="1" applyBorder="1" applyAlignment="1" applyProtection="1">
      <alignment horizontal="center"/>
      <protection locked="0"/>
    </xf>
    <xf numFmtId="0" fontId="15" fillId="7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 applyProtection="1">
      <alignment horizontal="center"/>
      <protection locked="0"/>
    </xf>
    <xf numFmtId="0" fontId="11" fillId="0" borderId="0" xfId="0" applyFont="1" applyProtection="1">
      <protection locked="0"/>
    </xf>
    <xf numFmtId="0" fontId="12" fillId="12" borderId="2" xfId="0" applyFont="1" applyFill="1" applyBorder="1" applyAlignment="1">
      <alignment horizontal="center" vertical="center"/>
    </xf>
    <xf numFmtId="0" fontId="12" fillId="12" borderId="7" xfId="0" applyFont="1" applyFill="1" applyBorder="1" applyAlignment="1">
      <alignment horizontal="center" vertical="center"/>
    </xf>
    <xf numFmtId="0" fontId="12" fillId="12" borderId="8" xfId="0" applyFont="1" applyFill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4" fillId="0" borderId="1" xfId="0" applyFont="1" applyBorder="1" applyAlignment="1" applyProtection="1">
      <protection locked="0"/>
    </xf>
    <xf numFmtId="0" fontId="14" fillId="0" borderId="1" xfId="0" applyFont="1" applyBorder="1" applyAlignment="1" applyProtection="1">
      <alignment horizontal="center"/>
      <protection locked="0"/>
    </xf>
    <xf numFmtId="0" fontId="11" fillId="0" borderId="9" xfId="0" applyFont="1" applyFill="1" applyBorder="1" applyAlignment="1">
      <alignment horizontal="left"/>
    </xf>
    <xf numFmtId="0" fontId="11" fillId="0" borderId="0" xfId="0" applyFont="1" applyFill="1" applyAlignment="1">
      <alignment horizontal="left"/>
    </xf>
    <xf numFmtId="0" fontId="19" fillId="2" borderId="2" xfId="0" applyFont="1" applyFill="1" applyBorder="1" applyAlignment="1">
      <alignment horizontal="center" vertical="center" wrapText="1"/>
    </xf>
    <xf numFmtId="0" fontId="11" fillId="0" borderId="7" xfId="0" applyFont="1" applyBorder="1"/>
    <xf numFmtId="0" fontId="11" fillId="0" borderId="8" xfId="0" applyFont="1" applyBorder="1"/>
  </cellXfs>
  <cellStyles count="1">
    <cellStyle name="Normal" xfId="0" builtinId="0"/>
  </cellStyles>
  <dxfs count="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9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187325</xdr:colOff>
      <xdr:row>33</xdr:row>
      <xdr:rowOff>123825</xdr:rowOff>
    </xdr:from>
    <xdr:to>
      <xdr:col>14</xdr:col>
      <xdr:colOff>60318</xdr:colOff>
      <xdr:row>38</xdr:row>
      <xdr:rowOff>47625</xdr:rowOff>
    </xdr:to>
    <xdr:sp macro="" textlink="">
      <xdr:nvSpPr>
        <xdr:cNvPr id="13" name="Texto explicativo em seta para a esquerda 12">
          <a:extLst>
            <a:ext uri="{FF2B5EF4-FFF2-40B4-BE49-F238E27FC236}">
              <a16:creationId xmlns:a16="http://schemas.microsoft.com/office/drawing/2014/main" id="{56FBE8D9-9F5A-F247-B4FB-F56359184333}"/>
            </a:ext>
          </a:extLst>
        </xdr:cNvPr>
        <xdr:cNvSpPr/>
      </xdr:nvSpPr>
      <xdr:spPr>
        <a:xfrm>
          <a:off x="10687050" y="7972425"/>
          <a:ext cx="3876675" cy="876300"/>
        </a:xfrm>
        <a:prstGeom prst="leftArrowCallout">
          <a:avLst>
            <a:gd name="adj1" fmla="val 18865"/>
            <a:gd name="adj2" fmla="val 25000"/>
            <a:gd name="adj3" fmla="val 25000"/>
            <a:gd name="adj4" fmla="val 88385"/>
          </a:avLst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solidFill>
                <a:sysClr val="windowText" lastClr="000000"/>
              </a:solidFill>
            </a:rPr>
            <a:t>Informar nome do pesquisador</a:t>
          </a:r>
          <a:r>
            <a:rPr lang="pt-BR" sz="1100" b="1" baseline="0">
              <a:solidFill>
                <a:sysClr val="windowText" lastClr="000000"/>
              </a:solidFill>
            </a:rPr>
            <a:t> (número do item referente ao Currículo Lattes).</a:t>
          </a:r>
          <a:endParaRPr lang="pt-BR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193675</xdr:colOff>
      <xdr:row>39</xdr:row>
      <xdr:rowOff>133350</xdr:rowOff>
    </xdr:from>
    <xdr:to>
      <xdr:col>13</xdr:col>
      <xdr:colOff>638261</xdr:colOff>
      <xdr:row>42</xdr:row>
      <xdr:rowOff>0</xdr:rowOff>
    </xdr:to>
    <xdr:sp macro="" textlink="">
      <xdr:nvSpPr>
        <xdr:cNvPr id="8" name="Texto explicativo em seta para a esquerda 7">
          <a:extLst>
            <a:ext uri="{FF2B5EF4-FFF2-40B4-BE49-F238E27FC236}">
              <a16:creationId xmlns:a16="http://schemas.microsoft.com/office/drawing/2014/main" id="{B18574DD-20B6-F041-B934-078292D7C2A3}"/>
            </a:ext>
          </a:extLst>
        </xdr:cNvPr>
        <xdr:cNvSpPr/>
      </xdr:nvSpPr>
      <xdr:spPr>
        <a:xfrm>
          <a:off x="10706100" y="9124950"/>
          <a:ext cx="3781425" cy="628650"/>
        </a:xfrm>
        <a:prstGeom prst="leftArrowCallout">
          <a:avLst>
            <a:gd name="adj1" fmla="val 18865"/>
            <a:gd name="adj2" fmla="val 25000"/>
            <a:gd name="adj3" fmla="val 25000"/>
            <a:gd name="adj4" fmla="val 88385"/>
          </a:avLst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pt-BR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Informar nome do pesquisador (número do item referente ao Currículo Lattes).</a:t>
          </a:r>
        </a:p>
      </xdr:txBody>
    </xdr:sp>
    <xdr:clientData/>
  </xdr:twoCellAnchor>
  <xdr:twoCellAnchor>
    <xdr:from>
      <xdr:col>9</xdr:col>
      <xdr:colOff>184150</xdr:colOff>
      <xdr:row>47</xdr:row>
      <xdr:rowOff>107950</xdr:rowOff>
    </xdr:from>
    <xdr:to>
      <xdr:col>13</xdr:col>
      <xdr:colOff>638214</xdr:colOff>
      <xdr:row>51</xdr:row>
      <xdr:rowOff>133386</xdr:rowOff>
    </xdr:to>
    <xdr:sp macro="" textlink="">
      <xdr:nvSpPr>
        <xdr:cNvPr id="11" name="Texto explicativo em seta para a esquerda 10">
          <a:extLst>
            <a:ext uri="{FF2B5EF4-FFF2-40B4-BE49-F238E27FC236}">
              <a16:creationId xmlns:a16="http://schemas.microsoft.com/office/drawing/2014/main" id="{73A6E0CB-7F16-2F46-8BE6-4783765F9F30}"/>
            </a:ext>
          </a:extLst>
        </xdr:cNvPr>
        <xdr:cNvSpPr/>
      </xdr:nvSpPr>
      <xdr:spPr>
        <a:xfrm>
          <a:off x="10696575" y="10801350"/>
          <a:ext cx="3790950" cy="800100"/>
        </a:xfrm>
        <a:prstGeom prst="leftArrowCallout">
          <a:avLst>
            <a:gd name="adj1" fmla="val 18865"/>
            <a:gd name="adj2" fmla="val 25000"/>
            <a:gd name="adj3" fmla="val 25000"/>
            <a:gd name="adj4" fmla="val 88385"/>
          </a:avLst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pt-BR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Informar nome do pesquisador (número do item referente ao Currículo Lattes).</a:t>
          </a:r>
        </a:p>
      </xdr:txBody>
    </xdr:sp>
    <xdr:clientData/>
  </xdr:twoCellAnchor>
  <xdr:twoCellAnchor>
    <xdr:from>
      <xdr:col>9</xdr:col>
      <xdr:colOff>304799</xdr:colOff>
      <xdr:row>54</xdr:row>
      <xdr:rowOff>1</xdr:rowOff>
    </xdr:from>
    <xdr:to>
      <xdr:col>21</xdr:col>
      <xdr:colOff>488939</xdr:colOff>
      <xdr:row>54</xdr:row>
      <xdr:rowOff>288781</xdr:rowOff>
    </xdr:to>
    <xdr:sp macro="" textlink="">
      <xdr:nvSpPr>
        <xdr:cNvPr id="18" name="Texto explicativo em seta para a esquerda 17">
          <a:extLst>
            <a:ext uri="{FF2B5EF4-FFF2-40B4-BE49-F238E27FC236}">
              <a16:creationId xmlns:a16="http://schemas.microsoft.com/office/drawing/2014/main" id="{33A9E3E1-931F-3549-A31A-2C8218C87681}"/>
            </a:ext>
          </a:extLst>
        </xdr:cNvPr>
        <xdr:cNvSpPr/>
      </xdr:nvSpPr>
      <xdr:spPr>
        <a:xfrm>
          <a:off x="10791190" y="12039600"/>
          <a:ext cx="8334375" cy="276225"/>
        </a:xfrm>
        <a:prstGeom prst="leftArrowCallout">
          <a:avLst>
            <a:gd name="adj1" fmla="val 18865"/>
            <a:gd name="adj2" fmla="val 25000"/>
            <a:gd name="adj3" fmla="val 25000"/>
            <a:gd name="adj4" fmla="val 96121"/>
          </a:avLst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pt-BR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NÃO podem ser contabilizados projetos  institucionais  (bolsas Fapergs e CNPq, FINEP, AGP, PAPG, PBIP e outros)  </a:t>
          </a:r>
        </a:p>
        <a:p>
          <a:pPr algn="l"/>
          <a:r>
            <a:rPr lang="pt-BR" sz="1100" b="1" baseline="0">
              <a:solidFill>
                <a:sysClr val="windowText" lastClr="000000"/>
              </a:solidFill>
            </a:rPr>
            <a:t>.</a:t>
          </a:r>
          <a:endParaRPr lang="pt-BR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184150</xdr:colOff>
      <xdr:row>25</xdr:row>
      <xdr:rowOff>123825</xdr:rowOff>
    </xdr:from>
    <xdr:to>
      <xdr:col>14</xdr:col>
      <xdr:colOff>69850</xdr:colOff>
      <xdr:row>31</xdr:row>
      <xdr:rowOff>177803</xdr:rowOff>
    </xdr:to>
    <xdr:sp macro="" textlink="">
      <xdr:nvSpPr>
        <xdr:cNvPr id="20" name="Texto explicativo em seta para a esquerda 19">
          <a:extLst>
            <a:ext uri="{FF2B5EF4-FFF2-40B4-BE49-F238E27FC236}">
              <a16:creationId xmlns:a16="http://schemas.microsoft.com/office/drawing/2014/main" id="{41E3F3CA-8C94-E042-92A6-4E659A131DCD}"/>
            </a:ext>
          </a:extLst>
        </xdr:cNvPr>
        <xdr:cNvSpPr/>
      </xdr:nvSpPr>
      <xdr:spPr>
        <a:xfrm>
          <a:off x="10696575" y="6257925"/>
          <a:ext cx="3876675" cy="1295400"/>
        </a:xfrm>
        <a:prstGeom prst="leftArrowCallout">
          <a:avLst>
            <a:gd name="adj1" fmla="val 18865"/>
            <a:gd name="adj2" fmla="val 25000"/>
            <a:gd name="adj3" fmla="val 25000"/>
            <a:gd name="adj4" fmla="val 88385"/>
          </a:avLst>
        </a:prstGeom>
        <a:solidFill>
          <a:srgbClr val="9BBB59">
            <a:lumMod val="40000"/>
            <a:lumOff val="60000"/>
          </a:srgbClr>
        </a:solidFill>
        <a:ln w="25400" cap="flat" cmpd="sng" algn="ctr">
          <a:solidFill>
            <a:srgbClr val="9BBB59">
              <a:lumMod val="60000"/>
              <a:lumOff val="4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pt-BR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Informar nome do pesquisador (número do item referente ao Currículo Lattes).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kumimoji="0" lang="pt-BR" sz="11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kumimoji="0" lang="pt-BR" sz="11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184150</xdr:colOff>
      <xdr:row>7</xdr:row>
      <xdr:rowOff>123825</xdr:rowOff>
    </xdr:from>
    <xdr:to>
      <xdr:col>14</xdr:col>
      <xdr:colOff>69850</xdr:colOff>
      <xdr:row>13</xdr:row>
      <xdr:rowOff>180975</xdr:rowOff>
    </xdr:to>
    <xdr:sp macro="" textlink="">
      <xdr:nvSpPr>
        <xdr:cNvPr id="22" name="Texto explicativo em seta para a esquerda 21">
          <a:extLst>
            <a:ext uri="{FF2B5EF4-FFF2-40B4-BE49-F238E27FC236}">
              <a16:creationId xmlns:a16="http://schemas.microsoft.com/office/drawing/2014/main" id="{25DCDE85-195B-5F42-996D-86108B76BFC2}"/>
            </a:ext>
          </a:extLst>
        </xdr:cNvPr>
        <xdr:cNvSpPr/>
      </xdr:nvSpPr>
      <xdr:spPr>
        <a:xfrm>
          <a:off x="10696575" y="2733675"/>
          <a:ext cx="3876675" cy="1200150"/>
        </a:xfrm>
        <a:prstGeom prst="leftArrowCallout">
          <a:avLst>
            <a:gd name="adj1" fmla="val 18865"/>
            <a:gd name="adj2" fmla="val 25000"/>
            <a:gd name="adj3" fmla="val 25000"/>
            <a:gd name="adj4" fmla="val 88385"/>
          </a:avLst>
        </a:prstGeom>
        <a:solidFill>
          <a:srgbClr val="9BBB59">
            <a:lumMod val="40000"/>
            <a:lumOff val="60000"/>
          </a:srgbClr>
        </a:solidFill>
        <a:ln w="25400" cap="flat" cmpd="sng" algn="ctr">
          <a:solidFill>
            <a:srgbClr val="9BBB59">
              <a:lumMod val="60000"/>
              <a:lumOff val="4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pt-BR" sz="1100" b="0" i="0">
              <a:effectLst/>
              <a:latin typeface="+mn-lt"/>
              <a:ea typeface="+mn-ea"/>
              <a:cs typeface="+mn-cs"/>
            </a:rPr>
            <a:t>ex. - 1678-4596;</a:t>
          </a:r>
          <a:r>
            <a:rPr lang="pt-BR" b="0" i="0">
              <a:solidFill>
                <a:srgbClr val="545454"/>
              </a:solidFill>
              <a:effectLst/>
              <a:latin typeface="Arial" panose="020B0604020202020204"/>
            </a:rPr>
            <a:t> </a:t>
          </a:r>
          <a:r>
            <a:rPr lang="pt-BR" sz="1100" b="0" i="0">
              <a:effectLst/>
              <a:latin typeface="+mn-lt"/>
              <a:ea typeface="+mn-ea"/>
              <a:cs typeface="+mn-cs"/>
            </a:rPr>
            <a:t>1678-4596</a:t>
          </a:r>
          <a:r>
            <a:rPr kumimoji="0" lang="pt-BR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16"/>
  <sheetViews>
    <sheetView tabSelected="1" zoomScale="110" zoomScaleNormal="110" zoomScaleSheetLayoutView="100" workbookViewId="0">
      <selection activeCell="G15" sqref="G15"/>
    </sheetView>
  </sheetViews>
  <sheetFormatPr baseColWidth="10" defaultColWidth="9" defaultRowHeight="15"/>
  <cols>
    <col min="1" max="1" width="66.33203125" customWidth="1"/>
    <col min="2" max="2" width="7.6640625" customWidth="1"/>
    <col min="3" max="7" width="10.6640625" customWidth="1"/>
    <col min="8" max="8" width="9.1640625" customWidth="1"/>
    <col min="9" max="9" width="21.1640625" customWidth="1"/>
    <col min="10" max="12" width="8.83203125" customWidth="1"/>
    <col min="13" max="13" width="24.5" customWidth="1"/>
    <col min="14" max="17" width="8.83203125" customWidth="1"/>
  </cols>
  <sheetData>
    <row r="1" spans="1:17" ht="23">
      <c r="A1" s="71" t="s">
        <v>139</v>
      </c>
      <c r="B1" s="71"/>
      <c r="C1" s="71"/>
      <c r="D1" s="71"/>
      <c r="E1" s="71"/>
      <c r="F1" s="71"/>
      <c r="G1" s="71"/>
      <c r="H1" s="71"/>
      <c r="I1" s="71"/>
      <c r="J1" s="1"/>
      <c r="K1" s="1"/>
      <c r="L1" s="1"/>
      <c r="M1" s="1"/>
      <c r="N1" s="1"/>
      <c r="O1" s="1"/>
      <c r="P1" s="1"/>
      <c r="Q1" s="1"/>
    </row>
    <row r="2" spans="1:17">
      <c r="A2" s="72"/>
      <c r="B2" s="72"/>
      <c r="C2" s="72"/>
      <c r="D2" s="72"/>
      <c r="E2" s="72"/>
      <c r="F2" s="72"/>
      <c r="G2" s="72"/>
      <c r="H2" s="72"/>
      <c r="I2" s="72"/>
      <c r="J2" s="1"/>
      <c r="K2" s="1"/>
      <c r="L2" s="1"/>
      <c r="M2" s="1"/>
      <c r="N2" s="1"/>
      <c r="O2" s="1"/>
      <c r="P2" s="1"/>
      <c r="Q2" s="1"/>
    </row>
    <row r="3" spans="1:17" ht="34.5" customHeight="1">
      <c r="A3" s="27" t="s">
        <v>0</v>
      </c>
      <c r="B3" s="73"/>
      <c r="C3" s="73"/>
      <c r="D3" s="73"/>
      <c r="E3" s="73"/>
      <c r="F3" s="73"/>
      <c r="G3" s="73"/>
      <c r="H3" s="73"/>
      <c r="I3" s="1"/>
      <c r="J3" s="1"/>
      <c r="K3" s="1"/>
      <c r="L3" s="1"/>
      <c r="M3" s="1"/>
      <c r="N3" s="1"/>
      <c r="O3" s="1"/>
      <c r="P3" s="1"/>
      <c r="Q3" s="1"/>
    </row>
    <row r="4" spans="1:17" ht="36" customHeight="1">
      <c r="A4" s="28" t="s">
        <v>1</v>
      </c>
      <c r="B4" s="74"/>
      <c r="C4" s="74"/>
      <c r="D4" s="74"/>
      <c r="E4" s="74"/>
      <c r="F4" s="74"/>
      <c r="G4" s="74"/>
      <c r="H4" s="74"/>
      <c r="I4" s="1"/>
      <c r="J4" s="1"/>
      <c r="K4" s="1"/>
      <c r="L4" s="1"/>
      <c r="M4" s="1"/>
      <c r="N4" s="1"/>
      <c r="O4" s="1"/>
      <c r="P4" s="1"/>
      <c r="Q4" s="1"/>
    </row>
    <row r="5" spans="1:17" ht="28">
      <c r="A5" s="29" t="s">
        <v>2</v>
      </c>
      <c r="B5" s="29" t="s">
        <v>3</v>
      </c>
      <c r="C5" s="29">
        <v>2014</v>
      </c>
      <c r="D5" s="29">
        <v>2015</v>
      </c>
      <c r="E5" s="29">
        <v>2016</v>
      </c>
      <c r="F5" s="29">
        <v>2017</v>
      </c>
      <c r="G5" s="29" t="s">
        <v>138</v>
      </c>
      <c r="H5" s="30" t="s">
        <v>4</v>
      </c>
      <c r="I5" s="62" t="s">
        <v>5</v>
      </c>
      <c r="J5" s="60"/>
      <c r="K5" s="60"/>
      <c r="L5" s="60"/>
      <c r="M5" s="60"/>
      <c r="N5" s="60"/>
      <c r="O5" s="60"/>
      <c r="P5" s="60"/>
      <c r="Q5" s="60"/>
    </row>
    <row r="6" spans="1:17" ht="60">
      <c r="A6" s="31" t="s">
        <v>6</v>
      </c>
      <c r="B6" s="31"/>
      <c r="C6" s="31"/>
      <c r="D6" s="31"/>
      <c r="E6" s="31"/>
      <c r="F6" s="31"/>
      <c r="G6" s="31"/>
      <c r="H6" s="31"/>
      <c r="I6" s="31"/>
      <c r="J6" s="60"/>
      <c r="K6" s="60"/>
      <c r="L6" s="60"/>
      <c r="M6" s="60"/>
      <c r="N6" s="60"/>
      <c r="O6" s="60"/>
      <c r="P6" s="60"/>
      <c r="Q6" s="60"/>
    </row>
    <row r="7" spans="1:17">
      <c r="A7" s="32" t="s">
        <v>7</v>
      </c>
      <c r="B7" s="33"/>
      <c r="C7" s="33"/>
      <c r="D7" s="33"/>
      <c r="E7" s="33"/>
      <c r="F7" s="33"/>
      <c r="G7" s="33"/>
      <c r="H7" s="33"/>
      <c r="I7" s="33"/>
      <c r="J7" s="60"/>
      <c r="K7" s="60"/>
      <c r="L7" s="60"/>
      <c r="M7" s="60"/>
      <c r="N7" s="60"/>
      <c r="O7" s="60"/>
      <c r="P7" s="60"/>
      <c r="Q7" s="60"/>
    </row>
    <row r="8" spans="1:17">
      <c r="A8" s="34" t="s">
        <v>8</v>
      </c>
      <c r="B8" s="35">
        <v>20</v>
      </c>
      <c r="C8" s="36"/>
      <c r="D8" s="36"/>
      <c r="E8" s="37"/>
      <c r="F8" s="37"/>
      <c r="G8" s="37">
        <v>1</v>
      </c>
      <c r="H8" s="38">
        <f>(C8*B8)+(D8*B8)+(E8*B8)+(F8*B8)+(G8*B8)</f>
        <v>20</v>
      </c>
      <c r="I8" s="63"/>
      <c r="J8" s="1"/>
      <c r="K8" s="1"/>
      <c r="L8" s="1"/>
      <c r="M8" s="1"/>
      <c r="N8" s="1"/>
      <c r="O8" s="1"/>
      <c r="P8" s="1"/>
      <c r="Q8" s="1"/>
    </row>
    <row r="9" spans="1:17">
      <c r="A9" s="39" t="s">
        <v>9</v>
      </c>
      <c r="B9" s="40">
        <v>16</v>
      </c>
      <c r="C9" s="36"/>
      <c r="D9" s="36"/>
      <c r="E9" s="37"/>
      <c r="F9" s="37"/>
      <c r="G9" s="37">
        <v>1</v>
      </c>
      <c r="H9" s="38">
        <f t="shared" ref="H9:H15" si="0">(C9*B9)+(D9*B9)+(E9*B9)+(F9*B9)+(G9*B9)</f>
        <v>16</v>
      </c>
      <c r="I9" s="63"/>
      <c r="J9" s="1"/>
      <c r="K9" s="1"/>
      <c r="L9" s="1"/>
      <c r="M9" s="1"/>
      <c r="N9" s="1"/>
      <c r="O9" s="1"/>
      <c r="P9" s="1"/>
      <c r="Q9" s="1"/>
    </row>
    <row r="10" spans="1:17">
      <c r="A10" s="39" t="s">
        <v>10</v>
      </c>
      <c r="B10" s="40">
        <v>14</v>
      </c>
      <c r="C10" s="36"/>
      <c r="D10" s="36"/>
      <c r="E10" s="37"/>
      <c r="F10" s="37"/>
      <c r="G10" s="37">
        <v>1</v>
      </c>
      <c r="H10" s="38">
        <f t="shared" si="0"/>
        <v>14</v>
      </c>
      <c r="I10" s="63"/>
      <c r="J10" s="1"/>
      <c r="K10" s="1"/>
      <c r="L10" s="1"/>
      <c r="M10" s="1"/>
      <c r="N10" s="1"/>
      <c r="O10" s="1"/>
      <c r="P10" s="1"/>
      <c r="Q10" s="1"/>
    </row>
    <row r="11" spans="1:17">
      <c r="A11" s="39" t="s">
        <v>11</v>
      </c>
      <c r="B11" s="40">
        <v>10</v>
      </c>
      <c r="C11" s="36"/>
      <c r="D11" s="36"/>
      <c r="E11" s="37"/>
      <c r="F11" s="37"/>
      <c r="G11" s="37">
        <v>1</v>
      </c>
      <c r="H11" s="38">
        <f t="shared" si="0"/>
        <v>10</v>
      </c>
      <c r="I11" s="63"/>
      <c r="J11" s="1"/>
      <c r="K11" s="1"/>
      <c r="L11" s="1"/>
      <c r="M11" s="1"/>
      <c r="N11" s="1"/>
      <c r="O11" s="1"/>
      <c r="P11" s="1"/>
      <c r="Q11" s="1"/>
    </row>
    <row r="12" spans="1:17">
      <c r="A12" s="39" t="s">
        <v>12</v>
      </c>
      <c r="B12" s="40">
        <v>6</v>
      </c>
      <c r="C12" s="36"/>
      <c r="D12" s="36"/>
      <c r="E12" s="37"/>
      <c r="F12" s="37"/>
      <c r="G12" s="37">
        <v>1</v>
      </c>
      <c r="H12" s="38">
        <f t="shared" si="0"/>
        <v>6</v>
      </c>
      <c r="I12" s="63"/>
      <c r="J12" s="1"/>
      <c r="K12" s="1"/>
      <c r="L12" s="1"/>
      <c r="M12" s="1"/>
      <c r="N12" s="1"/>
      <c r="O12" s="1"/>
      <c r="P12" s="1"/>
      <c r="Q12" s="1"/>
    </row>
    <row r="13" spans="1:17">
      <c r="A13" s="39" t="s">
        <v>13</v>
      </c>
      <c r="B13" s="41">
        <v>4</v>
      </c>
      <c r="C13" s="36"/>
      <c r="D13" s="36"/>
      <c r="E13" s="37"/>
      <c r="F13" s="37"/>
      <c r="G13" s="37">
        <v>1</v>
      </c>
      <c r="H13" s="38">
        <f t="shared" si="0"/>
        <v>4</v>
      </c>
      <c r="I13" s="63"/>
      <c r="J13" s="1"/>
      <c r="K13" s="1"/>
      <c r="L13" s="1"/>
      <c r="M13" s="1"/>
      <c r="N13" s="1"/>
      <c r="O13" s="1"/>
      <c r="P13" s="1"/>
      <c r="Q13" s="1"/>
    </row>
    <row r="14" spans="1:17">
      <c r="A14" s="39" t="s">
        <v>14</v>
      </c>
      <c r="B14" s="40">
        <v>2</v>
      </c>
      <c r="C14" s="36"/>
      <c r="D14" s="36"/>
      <c r="E14" s="37"/>
      <c r="F14" s="37"/>
      <c r="G14" s="37">
        <v>1</v>
      </c>
      <c r="H14" s="38">
        <f t="shared" si="0"/>
        <v>2</v>
      </c>
      <c r="I14" s="63"/>
      <c r="J14" s="1"/>
      <c r="K14" s="1"/>
      <c r="L14" s="1"/>
      <c r="M14" s="1"/>
      <c r="N14" s="1"/>
      <c r="O14" s="1"/>
      <c r="P14" s="1"/>
      <c r="Q14" s="1"/>
    </row>
    <row r="15" spans="1:17">
      <c r="A15" s="42" t="s">
        <v>15</v>
      </c>
      <c r="B15" s="40">
        <v>1</v>
      </c>
      <c r="C15" s="36"/>
      <c r="D15" s="36"/>
      <c r="E15" s="37"/>
      <c r="F15" s="37"/>
      <c r="G15" s="37">
        <v>1</v>
      </c>
      <c r="H15" s="38">
        <f t="shared" si="0"/>
        <v>1</v>
      </c>
      <c r="I15" s="63"/>
      <c r="J15" s="1"/>
      <c r="K15" s="1"/>
      <c r="L15" s="1"/>
      <c r="M15" s="1"/>
      <c r="N15" s="1"/>
      <c r="O15" s="1"/>
      <c r="P15" s="1"/>
      <c r="Q15" s="1"/>
    </row>
    <row r="16" spans="1:17">
      <c r="A16" s="33" t="s">
        <v>16</v>
      </c>
      <c r="B16" s="33"/>
      <c r="C16" s="33"/>
      <c r="D16" s="33"/>
      <c r="E16" s="33"/>
      <c r="F16" s="33"/>
      <c r="G16" s="33"/>
      <c r="H16" s="33"/>
      <c r="I16" s="33"/>
      <c r="J16" s="1"/>
      <c r="K16" s="1"/>
      <c r="L16" s="1"/>
      <c r="M16" s="1"/>
      <c r="N16" s="1"/>
      <c r="O16" s="1"/>
      <c r="P16" s="1"/>
      <c r="Q16" s="1"/>
    </row>
    <row r="17" spans="1:17">
      <c r="A17" s="34" t="s">
        <v>17</v>
      </c>
      <c r="B17" s="35">
        <v>20</v>
      </c>
      <c r="C17" s="36"/>
      <c r="D17" s="36"/>
      <c r="E17" s="37"/>
      <c r="F17" s="37"/>
      <c r="G17" s="37"/>
      <c r="H17" s="38">
        <f t="shared" ref="H17:H24" si="1">(C17*B17)+(D17*B17)+(E17*B17)+(F17*B17)+(G17*B17)</f>
        <v>0</v>
      </c>
      <c r="I17" s="63"/>
      <c r="J17" s="1"/>
      <c r="K17" s="1"/>
      <c r="L17" s="1"/>
      <c r="M17" s="1"/>
      <c r="N17" s="1"/>
      <c r="O17" s="1"/>
      <c r="P17" s="1"/>
      <c r="Q17" s="1"/>
    </row>
    <row r="18" spans="1:17">
      <c r="A18" s="39" t="s">
        <v>18</v>
      </c>
      <c r="B18" s="35">
        <v>16</v>
      </c>
      <c r="C18" s="36"/>
      <c r="D18" s="36"/>
      <c r="E18" s="37"/>
      <c r="F18" s="37"/>
      <c r="G18" s="37"/>
      <c r="H18" s="38">
        <f t="shared" si="1"/>
        <v>0</v>
      </c>
      <c r="I18" s="63"/>
      <c r="J18" s="1"/>
      <c r="K18" s="1"/>
      <c r="L18" s="1"/>
      <c r="M18" s="1"/>
      <c r="N18" s="1"/>
      <c r="O18" s="1"/>
      <c r="P18" s="1"/>
      <c r="Q18" s="1"/>
    </row>
    <row r="19" spans="1:17">
      <c r="A19" s="39" t="s">
        <v>19</v>
      </c>
      <c r="B19" s="35">
        <v>14</v>
      </c>
      <c r="C19" s="36"/>
      <c r="D19" s="36"/>
      <c r="E19" s="37"/>
      <c r="F19" s="37"/>
      <c r="G19" s="37"/>
      <c r="H19" s="38">
        <f t="shared" si="1"/>
        <v>0</v>
      </c>
      <c r="I19" s="63"/>
      <c r="J19" s="1"/>
      <c r="K19" s="1"/>
      <c r="L19" s="1"/>
      <c r="M19" s="1"/>
      <c r="N19" s="1"/>
      <c r="O19" s="1"/>
      <c r="P19" s="1"/>
      <c r="Q19" s="1"/>
    </row>
    <row r="20" spans="1:17">
      <c r="A20" s="39" t="s">
        <v>20</v>
      </c>
      <c r="B20" s="35">
        <v>10</v>
      </c>
      <c r="C20" s="36"/>
      <c r="D20" s="36"/>
      <c r="E20" s="37"/>
      <c r="F20" s="37"/>
      <c r="G20" s="37"/>
      <c r="H20" s="38">
        <f t="shared" si="1"/>
        <v>0</v>
      </c>
      <c r="I20" s="63"/>
      <c r="J20" s="1"/>
      <c r="K20" s="1"/>
      <c r="L20" s="1"/>
      <c r="M20" s="1"/>
      <c r="N20" s="1"/>
      <c r="O20" s="1"/>
      <c r="P20" s="1"/>
      <c r="Q20" s="1"/>
    </row>
    <row r="21" spans="1:17">
      <c r="A21" s="39" t="s">
        <v>21</v>
      </c>
      <c r="B21" s="35">
        <v>6</v>
      </c>
      <c r="C21" s="36"/>
      <c r="D21" s="36"/>
      <c r="E21" s="37"/>
      <c r="F21" s="37"/>
      <c r="G21" s="37"/>
      <c r="H21" s="38">
        <f t="shared" si="1"/>
        <v>0</v>
      </c>
      <c r="I21" s="63"/>
      <c r="J21" s="1"/>
      <c r="K21" s="1"/>
      <c r="L21" s="1"/>
      <c r="M21" s="1"/>
      <c r="N21" s="1"/>
      <c r="O21" s="1"/>
      <c r="P21" s="1"/>
      <c r="Q21" s="1"/>
    </row>
    <row r="22" spans="1:17">
      <c r="A22" s="39" t="s">
        <v>22</v>
      </c>
      <c r="B22" s="35">
        <v>4</v>
      </c>
      <c r="C22" s="36"/>
      <c r="D22" s="36"/>
      <c r="E22" s="37"/>
      <c r="F22" s="37"/>
      <c r="G22" s="37"/>
      <c r="H22" s="38">
        <f t="shared" si="1"/>
        <v>0</v>
      </c>
      <c r="I22" s="63"/>
      <c r="J22" s="1"/>
      <c r="K22" s="1"/>
      <c r="L22" s="1"/>
      <c r="M22" s="1"/>
      <c r="N22" s="1"/>
      <c r="O22" s="1"/>
      <c r="P22" s="1"/>
      <c r="Q22" s="1"/>
    </row>
    <row r="23" spans="1:17">
      <c r="A23" s="39" t="s">
        <v>23</v>
      </c>
      <c r="B23" s="35">
        <v>2</v>
      </c>
      <c r="C23" s="36"/>
      <c r="D23" s="36"/>
      <c r="E23" s="37"/>
      <c r="F23" s="37"/>
      <c r="G23" s="37"/>
      <c r="H23" s="38">
        <f t="shared" si="1"/>
        <v>0</v>
      </c>
      <c r="I23" s="63"/>
      <c r="J23" s="1"/>
      <c r="K23" s="1"/>
      <c r="L23" s="1"/>
      <c r="M23" s="1"/>
      <c r="N23" s="1"/>
      <c r="O23" s="1"/>
      <c r="P23" s="1"/>
      <c r="Q23" s="1"/>
    </row>
    <row r="24" spans="1:17">
      <c r="A24" s="42" t="s">
        <v>24</v>
      </c>
      <c r="B24" s="35">
        <v>1</v>
      </c>
      <c r="C24" s="36"/>
      <c r="D24" s="36"/>
      <c r="E24" s="37"/>
      <c r="F24" s="37"/>
      <c r="G24" s="37"/>
      <c r="H24" s="38">
        <f t="shared" si="1"/>
        <v>0</v>
      </c>
      <c r="I24" s="63"/>
      <c r="J24" s="1"/>
      <c r="K24" s="1"/>
      <c r="L24" s="1"/>
      <c r="M24" s="1"/>
      <c r="N24" s="1"/>
      <c r="O24" s="1"/>
      <c r="P24" s="1"/>
      <c r="Q24" s="1"/>
    </row>
    <row r="25" spans="1:17" ht="24">
      <c r="A25" s="43" t="s">
        <v>25</v>
      </c>
      <c r="B25" s="44"/>
      <c r="C25" s="31"/>
      <c r="D25" s="31"/>
      <c r="E25" s="45"/>
      <c r="F25" s="45"/>
      <c r="G25" s="45"/>
      <c r="H25" s="31"/>
      <c r="I25" s="31"/>
      <c r="J25" s="1"/>
      <c r="K25" s="1"/>
      <c r="L25" s="1"/>
      <c r="M25" s="1"/>
      <c r="N25" s="1"/>
      <c r="O25" s="1"/>
      <c r="P25" s="1"/>
      <c r="Q25" s="1"/>
    </row>
    <row r="26" spans="1:17">
      <c r="A26" s="39" t="s">
        <v>26</v>
      </c>
      <c r="B26" s="40">
        <v>6</v>
      </c>
      <c r="C26" s="36"/>
      <c r="D26" s="36"/>
      <c r="E26" s="37"/>
      <c r="F26" s="37"/>
      <c r="G26" s="37"/>
      <c r="H26" s="38">
        <f t="shared" ref="H26:H55" si="2">(C26*B26)+(D26*B26)+(E26*B26)+(F26*B26)+(G26*B26)</f>
        <v>0</v>
      </c>
      <c r="I26" s="64" t="s">
        <v>27</v>
      </c>
      <c r="J26" s="1"/>
      <c r="K26" s="1"/>
      <c r="L26" s="1"/>
      <c r="M26" s="1"/>
      <c r="N26" s="1"/>
      <c r="O26" s="1"/>
      <c r="P26" s="1"/>
      <c r="Q26" s="1"/>
    </row>
    <row r="27" spans="1:17">
      <c r="A27" s="39" t="s">
        <v>28</v>
      </c>
      <c r="B27" s="40">
        <v>4</v>
      </c>
      <c r="C27" s="36"/>
      <c r="D27" s="36"/>
      <c r="E27" s="37"/>
      <c r="F27" s="37"/>
      <c r="G27" s="37"/>
      <c r="H27" s="38">
        <f t="shared" si="2"/>
        <v>0</v>
      </c>
      <c r="I27" s="63"/>
      <c r="J27" s="1"/>
      <c r="K27" s="1"/>
      <c r="L27" s="1"/>
      <c r="M27" s="1"/>
      <c r="N27" s="1"/>
      <c r="O27" s="1"/>
      <c r="P27" s="1"/>
      <c r="Q27" s="1"/>
    </row>
    <row r="28" spans="1:17">
      <c r="A28" s="39" t="s">
        <v>29</v>
      </c>
      <c r="B28" s="40">
        <v>2</v>
      </c>
      <c r="C28" s="36"/>
      <c r="D28" s="36"/>
      <c r="E28" s="37"/>
      <c r="F28" s="37"/>
      <c r="G28" s="37"/>
      <c r="H28" s="38">
        <f t="shared" si="2"/>
        <v>0</v>
      </c>
      <c r="I28" s="63"/>
      <c r="J28" s="1"/>
      <c r="K28" s="1"/>
      <c r="L28" s="1"/>
      <c r="M28" s="1"/>
      <c r="N28" s="1"/>
      <c r="O28" s="1"/>
      <c r="P28" s="1"/>
      <c r="Q28" s="1"/>
    </row>
    <row r="29" spans="1:17">
      <c r="A29" s="39" t="s">
        <v>30</v>
      </c>
      <c r="B29" s="40">
        <v>1.5</v>
      </c>
      <c r="C29" s="36"/>
      <c r="D29" s="36"/>
      <c r="E29" s="37"/>
      <c r="F29" s="37"/>
      <c r="G29" s="37"/>
      <c r="H29" s="38">
        <f t="shared" si="2"/>
        <v>0</v>
      </c>
      <c r="I29" s="63"/>
      <c r="J29" s="1"/>
      <c r="K29" s="1"/>
      <c r="L29" s="1"/>
      <c r="M29" s="1"/>
      <c r="N29" s="1"/>
      <c r="O29" s="1"/>
      <c r="P29" s="1"/>
      <c r="Q29" s="1"/>
    </row>
    <row r="30" spans="1:17">
      <c r="A30" s="46" t="s">
        <v>31</v>
      </c>
      <c r="B30" s="40">
        <v>2</v>
      </c>
      <c r="C30" s="36"/>
      <c r="D30" s="36"/>
      <c r="E30" s="36"/>
      <c r="F30" s="36"/>
      <c r="G30" s="36"/>
      <c r="H30" s="38">
        <f t="shared" si="2"/>
        <v>0</v>
      </c>
      <c r="I30" s="63"/>
      <c r="J30" s="1"/>
      <c r="K30" s="1"/>
      <c r="L30" s="1"/>
      <c r="M30" s="1"/>
      <c r="N30" s="1"/>
      <c r="O30" s="1"/>
      <c r="P30" s="1"/>
      <c r="Q30" s="1"/>
    </row>
    <row r="31" spans="1:17">
      <c r="A31" s="46" t="s">
        <v>32</v>
      </c>
      <c r="B31" s="40">
        <v>1</v>
      </c>
      <c r="C31" s="36"/>
      <c r="D31" s="36"/>
      <c r="E31" s="36"/>
      <c r="F31" s="36"/>
      <c r="G31" s="36"/>
      <c r="H31" s="38">
        <f t="shared" si="2"/>
        <v>0</v>
      </c>
      <c r="I31" s="63"/>
      <c r="J31" s="1"/>
      <c r="K31" s="1"/>
      <c r="L31" s="1"/>
      <c r="M31" s="1"/>
      <c r="N31" s="1"/>
      <c r="O31" s="1"/>
      <c r="P31" s="1"/>
      <c r="Q31" s="1"/>
    </row>
    <row r="32" spans="1:17">
      <c r="A32" s="46" t="s">
        <v>33</v>
      </c>
      <c r="B32" s="40">
        <v>1.5</v>
      </c>
      <c r="C32" s="36"/>
      <c r="D32" s="36"/>
      <c r="E32" s="36"/>
      <c r="F32" s="36"/>
      <c r="G32" s="36"/>
      <c r="H32" s="38">
        <f t="shared" si="2"/>
        <v>0</v>
      </c>
      <c r="I32" s="63"/>
      <c r="J32" s="1"/>
      <c r="K32" s="1"/>
      <c r="L32" s="1"/>
      <c r="M32" s="1"/>
      <c r="N32" s="1"/>
      <c r="O32" s="1"/>
      <c r="P32" s="1"/>
      <c r="Q32" s="1"/>
    </row>
    <row r="33" spans="1:17" ht="24">
      <c r="A33" s="46" t="s">
        <v>34</v>
      </c>
      <c r="B33" s="40">
        <v>0.5</v>
      </c>
      <c r="C33" s="36"/>
      <c r="D33" s="36"/>
      <c r="E33" s="36"/>
      <c r="F33" s="36"/>
      <c r="G33" s="36"/>
      <c r="H33" s="38">
        <f t="shared" si="2"/>
        <v>0</v>
      </c>
      <c r="I33" s="63"/>
      <c r="J33" s="1"/>
      <c r="K33" s="1"/>
      <c r="L33" s="1"/>
      <c r="M33" s="1"/>
      <c r="N33" s="1"/>
      <c r="O33" s="1"/>
      <c r="P33" s="1"/>
      <c r="Q33" s="1"/>
    </row>
    <row r="34" spans="1:17">
      <c r="A34" s="43" t="s">
        <v>35</v>
      </c>
      <c r="B34" s="47"/>
      <c r="C34" s="31"/>
      <c r="D34" s="48"/>
      <c r="E34" s="49"/>
      <c r="F34" s="49"/>
      <c r="G34" s="49"/>
      <c r="H34" s="31"/>
      <c r="I34" s="65"/>
      <c r="J34" s="1"/>
      <c r="K34" s="1"/>
      <c r="L34" s="1"/>
      <c r="M34" s="1"/>
      <c r="N34" s="1"/>
      <c r="O34" s="1"/>
      <c r="P34" s="1"/>
      <c r="Q34" s="1"/>
    </row>
    <row r="35" spans="1:17">
      <c r="A35" s="39" t="s">
        <v>36</v>
      </c>
      <c r="B35" s="40">
        <v>20</v>
      </c>
      <c r="C35" s="36"/>
      <c r="D35" s="36"/>
      <c r="E35" s="37"/>
      <c r="F35" s="37"/>
      <c r="G35" s="37"/>
      <c r="H35" s="38">
        <f t="shared" si="2"/>
        <v>0</v>
      </c>
      <c r="I35" s="66"/>
      <c r="J35" s="1"/>
      <c r="K35" s="1"/>
      <c r="L35" s="1"/>
      <c r="M35" s="1"/>
      <c r="N35" s="1"/>
      <c r="O35" s="1"/>
      <c r="P35" s="1"/>
      <c r="Q35" s="1"/>
    </row>
    <row r="36" spans="1:17">
      <c r="A36" s="39" t="s">
        <v>37</v>
      </c>
      <c r="B36" s="40">
        <v>15</v>
      </c>
      <c r="C36" s="36"/>
      <c r="D36" s="36"/>
      <c r="E36" s="37"/>
      <c r="F36" s="37"/>
      <c r="G36" s="37"/>
      <c r="H36" s="38">
        <f t="shared" si="2"/>
        <v>0</v>
      </c>
      <c r="I36" s="66"/>
      <c r="J36" s="1"/>
      <c r="K36" s="1"/>
      <c r="L36" s="1"/>
      <c r="M36" s="1"/>
      <c r="N36" s="1"/>
      <c r="O36" s="1"/>
      <c r="P36" s="1"/>
      <c r="Q36" s="1"/>
    </row>
    <row r="37" spans="1:17">
      <c r="A37" s="39" t="s">
        <v>38</v>
      </c>
      <c r="B37" s="40">
        <v>5</v>
      </c>
      <c r="C37" s="36"/>
      <c r="D37" s="36"/>
      <c r="E37" s="37"/>
      <c r="F37" s="37"/>
      <c r="G37" s="37"/>
      <c r="H37" s="38">
        <f t="shared" si="2"/>
        <v>0</v>
      </c>
      <c r="I37" s="66"/>
      <c r="J37" s="1"/>
      <c r="K37" s="1"/>
      <c r="L37" s="1"/>
      <c r="M37" s="1"/>
      <c r="N37" s="1"/>
      <c r="O37" s="1"/>
      <c r="P37" s="1"/>
      <c r="Q37" s="1"/>
    </row>
    <row r="38" spans="1:17">
      <c r="A38" s="39" t="s">
        <v>39</v>
      </c>
      <c r="B38" s="40">
        <v>10</v>
      </c>
      <c r="C38" s="36"/>
      <c r="D38" s="36"/>
      <c r="E38" s="37"/>
      <c r="F38" s="37"/>
      <c r="G38" s="37"/>
      <c r="H38" s="38">
        <f t="shared" si="2"/>
        <v>0</v>
      </c>
      <c r="I38" s="66"/>
      <c r="J38" s="1"/>
      <c r="K38" s="1"/>
      <c r="L38" s="1"/>
      <c r="M38" s="1"/>
      <c r="N38" s="1"/>
      <c r="O38" s="1"/>
      <c r="P38" s="1"/>
      <c r="Q38" s="1"/>
    </row>
    <row r="39" spans="1:17">
      <c r="A39" s="39" t="s">
        <v>40</v>
      </c>
      <c r="B39" s="40">
        <v>5</v>
      </c>
      <c r="C39" s="36"/>
      <c r="D39" s="36"/>
      <c r="E39" s="37"/>
      <c r="F39" s="37"/>
      <c r="G39" s="37"/>
      <c r="H39" s="38">
        <f t="shared" si="2"/>
        <v>0</v>
      </c>
      <c r="I39" s="66"/>
      <c r="J39" s="1"/>
      <c r="K39" s="1"/>
      <c r="L39" s="1"/>
      <c r="M39" s="1"/>
      <c r="N39" s="1"/>
      <c r="O39" s="1"/>
      <c r="P39" s="1"/>
      <c r="Q39" s="1"/>
    </row>
    <row r="40" spans="1:17">
      <c r="A40" s="43" t="s">
        <v>41</v>
      </c>
      <c r="B40" s="50"/>
      <c r="C40" s="51"/>
      <c r="D40" s="51"/>
      <c r="E40" s="51"/>
      <c r="F40" s="51"/>
      <c r="G40" s="51"/>
      <c r="H40" s="31"/>
      <c r="I40" s="65"/>
      <c r="J40" s="1"/>
      <c r="K40" s="1"/>
      <c r="L40" s="1"/>
      <c r="M40" s="1"/>
      <c r="N40" s="1"/>
      <c r="O40" s="1"/>
      <c r="P40" s="1"/>
      <c r="Q40" s="1"/>
    </row>
    <row r="41" spans="1:17" ht="24">
      <c r="A41" s="52" t="s">
        <v>42</v>
      </c>
      <c r="B41" s="40">
        <v>6</v>
      </c>
      <c r="C41" s="36"/>
      <c r="D41" s="36"/>
      <c r="E41" s="37"/>
      <c r="F41" s="37"/>
      <c r="G41" s="37"/>
      <c r="H41" s="38">
        <f t="shared" si="2"/>
        <v>0</v>
      </c>
      <c r="I41" s="64" t="s">
        <v>27</v>
      </c>
      <c r="J41" s="1"/>
      <c r="K41" s="1"/>
      <c r="L41" s="1"/>
      <c r="M41" s="1"/>
      <c r="N41" s="1"/>
      <c r="O41" s="1"/>
      <c r="P41" s="1"/>
      <c r="Q41" s="1"/>
    </row>
    <row r="42" spans="1:17" ht="24">
      <c r="A42" s="52" t="s">
        <v>43</v>
      </c>
      <c r="B42" s="40">
        <v>3</v>
      </c>
      <c r="C42" s="36"/>
      <c r="D42" s="36"/>
      <c r="E42" s="37"/>
      <c r="F42" s="37"/>
      <c r="G42" s="37"/>
      <c r="H42" s="38">
        <f t="shared" si="2"/>
        <v>0</v>
      </c>
      <c r="I42" s="66"/>
      <c r="J42" s="1"/>
      <c r="K42" s="1"/>
      <c r="L42" s="1"/>
      <c r="M42" s="1"/>
      <c r="N42" s="1"/>
      <c r="O42" s="1"/>
      <c r="P42" s="1"/>
      <c r="Q42" s="1"/>
    </row>
    <row r="43" spans="1:17">
      <c r="A43" s="43" t="s">
        <v>44</v>
      </c>
      <c r="B43" s="47"/>
      <c r="C43" s="31"/>
      <c r="D43" s="31"/>
      <c r="E43" s="45"/>
      <c r="F43" s="45"/>
      <c r="G43" s="45"/>
      <c r="H43" s="31"/>
      <c r="I43" s="65"/>
      <c r="J43" s="1"/>
      <c r="K43" s="1"/>
      <c r="L43" s="1"/>
      <c r="M43" s="1"/>
      <c r="N43" s="1"/>
      <c r="O43" s="1"/>
      <c r="P43" s="1"/>
      <c r="Q43" s="1"/>
    </row>
    <row r="44" spans="1:17">
      <c r="A44" s="53" t="s">
        <v>45</v>
      </c>
      <c r="B44" s="40">
        <v>20</v>
      </c>
      <c r="C44" s="36"/>
      <c r="D44" s="36"/>
      <c r="E44" s="37"/>
      <c r="F44" s="37"/>
      <c r="G44" s="37"/>
      <c r="H44" s="38">
        <f t="shared" si="2"/>
        <v>0</v>
      </c>
      <c r="I44" s="64" t="s">
        <v>27</v>
      </c>
      <c r="J44" s="1"/>
      <c r="K44" s="1"/>
      <c r="L44" s="1"/>
      <c r="M44" s="1"/>
      <c r="N44" s="1"/>
      <c r="O44" s="1"/>
      <c r="P44" s="1"/>
      <c r="Q44" s="1"/>
    </row>
    <row r="45" spans="1:17">
      <c r="A45" s="53" t="s">
        <v>46</v>
      </c>
      <c r="B45" s="40">
        <v>10</v>
      </c>
      <c r="C45" s="36"/>
      <c r="D45" s="36"/>
      <c r="E45" s="37"/>
      <c r="F45" s="37"/>
      <c r="G45" s="37"/>
      <c r="H45" s="38">
        <f t="shared" si="2"/>
        <v>0</v>
      </c>
      <c r="I45" s="66"/>
      <c r="J45" s="1"/>
      <c r="K45" s="1"/>
      <c r="L45" s="1"/>
      <c r="M45" s="1"/>
      <c r="N45" s="1"/>
      <c r="O45" s="1"/>
      <c r="P45" s="1"/>
      <c r="Q45" s="1"/>
    </row>
    <row r="46" spans="1:17">
      <c r="A46" s="53" t="s">
        <v>47</v>
      </c>
      <c r="B46" s="40">
        <v>8</v>
      </c>
      <c r="C46" s="54"/>
      <c r="D46" s="54"/>
      <c r="E46" s="55"/>
      <c r="F46" s="55"/>
      <c r="G46" s="37"/>
      <c r="H46" s="38">
        <f>G46</f>
        <v>0</v>
      </c>
      <c r="I46" s="66"/>
      <c r="J46" s="1"/>
      <c r="K46" s="1"/>
      <c r="L46" s="1"/>
      <c r="M46" s="1"/>
      <c r="N46" s="1"/>
      <c r="O46" s="1"/>
      <c r="P46" s="1"/>
      <c r="Q46" s="1"/>
    </row>
    <row r="47" spans="1:17">
      <c r="A47" s="53" t="s">
        <v>48</v>
      </c>
      <c r="B47" s="40">
        <v>4</v>
      </c>
      <c r="C47" s="54"/>
      <c r="D47" s="54"/>
      <c r="E47" s="55"/>
      <c r="F47" s="55"/>
      <c r="G47" s="37"/>
      <c r="H47" s="38">
        <f>G47</f>
        <v>0</v>
      </c>
      <c r="I47" s="66"/>
      <c r="J47" s="75" t="s">
        <v>49</v>
      </c>
      <c r="K47" s="76"/>
      <c r="L47" s="76"/>
      <c r="M47" s="76"/>
      <c r="N47" s="1"/>
      <c r="O47" s="1"/>
      <c r="P47" s="1"/>
      <c r="Q47" s="1"/>
    </row>
    <row r="48" spans="1:17">
      <c r="A48" s="53" t="s">
        <v>50</v>
      </c>
      <c r="B48" s="40">
        <v>10</v>
      </c>
      <c r="C48" s="36"/>
      <c r="D48" s="36"/>
      <c r="E48" s="37"/>
      <c r="F48" s="37"/>
      <c r="G48" s="37"/>
      <c r="H48" s="38">
        <f t="shared" si="2"/>
        <v>0</v>
      </c>
      <c r="I48" s="66"/>
      <c r="J48" s="1"/>
      <c r="K48" s="1"/>
      <c r="L48" s="1"/>
      <c r="M48" s="1"/>
      <c r="N48" s="1"/>
      <c r="O48" s="1"/>
      <c r="P48" s="1"/>
      <c r="Q48" s="1"/>
    </row>
    <row r="49" spans="1:17">
      <c r="A49" s="53" t="s">
        <v>51</v>
      </c>
      <c r="B49" s="40">
        <v>5</v>
      </c>
      <c r="C49" s="36"/>
      <c r="D49" s="36"/>
      <c r="E49" s="37"/>
      <c r="F49" s="37"/>
      <c r="G49" s="37"/>
      <c r="H49" s="38">
        <f t="shared" si="2"/>
        <v>0</v>
      </c>
      <c r="I49" s="66"/>
      <c r="J49" s="1"/>
      <c r="K49" s="1"/>
      <c r="L49" s="1"/>
      <c r="M49" s="1"/>
      <c r="N49" s="1"/>
      <c r="O49" s="1"/>
      <c r="P49" s="1"/>
      <c r="Q49" s="1"/>
    </row>
    <row r="50" spans="1:17">
      <c r="A50" s="53" t="s">
        <v>52</v>
      </c>
      <c r="B50" s="40">
        <v>4</v>
      </c>
      <c r="C50" s="54"/>
      <c r="D50" s="54"/>
      <c r="E50" s="54"/>
      <c r="F50" s="54"/>
      <c r="G50" s="37"/>
      <c r="H50" s="38">
        <f>G50</f>
        <v>0</v>
      </c>
      <c r="I50" s="66"/>
      <c r="J50" s="1"/>
      <c r="K50" s="1"/>
      <c r="L50" s="1"/>
      <c r="M50" s="1"/>
      <c r="N50" s="1"/>
      <c r="O50" s="1"/>
      <c r="P50" s="1"/>
      <c r="Q50" s="1"/>
    </row>
    <row r="51" spans="1:17">
      <c r="A51" s="53" t="s">
        <v>53</v>
      </c>
      <c r="B51" s="40">
        <v>2</v>
      </c>
      <c r="C51" s="54"/>
      <c r="D51" s="54"/>
      <c r="E51" s="54"/>
      <c r="F51" s="54"/>
      <c r="G51" s="37"/>
      <c r="H51" s="38">
        <f>G51</f>
        <v>0</v>
      </c>
      <c r="I51" s="66"/>
      <c r="J51" s="1"/>
      <c r="K51" s="1"/>
      <c r="L51" s="1"/>
      <c r="M51" s="1"/>
      <c r="N51" s="1"/>
      <c r="O51" s="1"/>
      <c r="P51" s="1"/>
      <c r="Q51" s="1"/>
    </row>
    <row r="52" spans="1:17">
      <c r="A52" s="53" t="s">
        <v>54</v>
      </c>
      <c r="B52" s="40">
        <v>2</v>
      </c>
      <c r="C52" s="36"/>
      <c r="D52" s="36"/>
      <c r="E52" s="37"/>
      <c r="F52" s="37"/>
      <c r="G52" s="37"/>
      <c r="H52" s="38">
        <f t="shared" si="2"/>
        <v>0</v>
      </c>
      <c r="I52" s="66"/>
      <c r="J52" s="1"/>
      <c r="K52" s="1"/>
      <c r="L52" s="1"/>
      <c r="M52" s="1"/>
      <c r="N52" s="1"/>
      <c r="O52" s="1"/>
      <c r="P52" s="1"/>
      <c r="Q52" s="1"/>
    </row>
    <row r="53" spans="1:17">
      <c r="A53" s="53" t="s">
        <v>55</v>
      </c>
      <c r="B53" s="40">
        <v>0.5</v>
      </c>
      <c r="C53" s="36"/>
      <c r="D53" s="36"/>
      <c r="E53" s="37"/>
      <c r="F53" s="37"/>
      <c r="G53" s="37"/>
      <c r="H53" s="38">
        <f t="shared" si="2"/>
        <v>0</v>
      </c>
      <c r="I53" s="66"/>
      <c r="J53" s="1"/>
      <c r="K53" s="1"/>
      <c r="L53" s="1"/>
      <c r="M53" s="1"/>
      <c r="N53" s="1"/>
      <c r="O53" s="1"/>
      <c r="P53" s="1"/>
      <c r="Q53" s="1"/>
    </row>
    <row r="54" spans="1:17">
      <c r="A54" s="53" t="s">
        <v>56</v>
      </c>
      <c r="B54" s="40">
        <v>0.5</v>
      </c>
      <c r="C54" s="36"/>
      <c r="D54" s="36"/>
      <c r="E54" s="37"/>
      <c r="F54" s="37"/>
      <c r="G54" s="37"/>
      <c r="H54" s="38">
        <f t="shared" si="2"/>
        <v>0</v>
      </c>
      <c r="I54" s="66"/>
      <c r="J54" s="1"/>
      <c r="K54" s="1"/>
      <c r="L54" s="1"/>
      <c r="M54" s="1"/>
      <c r="N54" s="1"/>
      <c r="O54" s="1"/>
      <c r="P54" s="1"/>
      <c r="Q54" s="1"/>
    </row>
    <row r="55" spans="1:17" ht="24">
      <c r="A55" s="43" t="s">
        <v>57</v>
      </c>
      <c r="B55" s="40">
        <v>20</v>
      </c>
      <c r="C55" s="36"/>
      <c r="D55" s="36"/>
      <c r="E55" s="37"/>
      <c r="F55" s="37"/>
      <c r="G55" s="37"/>
      <c r="H55" s="38">
        <f t="shared" si="2"/>
        <v>0</v>
      </c>
      <c r="I55" s="66"/>
      <c r="J55" s="1"/>
      <c r="K55" s="1"/>
      <c r="L55" s="1"/>
      <c r="M55" s="1"/>
      <c r="N55" s="1"/>
      <c r="O55" s="1"/>
      <c r="P55" s="1"/>
      <c r="Q55" s="1"/>
    </row>
    <row r="56" spans="1:17">
      <c r="A56" s="56" t="s">
        <v>58</v>
      </c>
      <c r="B56" s="40">
        <v>60</v>
      </c>
      <c r="C56" s="77" t="s">
        <v>59</v>
      </c>
      <c r="D56" s="78"/>
      <c r="E56" s="78"/>
      <c r="F56" s="78"/>
      <c r="G56" s="79"/>
      <c r="H56" s="57"/>
      <c r="I56" s="31"/>
      <c r="J56" s="1" t="s">
        <v>60</v>
      </c>
      <c r="K56" s="1"/>
      <c r="L56" s="1"/>
      <c r="M56" s="1"/>
      <c r="N56" s="1"/>
      <c r="O56" s="1"/>
      <c r="P56" s="1"/>
      <c r="Q56" s="1"/>
    </row>
    <row r="57" spans="1:17">
      <c r="A57" s="58" t="s">
        <v>61</v>
      </c>
      <c r="B57" s="68"/>
      <c r="C57" s="69"/>
      <c r="D57" s="69"/>
      <c r="E57" s="69"/>
      <c r="F57" s="69"/>
      <c r="G57" s="70"/>
      <c r="H57" s="59">
        <f>SUM(H8:H56)</f>
        <v>73</v>
      </c>
      <c r="I57" s="1"/>
      <c r="J57" s="1"/>
      <c r="K57" s="1"/>
      <c r="L57" s="1"/>
      <c r="M57" s="1"/>
      <c r="N57" s="1"/>
      <c r="O57" s="1"/>
      <c r="P57" s="1"/>
      <c r="Q57" s="1"/>
    </row>
    <row r="58" spans="1:17">
      <c r="A58" s="60"/>
      <c r="B58" s="60"/>
      <c r="C58" s="60"/>
      <c r="D58" s="60"/>
      <c r="E58" s="60"/>
      <c r="F58" s="60"/>
      <c r="G58" s="60"/>
      <c r="H58" s="60"/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61"/>
      <c r="B59" s="61"/>
      <c r="C59" s="61"/>
      <c r="D59" s="61"/>
      <c r="E59" s="61"/>
      <c r="F59" s="61"/>
      <c r="G59" s="61"/>
      <c r="H59" s="61"/>
      <c r="I59" s="67"/>
      <c r="J59" s="67"/>
      <c r="K59" s="67"/>
      <c r="L59" s="67"/>
      <c r="M59" s="67"/>
      <c r="N59" s="67"/>
      <c r="O59" s="67"/>
      <c r="P59" s="67"/>
      <c r="Q59" s="67"/>
    </row>
    <row r="60" spans="1:1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idden="1">
      <c r="A71" s="1"/>
      <c r="B71" s="1"/>
      <c r="C71" s="1"/>
      <c r="D71" s="1"/>
      <c r="E71" s="1" t="s">
        <v>62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idden="1">
      <c r="A72" s="1"/>
      <c r="B72" s="1"/>
      <c r="C72" s="1"/>
      <c r="D72" s="1"/>
      <c r="E72" s="1" t="s">
        <v>63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idden="1">
      <c r="A73" s="1"/>
      <c r="B73" s="1"/>
      <c r="C73" s="1"/>
      <c r="D73" s="1"/>
      <c r="E73" s="1" t="s">
        <v>64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idden="1">
      <c r="A74" s="1"/>
      <c r="B74" s="1"/>
      <c r="C74" s="1"/>
      <c r="D74" s="1"/>
      <c r="E74" s="1" t="s">
        <v>65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idden="1">
      <c r="A75" s="1"/>
      <c r="B75" s="1"/>
      <c r="C75" s="1"/>
      <c r="D75" s="1"/>
      <c r="E75" s="1" t="s">
        <v>66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idden="1">
      <c r="A76" s="1"/>
      <c r="B76" s="1"/>
      <c r="C76" s="1"/>
      <c r="D76" s="1"/>
      <c r="E76" s="1" t="s">
        <v>67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idden="1">
      <c r="A77" s="1"/>
      <c r="B77" s="1"/>
      <c r="C77" s="1"/>
      <c r="D77" s="1"/>
      <c r="E77" s="1" t="s">
        <v>68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idden="1">
      <c r="A78" s="1"/>
      <c r="B78" s="1"/>
      <c r="C78" s="1"/>
      <c r="D78" s="1"/>
      <c r="E78" s="1" t="s">
        <v>69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idden="1">
      <c r="A79" s="1"/>
      <c r="B79" s="1"/>
      <c r="C79" s="1"/>
      <c r="D79" s="1"/>
      <c r="E79" s="1" t="s">
        <v>70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idden="1">
      <c r="A80" s="1"/>
      <c r="B80" s="1"/>
      <c r="C80" s="1"/>
      <c r="D80" s="1"/>
      <c r="E80" s="1" t="s">
        <v>71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idden="1">
      <c r="A81" s="1"/>
      <c r="B81" s="1"/>
      <c r="C81" s="1"/>
      <c r="D81" s="1"/>
      <c r="E81" s="1" t="s">
        <v>72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idden="1">
      <c r="A82" s="1"/>
      <c r="B82" s="1"/>
      <c r="C82" s="1"/>
      <c r="D82" s="1"/>
      <c r="E82" s="1" t="s">
        <v>73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idden="1">
      <c r="A83" s="1"/>
      <c r="B83" s="1"/>
      <c r="C83" s="1"/>
      <c r="D83" s="1"/>
      <c r="E83" s="1" t="s">
        <v>74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idden="1">
      <c r="A84" s="1"/>
      <c r="B84" s="1"/>
      <c r="C84" s="1"/>
      <c r="D84" s="1"/>
      <c r="E84" s="1" t="s">
        <v>75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idden="1">
      <c r="A85" s="1"/>
      <c r="B85" s="1"/>
      <c r="C85" s="1"/>
      <c r="D85" s="1"/>
      <c r="E85" s="1" t="s">
        <v>76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idden="1">
      <c r="A86" s="1"/>
      <c r="B86" s="1"/>
      <c r="C86" s="1"/>
      <c r="D86" s="1"/>
      <c r="E86" s="1" t="s">
        <v>77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idden="1">
      <c r="A87" s="1"/>
      <c r="B87" s="1"/>
      <c r="C87" s="1"/>
      <c r="D87" s="1"/>
      <c r="E87" s="1" t="s">
        <v>78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idden="1">
      <c r="A88" s="1"/>
      <c r="B88" s="1"/>
      <c r="C88" s="1"/>
      <c r="D88" s="1"/>
      <c r="E88" s="1" t="s">
        <v>79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idden="1">
      <c r="A89" s="1"/>
      <c r="B89" s="1"/>
      <c r="C89" s="1"/>
      <c r="D89" s="1"/>
      <c r="E89" s="1" t="s">
        <v>80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idden="1">
      <c r="A90" s="1"/>
      <c r="B90" s="1"/>
      <c r="C90" s="1"/>
      <c r="D90" s="1"/>
      <c r="E90" s="1" t="s">
        <v>81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idden="1">
      <c r="A91" s="1"/>
      <c r="B91" s="1"/>
      <c r="C91" s="1"/>
      <c r="D91" s="1"/>
      <c r="E91" s="1" t="s">
        <v>82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idden="1">
      <c r="A92" s="1"/>
      <c r="B92" s="1"/>
      <c r="C92" s="1"/>
      <c r="D92" s="1"/>
      <c r="E92" s="1" t="s">
        <v>83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idden="1">
      <c r="A93" s="1"/>
      <c r="B93" s="1"/>
      <c r="C93" s="1"/>
      <c r="D93" s="1"/>
      <c r="E93" s="1" t="s">
        <v>84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idden="1">
      <c r="A94" s="1"/>
      <c r="B94" s="1"/>
      <c r="C94" s="1"/>
      <c r="D94" s="1"/>
      <c r="E94" s="1" t="s">
        <v>85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idden="1">
      <c r="A95" s="1"/>
      <c r="B95" s="1"/>
      <c r="C95" s="1"/>
      <c r="D95" s="1"/>
      <c r="E95" s="1" t="s">
        <v>86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idden="1">
      <c r="A96" s="1"/>
      <c r="B96" s="1"/>
      <c r="C96" s="1"/>
      <c r="D96" s="1"/>
      <c r="E96" s="1" t="s">
        <v>87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idden="1">
      <c r="A97" s="1"/>
      <c r="B97" s="1"/>
      <c r="C97" s="1"/>
      <c r="D97" s="1"/>
      <c r="E97" s="1" t="s">
        <v>88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idden="1">
      <c r="A98" s="1"/>
      <c r="B98" s="1"/>
      <c r="C98" s="1"/>
      <c r="D98" s="1"/>
      <c r="E98" s="1" t="s">
        <v>89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idden="1">
      <c r="A99" s="1"/>
      <c r="B99" s="1"/>
      <c r="C99" s="1"/>
      <c r="D99" s="1"/>
      <c r="E99" s="1" t="s">
        <v>90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idden="1">
      <c r="A100" s="1"/>
      <c r="B100" s="1"/>
      <c r="C100" s="1"/>
      <c r="D100" s="1"/>
      <c r="E100" s="1" t="s">
        <v>91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idden="1">
      <c r="A101" s="1"/>
      <c r="B101" s="1"/>
      <c r="C101" s="1"/>
      <c r="D101" s="1"/>
      <c r="E101" s="1" t="s">
        <v>92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idden="1">
      <c r="A102" s="1"/>
      <c r="B102" s="1"/>
      <c r="C102" s="1"/>
      <c r="D102" s="1"/>
      <c r="E102" s="1" t="s">
        <v>93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idden="1">
      <c r="A103" s="1"/>
      <c r="B103" s="1"/>
      <c r="C103" s="1"/>
      <c r="D103" s="1"/>
      <c r="E103" s="1" t="s">
        <v>94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idden="1">
      <c r="A104" s="1"/>
      <c r="B104" s="1"/>
      <c r="C104" s="1"/>
      <c r="D104" s="1"/>
      <c r="E104" s="1" t="s">
        <v>95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idden="1">
      <c r="A105" s="1"/>
      <c r="B105" s="1"/>
      <c r="C105" s="1"/>
      <c r="D105" s="1"/>
      <c r="E105" s="1" t="s">
        <v>96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idden="1">
      <c r="A106" s="1"/>
      <c r="B106" s="1"/>
      <c r="C106" s="1"/>
      <c r="D106" s="1"/>
      <c r="E106" s="1" t="s">
        <v>97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idden="1">
      <c r="A107" s="1"/>
      <c r="B107" s="1"/>
      <c r="C107" s="1"/>
      <c r="D107" s="1"/>
      <c r="E107" s="1" t="s">
        <v>98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idden="1">
      <c r="A108" s="1"/>
      <c r="B108" s="1"/>
      <c r="C108" s="1"/>
      <c r="D108" s="1"/>
      <c r="E108" s="1" t="s">
        <v>99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idden="1">
      <c r="A109" s="1"/>
      <c r="B109" s="1"/>
      <c r="C109" s="1"/>
      <c r="D109" s="1"/>
      <c r="E109" s="1" t="s">
        <v>100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idden="1">
      <c r="A110" s="1"/>
      <c r="B110" s="1"/>
      <c r="C110" s="1"/>
      <c r="D110" s="1"/>
      <c r="E110" s="1" t="s">
        <v>101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idden="1">
      <c r="A111" s="1"/>
      <c r="B111" s="1"/>
      <c r="C111" s="1"/>
      <c r="D111" s="1"/>
      <c r="E111" s="1" t="s">
        <v>102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idden="1">
      <c r="A112" s="1"/>
      <c r="B112" s="1"/>
      <c r="C112" s="1"/>
      <c r="D112" s="1"/>
      <c r="E112" s="1" t="s">
        <v>103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idden="1">
      <c r="A113" s="1"/>
      <c r="B113" s="1"/>
      <c r="C113" s="1"/>
      <c r="D113" s="1"/>
      <c r="E113" s="1" t="s">
        <v>104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idden="1">
      <c r="A114" s="1"/>
      <c r="B114" s="1"/>
      <c r="C114" s="1"/>
      <c r="D114" s="1"/>
      <c r="E114" s="1" t="s">
        <v>105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</sheetData>
  <mergeCells count="7">
    <mergeCell ref="J47:M47"/>
    <mergeCell ref="C56:G56"/>
    <mergeCell ref="B57:G57"/>
    <mergeCell ref="A1:I1"/>
    <mergeCell ref="A2:I2"/>
    <mergeCell ref="B3:H3"/>
    <mergeCell ref="B4:H4"/>
  </mergeCells>
  <conditionalFormatting sqref="H30:H33">
    <cfRule type="expression" dxfId="40" priority="1" stopIfTrue="1">
      <formula>($X$45&gt;20)</formula>
    </cfRule>
  </conditionalFormatting>
  <dataValidations count="3">
    <dataValidation type="whole" allowBlank="1" showInputMessage="1" showErrorMessage="1" error="Máximo de 4 orientações por ano_x000a_" sqref="C54:G54" xr:uid="{00000000-0002-0000-0000-000000000000}">
      <formula1>0</formula1>
      <formula2>4</formula2>
    </dataValidation>
    <dataValidation type="whole" operator="equal" allowBlank="1" showInputMessage="1" showErrorMessage="1" error="Valor diferente de 60" prompt="Se bolsinsta digite o valor 60, apenas no último ano" sqref="H56" xr:uid="{00000000-0002-0000-0000-000001000000}">
      <formula1>60</formula1>
    </dataValidation>
    <dataValidation type="whole" operator="lessThan" allowBlank="1" showInputMessage="1" showErrorMessage="1" error="Máximo de 5 por ano." sqref="C26:G33" xr:uid="{00000000-0002-0000-0000-000002000000}">
      <formula1>6</formula1>
    </dataValidation>
  </dataValidations>
  <pageMargins left="0.51" right="0.51" top="0.79" bottom="0.79" header="0.31" footer="0.31"/>
  <pageSetup paperSize="9" scale="46"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"/>
  <sheetViews>
    <sheetView zoomScaleSheetLayoutView="100" workbookViewId="0">
      <selection activeCell="B7" sqref="B7"/>
    </sheetView>
  </sheetViews>
  <sheetFormatPr baseColWidth="10" defaultColWidth="9" defaultRowHeight="15"/>
  <cols>
    <col min="1" max="1" width="23.83203125" style="23" customWidth="1"/>
    <col min="2" max="2" width="31.83203125" style="23" customWidth="1"/>
    <col min="3" max="3" width="26.33203125" style="23" customWidth="1"/>
    <col min="4" max="4" width="18.5" style="23" customWidth="1"/>
    <col min="5" max="5" width="18" style="23" customWidth="1"/>
    <col min="6" max="6" width="19.6640625" style="23" customWidth="1"/>
    <col min="7" max="7" width="26.33203125" style="23" customWidth="1"/>
  </cols>
  <sheetData>
    <row r="1" spans="1:7">
      <c r="A1" s="2" t="s">
        <v>106</v>
      </c>
      <c r="B1" s="1"/>
      <c r="C1" s="1"/>
      <c r="D1" s="1"/>
      <c r="E1" s="1"/>
      <c r="F1" s="1"/>
      <c r="G1" s="1"/>
    </row>
    <row r="2" spans="1:7" ht="28">
      <c r="A2" s="4" t="s">
        <v>107</v>
      </c>
      <c r="B2" s="4" t="s">
        <v>108</v>
      </c>
      <c r="C2" s="4" t="s">
        <v>109</v>
      </c>
      <c r="D2" s="4" t="s">
        <v>110</v>
      </c>
      <c r="E2" s="4" t="s">
        <v>111</v>
      </c>
      <c r="F2" s="4" t="s">
        <v>112</v>
      </c>
      <c r="G2" s="4" t="s">
        <v>113</v>
      </c>
    </row>
    <row r="3" spans="1:7">
      <c r="A3" s="5"/>
      <c r="B3" s="6"/>
      <c r="C3" s="7"/>
      <c r="D3" s="7"/>
      <c r="E3" s="7"/>
      <c r="F3" s="25"/>
      <c r="G3" s="17"/>
    </row>
    <row r="4" spans="1:7">
      <c r="A4" s="5"/>
      <c r="B4" s="6"/>
      <c r="C4" s="7"/>
      <c r="D4" s="7"/>
      <c r="E4" s="7"/>
      <c r="F4" s="25"/>
      <c r="G4" s="17"/>
    </row>
    <row r="5" spans="1:7">
      <c r="A5" s="5"/>
      <c r="B5" s="6"/>
      <c r="C5" s="7"/>
      <c r="D5" s="7"/>
      <c r="E5" s="7"/>
      <c r="F5" s="25"/>
      <c r="G5" s="17"/>
    </row>
    <row r="6" spans="1:7">
      <c r="A6" s="5"/>
      <c r="B6" s="6"/>
      <c r="C6" s="7"/>
      <c r="D6" s="7"/>
      <c r="E6" s="7"/>
      <c r="F6" s="25"/>
      <c r="G6" s="17"/>
    </row>
    <row r="7" spans="1:7">
      <c r="A7" s="5"/>
      <c r="B7" s="6"/>
      <c r="C7" s="7"/>
      <c r="D7" s="7"/>
      <c r="E7" s="7"/>
      <c r="F7" s="25"/>
      <c r="G7" s="17"/>
    </row>
    <row r="8" spans="1:7">
      <c r="A8" s="5"/>
      <c r="B8" s="6"/>
      <c r="C8" s="7"/>
      <c r="D8" s="7"/>
      <c r="E8" s="7"/>
      <c r="F8" s="25"/>
      <c r="G8" s="17"/>
    </row>
    <row r="9" spans="1:7">
      <c r="A9" s="5"/>
      <c r="B9" s="6"/>
      <c r="C9" s="7"/>
      <c r="D9" s="7"/>
      <c r="E9" s="7"/>
      <c r="F9" s="25"/>
      <c r="G9" s="17"/>
    </row>
    <row r="10" spans="1:7">
      <c r="A10" s="5"/>
      <c r="B10" s="6"/>
      <c r="C10" s="7"/>
      <c r="D10" s="7"/>
      <c r="E10" s="7"/>
      <c r="F10" s="25"/>
      <c r="G10" s="17"/>
    </row>
    <row r="11" spans="1:7">
      <c r="A11" s="5"/>
      <c r="B11" s="6"/>
      <c r="C11" s="7"/>
      <c r="D11" s="7"/>
      <c r="E11" s="7"/>
      <c r="F11" s="25"/>
      <c r="G11" s="17"/>
    </row>
    <row r="12" spans="1:7">
      <c r="A12" s="5"/>
      <c r="B12" s="6"/>
      <c r="C12" s="7"/>
      <c r="D12" s="7"/>
      <c r="E12" s="7"/>
      <c r="F12" s="25"/>
      <c r="G12" s="17"/>
    </row>
    <row r="13" spans="1:7">
      <c r="A13" s="5"/>
      <c r="B13" s="6"/>
      <c r="C13" s="7"/>
      <c r="D13" s="7"/>
      <c r="E13" s="7"/>
      <c r="F13" s="25"/>
      <c r="G13" s="17"/>
    </row>
    <row r="14" spans="1:7">
      <c r="A14" s="5"/>
      <c r="B14" s="6"/>
      <c r="C14" s="7"/>
      <c r="D14" s="7"/>
      <c r="E14" s="7"/>
      <c r="F14" s="25"/>
      <c r="G14" s="17"/>
    </row>
    <row r="15" spans="1:7">
      <c r="A15" s="5"/>
      <c r="B15" s="6"/>
      <c r="C15" s="7"/>
      <c r="D15" s="7"/>
      <c r="E15" s="7"/>
      <c r="F15" s="25"/>
      <c r="G15" s="17"/>
    </row>
    <row r="16" spans="1:7">
      <c r="A16" s="5"/>
      <c r="B16" s="6"/>
      <c r="C16" s="7"/>
      <c r="D16" s="7"/>
      <c r="E16" s="7"/>
      <c r="F16" s="25"/>
      <c r="G16" s="17"/>
    </row>
    <row r="17" spans="1:7">
      <c r="A17" s="5"/>
      <c r="B17" s="6"/>
      <c r="C17" s="7"/>
      <c r="D17" s="7"/>
      <c r="E17" s="7"/>
      <c r="F17" s="25"/>
      <c r="G17" s="17"/>
    </row>
    <row r="18" spans="1:7">
      <c r="A18" s="5"/>
      <c r="B18" s="6"/>
      <c r="C18" s="7"/>
      <c r="D18" s="7"/>
      <c r="E18" s="7"/>
      <c r="F18" s="25"/>
      <c r="G18" s="17"/>
    </row>
    <row r="19" spans="1:7">
      <c r="A19" s="5"/>
      <c r="B19" s="6"/>
      <c r="C19" s="7"/>
      <c r="D19" s="7"/>
      <c r="E19" s="7"/>
      <c r="F19" s="25"/>
      <c r="G19" s="17"/>
    </row>
    <row r="20" spans="1:7">
      <c r="A20" s="5"/>
      <c r="B20" s="6"/>
      <c r="C20" s="7"/>
      <c r="D20" s="7"/>
      <c r="E20" s="7"/>
      <c r="F20" s="25"/>
      <c r="G20" s="17"/>
    </row>
    <row r="21" spans="1:7">
      <c r="A21" s="5"/>
      <c r="B21" s="6"/>
      <c r="C21" s="7"/>
      <c r="D21" s="7"/>
      <c r="E21" s="7"/>
      <c r="F21" s="25"/>
      <c r="G21" s="17"/>
    </row>
    <row r="22" spans="1:7">
      <c r="A22" s="5"/>
      <c r="B22" s="6"/>
      <c r="C22" s="7"/>
      <c r="D22" s="7"/>
      <c r="E22" s="7"/>
      <c r="F22" s="25"/>
      <c r="G22" s="17"/>
    </row>
    <row r="23" spans="1:7">
      <c r="A23" s="5"/>
      <c r="B23" s="6"/>
      <c r="C23" s="7"/>
      <c r="D23" s="7"/>
      <c r="E23" s="7"/>
      <c r="F23" s="25"/>
      <c r="G23" s="17"/>
    </row>
    <row r="24" spans="1:7">
      <c r="A24" s="2"/>
      <c r="B24" s="2"/>
      <c r="C24" s="3"/>
      <c r="D24" s="3"/>
      <c r="E24" s="26"/>
      <c r="F24" s="25" t="s">
        <v>114</v>
      </c>
      <c r="G24" s="25"/>
    </row>
  </sheetData>
  <conditionalFormatting sqref="A3">
    <cfRule type="expression" dxfId="39" priority="11" stopIfTrue="1">
      <formula>AND($B3&lt;&gt;"",$B3&lt;&gt;$B$6,$B3&lt;&gt;$B$7,$B3&lt;&gt;$B$8,$B3&lt;&gt;$B$9,$B3&lt;&gt;$B$10)</formula>
    </cfRule>
  </conditionalFormatting>
  <conditionalFormatting sqref="A15">
    <cfRule type="expression" dxfId="38" priority="10" stopIfTrue="1">
      <formula>AND($B15&lt;&gt;"",$B15&lt;&gt;$B$6,$B15&lt;&gt;$B$7,$B15&lt;&gt;$B$8,$B15&lt;&gt;$B$9,$B15&lt;&gt;$B$10)</formula>
    </cfRule>
  </conditionalFormatting>
  <conditionalFormatting sqref="A16">
    <cfRule type="expression" dxfId="37" priority="9" stopIfTrue="1">
      <formula>AND($B16&lt;&gt;"",$B16&lt;&gt;$B$6,$B16&lt;&gt;$B$7,$B16&lt;&gt;$B$8,$B16&lt;&gt;$B$9,$B16&lt;&gt;$B$10)</formula>
    </cfRule>
  </conditionalFormatting>
  <conditionalFormatting sqref="A17">
    <cfRule type="expression" dxfId="36" priority="8" stopIfTrue="1">
      <formula>AND($B17&lt;&gt;"",$B17&lt;&gt;$B$6,$B17&lt;&gt;$B$7,$B17&lt;&gt;$B$8,$B17&lt;&gt;$B$9,$B17&lt;&gt;$B$10)</formula>
    </cfRule>
  </conditionalFormatting>
  <conditionalFormatting sqref="A18">
    <cfRule type="expression" dxfId="35" priority="7" stopIfTrue="1">
      <formula>AND($B18&lt;&gt;"",$B18&lt;&gt;$B$6,$B18&lt;&gt;$B$7,$B18&lt;&gt;$B$8,$B18&lt;&gt;$B$9,$B18&lt;&gt;$B$10)</formula>
    </cfRule>
  </conditionalFormatting>
  <conditionalFormatting sqref="A19">
    <cfRule type="expression" dxfId="34" priority="6" stopIfTrue="1">
      <formula>AND($B19&lt;&gt;"",$B19&lt;&gt;$B$6,$B19&lt;&gt;$B$7,$B19&lt;&gt;$B$8,$B19&lt;&gt;$B$9,$B19&lt;&gt;$B$10)</formula>
    </cfRule>
  </conditionalFormatting>
  <conditionalFormatting sqref="A20">
    <cfRule type="expression" dxfId="33" priority="5" stopIfTrue="1">
      <formula>AND($B20&lt;&gt;"",$B20&lt;&gt;$B$6,$B20&lt;&gt;$B$7,$B20&lt;&gt;$B$8,$B20&lt;&gt;$B$9,$B20&lt;&gt;$B$10)</formula>
    </cfRule>
  </conditionalFormatting>
  <conditionalFormatting sqref="A23">
    <cfRule type="expression" dxfId="32" priority="3" stopIfTrue="1">
      <formula>AND($B23&lt;&gt;"",$B23&lt;&gt;$B$6,$B23&lt;&gt;$B$7,$B23&lt;&gt;$B$8,$B23&lt;&gt;$B$9,$B23&lt;&gt;$B$10)</formula>
    </cfRule>
  </conditionalFormatting>
  <conditionalFormatting sqref="A4:A10">
    <cfRule type="expression" dxfId="31" priority="2" stopIfTrue="1">
      <formula>AND($B4&lt;&gt;"",$B4&lt;&gt;$B$6,$B4&lt;&gt;$B$7,$B4&lt;&gt;$B$8,$B4&lt;&gt;$B$9,$B4&lt;&gt;$B$10)</formula>
    </cfRule>
  </conditionalFormatting>
  <conditionalFormatting sqref="A11:A14">
    <cfRule type="expression" dxfId="30" priority="1" stopIfTrue="1">
      <formula>AND($B11&lt;&gt;"",$B11&lt;&gt;$B$6,$B11&lt;&gt;$B$7,$B11&lt;&gt;$B$8,$B11&lt;&gt;$B$9,$B11&lt;&gt;$B$10)</formula>
    </cfRule>
  </conditionalFormatting>
  <conditionalFormatting sqref="A21:A22">
    <cfRule type="expression" dxfId="29" priority="4" stopIfTrue="1">
      <formula>AND($B21&lt;&gt;"",$B21&lt;&gt;$B$6,$B21&lt;&gt;$B$7,$B21&lt;&gt;$B$8,$B21&lt;&gt;$B$9,$B21&lt;&gt;$B$10)</formula>
    </cfRule>
  </conditionalFormatting>
  <dataValidations count="1">
    <dataValidation type="textLength" operator="greaterThanOrEqual" allowBlank="1" showInputMessage="1" showErrorMessage="1" error="Informe nome do discente, com pelo menos 5 letras!" sqref="E3:E23" xr:uid="{00000000-0002-0000-0100-000000000000}">
      <formula1>5</formula1>
    </dataValidation>
  </dataValidations>
  <pageMargins left="0.51" right="0.51" top="0.79" bottom="0.79" header="0.31" footer="0.31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4"/>
  <sheetViews>
    <sheetView zoomScaleSheetLayoutView="100" workbookViewId="0">
      <selection activeCell="C15" sqref="C15"/>
    </sheetView>
  </sheetViews>
  <sheetFormatPr baseColWidth="10" defaultColWidth="9" defaultRowHeight="15"/>
  <cols>
    <col min="1" max="2" width="18.5" style="23" customWidth="1"/>
    <col min="3" max="3" width="19.5" style="23" customWidth="1"/>
    <col min="4" max="4" width="18.5" style="23" customWidth="1"/>
    <col min="5" max="5" width="22.33203125" style="23" customWidth="1"/>
    <col min="6" max="6" width="23.83203125" style="23" customWidth="1"/>
    <col min="7" max="7" width="17.5" style="23" customWidth="1"/>
  </cols>
  <sheetData>
    <row r="1" spans="1:7">
      <c r="A1" s="2" t="s">
        <v>115</v>
      </c>
      <c r="B1" s="2"/>
      <c r="C1" s="3"/>
      <c r="D1" s="3"/>
      <c r="E1" s="3"/>
      <c r="F1" s="2"/>
      <c r="G1" s="24"/>
    </row>
    <row r="2" spans="1:7" ht="28">
      <c r="A2" s="4" t="s">
        <v>107</v>
      </c>
      <c r="B2" s="4" t="s">
        <v>116</v>
      </c>
      <c r="C2" s="4" t="s">
        <v>109</v>
      </c>
      <c r="D2" s="4" t="s">
        <v>110</v>
      </c>
      <c r="E2" s="4" t="s">
        <v>111</v>
      </c>
      <c r="F2" s="4" t="s">
        <v>117</v>
      </c>
      <c r="G2" s="4" t="s">
        <v>118</v>
      </c>
    </row>
    <row r="3" spans="1:7">
      <c r="A3" s="5"/>
      <c r="B3" s="6"/>
      <c r="C3" s="7"/>
      <c r="D3" s="7"/>
      <c r="E3" s="7"/>
      <c r="F3" s="21"/>
      <c r="G3" s="11"/>
    </row>
    <row r="4" spans="1:7">
      <c r="A4" s="5"/>
      <c r="B4" s="6"/>
      <c r="C4" s="7"/>
      <c r="D4" s="7"/>
      <c r="E4" s="7"/>
      <c r="F4" s="21"/>
      <c r="G4" s="11"/>
    </row>
    <row r="5" spans="1:7">
      <c r="A5" s="5"/>
      <c r="B5" s="6"/>
      <c r="C5" s="7"/>
      <c r="D5" s="7"/>
      <c r="E5" s="7"/>
      <c r="F5" s="21"/>
      <c r="G5" s="11"/>
    </row>
    <row r="6" spans="1:7">
      <c r="A6" s="5"/>
      <c r="B6" s="6"/>
      <c r="C6" s="7"/>
      <c r="D6" s="7"/>
      <c r="E6" s="7"/>
      <c r="F6" s="21"/>
      <c r="G6" s="11"/>
    </row>
    <row r="7" spans="1:7">
      <c r="A7" s="5"/>
      <c r="B7" s="6"/>
      <c r="C7" s="7"/>
      <c r="D7" s="7"/>
      <c r="E7" s="7"/>
      <c r="F7" s="21"/>
      <c r="G7" s="11"/>
    </row>
    <row r="8" spans="1:7">
      <c r="A8" s="5"/>
      <c r="B8" s="6"/>
      <c r="C8" s="7"/>
      <c r="D8" s="7"/>
      <c r="E8" s="7"/>
      <c r="F8" s="21"/>
      <c r="G8" s="11"/>
    </row>
    <row r="9" spans="1:7">
      <c r="A9" s="5"/>
      <c r="B9" s="6"/>
      <c r="C9" s="7"/>
      <c r="D9" s="7"/>
      <c r="E9" s="7"/>
      <c r="F9" s="21"/>
      <c r="G9" s="11"/>
    </row>
    <row r="10" spans="1:7">
      <c r="A10" s="5"/>
      <c r="B10" s="6"/>
      <c r="C10" s="7"/>
      <c r="D10" s="7"/>
      <c r="E10" s="7"/>
      <c r="F10" s="21"/>
      <c r="G10" s="11"/>
    </row>
    <row r="11" spans="1:7">
      <c r="A11" s="5"/>
      <c r="B11" s="6"/>
      <c r="C11" s="7"/>
      <c r="D11" s="7"/>
      <c r="E11" s="7"/>
      <c r="F11" s="21"/>
      <c r="G11" s="11"/>
    </row>
    <row r="12" spans="1:7">
      <c r="A12" s="5"/>
      <c r="B12" s="18"/>
      <c r="C12" s="19"/>
      <c r="D12" s="19"/>
      <c r="E12" s="7"/>
      <c r="F12" s="21"/>
      <c r="G12" s="11"/>
    </row>
    <row r="13" spans="1:7">
      <c r="A13" s="2"/>
      <c r="B13" s="2"/>
      <c r="C13" s="3"/>
      <c r="D13" s="3"/>
      <c r="E13" s="1"/>
      <c r="F13" s="21" t="s">
        <v>114</v>
      </c>
      <c r="G13" s="21"/>
    </row>
    <row r="14" spans="1:7">
      <c r="A14" s="1"/>
      <c r="B14" s="1"/>
      <c r="C14" s="1"/>
      <c r="D14" s="1"/>
      <c r="E14" s="1"/>
      <c r="F14" s="1"/>
      <c r="G14" s="1"/>
    </row>
  </sheetData>
  <conditionalFormatting sqref="A3">
    <cfRule type="expression" dxfId="28" priority="4" stopIfTrue="1">
      <formula>AND($B3&lt;&gt;"",$B3&lt;&gt;$B$5,$B3&lt;&gt;$B$6,$B3&lt;&gt;$B$7,$B3&lt;&gt;$B$8,$B3&lt;&gt;$B$9)</formula>
    </cfRule>
  </conditionalFormatting>
  <conditionalFormatting sqref="A9">
    <cfRule type="expression" dxfId="27" priority="1" stopIfTrue="1">
      <formula>AND($B9&lt;&gt;"",$B9&lt;&gt;$B$5,$B9&lt;&gt;$B$6,$B9&lt;&gt;$B$7,$B9&lt;&gt;$B$8,$B9&lt;&gt;$B$9)</formula>
    </cfRule>
  </conditionalFormatting>
  <conditionalFormatting sqref="A12">
    <cfRule type="expression" dxfId="26" priority="5" stopIfTrue="1">
      <formula>AND($B12&lt;&gt;"",$B12&lt;&gt;$B$5,$B12&lt;&gt;$B$6,$B12&lt;&gt;$B$7,$B12&lt;&gt;$B$8,$B12&lt;&gt;$B$9)</formula>
    </cfRule>
  </conditionalFormatting>
  <conditionalFormatting sqref="A4:A6">
    <cfRule type="expression" dxfId="25" priority="3" stopIfTrue="1">
      <formula>AND($B4&lt;&gt;"",$B4&lt;&gt;$B$5,$B4&lt;&gt;$B$6,$B4&lt;&gt;$B$7,$B4&lt;&gt;$B$8,$B4&lt;&gt;$B$9)</formula>
    </cfRule>
  </conditionalFormatting>
  <conditionalFormatting sqref="A7:A8 A10:A11">
    <cfRule type="expression" dxfId="24" priority="2" stopIfTrue="1">
      <formula>AND($B7&lt;&gt;"",$B7&lt;&gt;$B$5,$B7&lt;&gt;$B$6,$B7&lt;&gt;$B$7,$B7&lt;&gt;$B$8,$B7&lt;&gt;$B$9)</formula>
    </cfRule>
  </conditionalFormatting>
  <dataValidations count="1">
    <dataValidation type="textLength" operator="greaterThanOrEqual" allowBlank="1" showInputMessage="1" showErrorMessage="1" error="Informe nome do discente, com pelo menos 5 letras!" sqref="E3:E12" xr:uid="{00000000-0002-0000-0200-000000000000}">
      <formula1>5</formula1>
    </dataValidation>
  </dataValidations>
  <pageMargins left="0.51" right="0.51" top="0.79" bottom="0.79" header="0.31" footer="0.3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"/>
  <sheetViews>
    <sheetView zoomScaleSheetLayoutView="100" workbookViewId="0">
      <selection activeCell="C19" sqref="C18:C19"/>
    </sheetView>
  </sheetViews>
  <sheetFormatPr baseColWidth="10" defaultColWidth="9" defaultRowHeight="15"/>
  <cols>
    <col min="1" max="1" width="26.1640625" style="1" customWidth="1"/>
    <col min="2" max="2" width="27.33203125" style="1" customWidth="1"/>
    <col min="3" max="3" width="24.83203125" style="1" customWidth="1"/>
    <col min="4" max="4" width="25.83203125" style="1" customWidth="1"/>
    <col min="5" max="5" width="29.1640625" style="1" customWidth="1"/>
    <col min="6" max="6" width="27.1640625" style="1" customWidth="1"/>
    <col min="7" max="7" width="19.5" style="1" customWidth="1"/>
  </cols>
  <sheetData>
    <row r="1" spans="1:7">
      <c r="A1" s="2" t="s">
        <v>119</v>
      </c>
      <c r="B1" s="2"/>
      <c r="C1" s="3"/>
      <c r="D1" s="3"/>
      <c r="E1" s="3"/>
      <c r="F1" s="2"/>
      <c r="G1" s="20"/>
    </row>
    <row r="2" spans="1:7" ht="28">
      <c r="A2" s="4" t="s">
        <v>107</v>
      </c>
      <c r="B2" s="4" t="s">
        <v>120</v>
      </c>
      <c r="C2" s="4" t="s">
        <v>109</v>
      </c>
      <c r="D2" s="4" t="s">
        <v>110</v>
      </c>
      <c r="E2" s="4" t="s">
        <v>111</v>
      </c>
      <c r="F2" s="4" t="s">
        <v>121</v>
      </c>
      <c r="G2" s="4" t="s">
        <v>118</v>
      </c>
    </row>
    <row r="3" spans="1:7">
      <c r="A3" s="5"/>
      <c r="B3" s="6"/>
      <c r="C3" s="7"/>
      <c r="D3" s="7"/>
      <c r="E3" s="7"/>
      <c r="F3" s="21"/>
      <c r="G3" s="11"/>
    </row>
    <row r="4" spans="1:7">
      <c r="A4" s="5"/>
      <c r="B4" s="6"/>
      <c r="C4" s="7"/>
      <c r="D4" s="7"/>
      <c r="E4" s="7"/>
      <c r="F4" s="21"/>
      <c r="G4" s="11"/>
    </row>
    <row r="5" spans="1:7">
      <c r="A5" s="5"/>
      <c r="B5" s="6"/>
      <c r="C5" s="7"/>
      <c r="D5" s="7"/>
      <c r="E5" s="7"/>
      <c r="F5" s="21"/>
      <c r="G5" s="11"/>
    </row>
    <row r="6" spans="1:7">
      <c r="A6" s="5"/>
      <c r="B6" s="6"/>
      <c r="C6" s="7"/>
      <c r="D6" s="7"/>
      <c r="E6" s="7"/>
      <c r="F6" s="21"/>
      <c r="G6" s="11"/>
    </row>
    <row r="7" spans="1:7">
      <c r="A7" s="5"/>
      <c r="B7" s="6"/>
      <c r="C7" s="7"/>
      <c r="D7" s="7"/>
      <c r="E7" s="7"/>
      <c r="F7" s="21"/>
      <c r="G7" s="11"/>
    </row>
    <row r="8" spans="1:7">
      <c r="A8" s="5"/>
      <c r="B8" s="6"/>
      <c r="C8" s="7"/>
      <c r="D8" s="7"/>
      <c r="E8" s="7"/>
      <c r="F8" s="21"/>
      <c r="G8" s="11"/>
    </row>
    <row r="9" spans="1:7">
      <c r="A9" s="5"/>
      <c r="B9" s="6"/>
      <c r="C9" s="7"/>
      <c r="D9" s="7"/>
      <c r="E9" s="7"/>
      <c r="F9" s="21"/>
      <c r="G9" s="11"/>
    </row>
    <row r="10" spans="1:7">
      <c r="A10" s="5"/>
      <c r="B10" s="6"/>
      <c r="C10" s="7"/>
      <c r="D10" s="7"/>
      <c r="E10" s="7"/>
      <c r="F10" s="21"/>
      <c r="G10" s="11"/>
    </row>
    <row r="11" spans="1:7">
      <c r="A11" s="5"/>
      <c r="B11" s="18"/>
      <c r="C11" s="19"/>
      <c r="D11" s="19"/>
      <c r="E11" s="7"/>
      <c r="F11" s="21"/>
      <c r="G11" s="11"/>
    </row>
    <row r="12" spans="1:7">
      <c r="A12" s="5"/>
      <c r="B12" s="18"/>
      <c r="C12" s="19"/>
      <c r="D12" s="19"/>
      <c r="E12" s="7"/>
      <c r="F12" s="21"/>
      <c r="G12" s="11"/>
    </row>
    <row r="13" spans="1:7">
      <c r="A13" s="2"/>
      <c r="B13" s="2"/>
      <c r="C13" s="3"/>
      <c r="D13" s="3"/>
      <c r="E13" s="3"/>
      <c r="F13" s="11" t="s">
        <v>114</v>
      </c>
      <c r="G13" s="11"/>
    </row>
    <row r="14" spans="1:7">
      <c r="G14" s="22"/>
    </row>
  </sheetData>
  <conditionalFormatting sqref="A3">
    <cfRule type="expression" dxfId="23" priority="4" stopIfTrue="1">
      <formula>AND($B3&lt;&gt;"",$B3&lt;&gt;$B$5,$B3&lt;&gt;$B$6,$B3&lt;&gt;$B$7,$B3&lt;&gt;$B$8,$B3&lt;&gt;$B$9)</formula>
    </cfRule>
  </conditionalFormatting>
  <conditionalFormatting sqref="A9">
    <cfRule type="expression" dxfId="22" priority="1" stopIfTrue="1">
      <formula>AND($B9&lt;&gt;"",$B9&lt;&gt;$B$5,$B9&lt;&gt;$B$6,$B9&lt;&gt;$B$7,$B9&lt;&gt;$B$8,$B9&lt;&gt;$B$9)</formula>
    </cfRule>
  </conditionalFormatting>
  <conditionalFormatting sqref="A11">
    <cfRule type="expression" dxfId="21" priority="6" stopIfTrue="1">
      <formula>AND($B11&lt;&gt;"",$B11&lt;&gt;$B$5,$B11&lt;&gt;$B$6,$B11&lt;&gt;$B$7,$B11&lt;&gt;$B$8,$B11&lt;&gt;$B$9)</formula>
    </cfRule>
  </conditionalFormatting>
  <conditionalFormatting sqref="A12">
    <cfRule type="expression" dxfId="20" priority="5" stopIfTrue="1">
      <formula>AND($B12&lt;&gt;"",$B12&lt;&gt;$B$5,$B12&lt;&gt;$B$6,$B12&lt;&gt;$B$7,$B12&lt;&gt;$B$8,$B12&lt;&gt;$B$9)</formula>
    </cfRule>
  </conditionalFormatting>
  <conditionalFormatting sqref="A4:A6">
    <cfRule type="expression" dxfId="19" priority="3" stopIfTrue="1">
      <formula>AND($B4&lt;&gt;"",$B4&lt;&gt;$B$5,$B4&lt;&gt;$B$6,$B4&lt;&gt;$B$7,$B4&lt;&gt;$B$8,$B4&lt;&gt;$B$9)</formula>
    </cfRule>
  </conditionalFormatting>
  <conditionalFormatting sqref="A7:A8 A10">
    <cfRule type="expression" dxfId="18" priority="2" stopIfTrue="1">
      <formula>AND($B7&lt;&gt;"",$B7&lt;&gt;$B$5,$B7&lt;&gt;$B$6,$B7&lt;&gt;$B$7,$B7&lt;&gt;$B$8,$B7&lt;&gt;$B$9)</formula>
    </cfRule>
  </conditionalFormatting>
  <dataValidations count="1">
    <dataValidation type="textLength" operator="greaterThanOrEqual" allowBlank="1" showInputMessage="1" showErrorMessage="1" error="Informe nome do discente, com pelo menos 5 letras!" sqref="E3:E12" xr:uid="{00000000-0002-0000-0300-000000000000}">
      <formula1>5</formula1>
    </dataValidation>
  </dataValidations>
  <pageMargins left="0.51" right="0.51" top="0.79" bottom="0.79" header="0.31" footer="0.3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3"/>
  <sheetViews>
    <sheetView zoomScaleSheetLayoutView="100" workbookViewId="0">
      <selection activeCell="B21" sqref="B21"/>
    </sheetView>
  </sheetViews>
  <sheetFormatPr baseColWidth="10" defaultColWidth="9" defaultRowHeight="15"/>
  <cols>
    <col min="1" max="1" width="33.83203125" style="1" customWidth="1"/>
    <col min="2" max="2" width="31.5" style="1" customWidth="1"/>
    <col min="3" max="3" width="27.5" style="1" customWidth="1"/>
    <col min="4" max="4" width="23.83203125" style="1" customWidth="1"/>
    <col min="5" max="5" width="25.5" style="1" customWidth="1"/>
    <col min="6" max="6" width="19.83203125" style="1" customWidth="1"/>
  </cols>
  <sheetData>
    <row r="1" spans="1:6">
      <c r="A1" s="2" t="s">
        <v>122</v>
      </c>
      <c r="B1" s="2"/>
      <c r="C1" s="3"/>
      <c r="D1" s="3"/>
      <c r="E1" s="3"/>
      <c r="F1" s="2"/>
    </row>
    <row r="2" spans="1:6" ht="28">
      <c r="A2" s="4" t="s">
        <v>107</v>
      </c>
      <c r="B2" s="4" t="s">
        <v>123</v>
      </c>
      <c r="C2" s="4" t="s">
        <v>109</v>
      </c>
      <c r="D2" s="4" t="s">
        <v>110</v>
      </c>
      <c r="E2" s="4" t="s">
        <v>111</v>
      </c>
      <c r="F2" s="4" t="s">
        <v>113</v>
      </c>
    </row>
    <row r="3" spans="1:6">
      <c r="A3" s="5"/>
      <c r="B3" s="6"/>
      <c r="C3" s="7"/>
      <c r="D3" s="7"/>
      <c r="E3" s="7"/>
      <c r="F3" s="17"/>
    </row>
    <row r="4" spans="1:6">
      <c r="A4" s="5"/>
      <c r="B4" s="6"/>
      <c r="C4" s="7"/>
      <c r="D4" s="7"/>
      <c r="E4" s="7"/>
      <c r="F4" s="17"/>
    </row>
    <row r="5" spans="1:6">
      <c r="A5" s="5"/>
      <c r="B5" s="6"/>
      <c r="C5" s="7"/>
      <c r="D5" s="7"/>
      <c r="E5" s="7"/>
      <c r="F5" s="17"/>
    </row>
    <row r="6" spans="1:6">
      <c r="A6" s="5"/>
      <c r="B6" s="6"/>
      <c r="C6" s="7"/>
      <c r="D6" s="7"/>
      <c r="E6" s="7"/>
      <c r="F6" s="17"/>
    </row>
    <row r="7" spans="1:6">
      <c r="A7" s="5"/>
      <c r="B7" s="6"/>
      <c r="C7" s="7"/>
      <c r="D7" s="7"/>
      <c r="E7" s="7"/>
      <c r="F7" s="17"/>
    </row>
    <row r="8" spans="1:6">
      <c r="A8" s="5"/>
      <c r="B8" s="6"/>
      <c r="C8" s="7"/>
      <c r="D8" s="7"/>
      <c r="E8" s="7"/>
      <c r="F8" s="17"/>
    </row>
    <row r="9" spans="1:6">
      <c r="A9" s="5"/>
      <c r="B9" s="6"/>
      <c r="C9" s="7"/>
      <c r="D9" s="7"/>
      <c r="E9" s="7"/>
      <c r="F9" s="17"/>
    </row>
    <row r="10" spans="1:6">
      <c r="A10" s="5"/>
      <c r="B10" s="6"/>
      <c r="C10" s="7"/>
      <c r="D10" s="7"/>
      <c r="E10" s="7"/>
      <c r="F10" s="17"/>
    </row>
    <row r="11" spans="1:6">
      <c r="A11" s="5"/>
      <c r="B11" s="18"/>
      <c r="C11" s="19"/>
      <c r="D11" s="19"/>
      <c r="E11" s="7"/>
      <c r="F11" s="17"/>
    </row>
    <row r="12" spans="1:6">
      <c r="A12" s="5"/>
      <c r="B12" s="18"/>
      <c r="C12" s="19"/>
      <c r="D12" s="19"/>
      <c r="E12" s="7"/>
      <c r="F12" s="7"/>
    </row>
    <row r="13" spans="1:6">
      <c r="A13" s="2"/>
      <c r="B13" s="2"/>
      <c r="C13" s="3"/>
      <c r="D13" s="3"/>
      <c r="E13" s="11" t="s">
        <v>114</v>
      </c>
      <c r="F13" s="11"/>
    </row>
  </sheetData>
  <conditionalFormatting sqref="A3">
    <cfRule type="expression" dxfId="17" priority="4" stopIfTrue="1">
      <formula>AND($B3&lt;&gt;"",$B3&lt;&gt;$B$5,$B3&lt;&gt;$B$6,$B3&lt;&gt;$B$7,$B3&lt;&gt;$B$8,$B3&lt;&gt;$B$9)</formula>
    </cfRule>
  </conditionalFormatting>
  <conditionalFormatting sqref="A8">
    <cfRule type="expression" dxfId="16" priority="1" stopIfTrue="1">
      <formula>AND($B8&lt;&gt;"",$B8&lt;&gt;$B$5,$B8&lt;&gt;$B$6,$B8&lt;&gt;$B$7,$B8&lt;&gt;$B$8,$B8&lt;&gt;$B$9)</formula>
    </cfRule>
  </conditionalFormatting>
  <conditionalFormatting sqref="A11">
    <cfRule type="expression" dxfId="15" priority="6" stopIfTrue="1">
      <formula>AND($B11&lt;&gt;"",$B11&lt;&gt;$B$5,$B11&lt;&gt;$B$6,$B11&lt;&gt;$B$7,$B11&lt;&gt;$B$8,$B11&lt;&gt;$B$9)</formula>
    </cfRule>
  </conditionalFormatting>
  <conditionalFormatting sqref="A12">
    <cfRule type="expression" dxfId="14" priority="5" stopIfTrue="1">
      <formula>AND($B12&lt;&gt;"",$B12&lt;&gt;$B$5,$B12&lt;&gt;$B$6,$B12&lt;&gt;$B$7,$B12&lt;&gt;$B$8,$B12&lt;&gt;$B$9)</formula>
    </cfRule>
  </conditionalFormatting>
  <conditionalFormatting sqref="A4:A5">
    <cfRule type="expression" dxfId="13" priority="3" stopIfTrue="1">
      <formula>AND($B4&lt;&gt;"",$B4&lt;&gt;$B$5,$B4&lt;&gt;$B$6,$B4&lt;&gt;$B$7,$B4&lt;&gt;$B$8,$B4&lt;&gt;$B$9)</formula>
    </cfRule>
  </conditionalFormatting>
  <conditionalFormatting sqref="A6:A7 A9:A10">
    <cfRule type="expression" dxfId="12" priority="2" stopIfTrue="1">
      <formula>AND($B6&lt;&gt;"",$B6&lt;&gt;$B$5,$B6&lt;&gt;$B$6,$B6&lt;&gt;$B$7,$B6&lt;&gt;$B$8,$B6&lt;&gt;$B$9)</formula>
    </cfRule>
  </conditionalFormatting>
  <dataValidations count="1">
    <dataValidation type="textLength" operator="greaterThanOrEqual" allowBlank="1" showInputMessage="1" showErrorMessage="1" error="Informe nome do discente, com pelo menos 5 letras!" sqref="F12 E3:E12" xr:uid="{00000000-0002-0000-0400-000000000000}">
      <formula1>5</formula1>
    </dataValidation>
  </dataValidations>
  <pageMargins left="0.51" right="0.51" top="0.79" bottom="0.79" header="0.31" footer="0.3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3"/>
  <sheetViews>
    <sheetView zoomScale="80" zoomScaleSheetLayoutView="100" workbookViewId="0">
      <selection activeCell="D19" sqref="D19"/>
    </sheetView>
  </sheetViews>
  <sheetFormatPr baseColWidth="10" defaultColWidth="9" defaultRowHeight="15"/>
  <cols>
    <col min="1" max="1" width="36.5" style="1" customWidth="1"/>
    <col min="2" max="2" width="24.5" style="1" customWidth="1"/>
    <col min="3" max="3" width="22.5" style="1" customWidth="1"/>
    <col min="4" max="4" width="26.1640625" style="1" customWidth="1"/>
    <col min="5" max="5" width="25.33203125" style="1" customWidth="1"/>
    <col min="6" max="6" width="28.5" style="1" customWidth="1"/>
    <col min="7" max="9" width="9.1640625" style="1" bestFit="1" customWidth="1"/>
    <col min="10" max="10" width="81.6640625" style="1" customWidth="1"/>
  </cols>
  <sheetData>
    <row r="1" spans="1:10">
      <c r="A1" s="2" t="s">
        <v>124</v>
      </c>
      <c r="B1" s="2"/>
      <c r="C1" s="3"/>
      <c r="D1" s="3"/>
      <c r="E1" s="3"/>
      <c r="F1" s="2"/>
    </row>
    <row r="2" spans="1:10" ht="28">
      <c r="A2" s="4" t="s">
        <v>107</v>
      </c>
      <c r="B2" s="4" t="s">
        <v>125</v>
      </c>
      <c r="C2" s="4" t="s">
        <v>109</v>
      </c>
      <c r="D2" s="4" t="s">
        <v>110</v>
      </c>
      <c r="E2" s="4" t="s">
        <v>111</v>
      </c>
      <c r="F2" s="4" t="s">
        <v>126</v>
      </c>
      <c r="I2" s="12"/>
      <c r="J2" s="13" t="s">
        <v>127</v>
      </c>
    </row>
    <row r="3" spans="1:10">
      <c r="A3" s="5"/>
      <c r="B3" s="6"/>
      <c r="C3" s="7"/>
      <c r="D3" s="7"/>
      <c r="E3" s="7"/>
      <c r="F3" s="8"/>
      <c r="I3" s="14" t="s">
        <v>128</v>
      </c>
      <c r="J3" s="15" t="s">
        <v>129</v>
      </c>
    </row>
    <row r="4" spans="1:10" ht="28">
      <c r="A4" s="5"/>
      <c r="B4" s="6"/>
      <c r="C4" s="7"/>
      <c r="D4" s="7"/>
      <c r="E4" s="7"/>
      <c r="F4" s="8"/>
      <c r="I4" s="14" t="s">
        <v>130</v>
      </c>
      <c r="J4" s="16" t="s">
        <v>131</v>
      </c>
    </row>
    <row r="5" spans="1:10">
      <c r="A5" s="5"/>
      <c r="B5" s="6"/>
      <c r="C5" s="7"/>
      <c r="D5" s="7"/>
      <c r="E5" s="7"/>
      <c r="F5" s="8"/>
    </row>
    <row r="6" spans="1:10">
      <c r="A6" s="5"/>
      <c r="B6" s="6"/>
      <c r="C6" s="7"/>
      <c r="D6" s="7"/>
      <c r="E6" s="7"/>
      <c r="F6" s="8"/>
    </row>
    <row r="7" spans="1:10">
      <c r="A7" s="5"/>
      <c r="B7" s="6"/>
      <c r="C7" s="7"/>
      <c r="D7" s="7"/>
      <c r="E7" s="7"/>
      <c r="F7" s="8"/>
    </row>
    <row r="8" spans="1:10">
      <c r="A8" s="5"/>
      <c r="B8" s="6"/>
      <c r="C8" s="7"/>
      <c r="D8" s="7"/>
      <c r="E8" s="7"/>
      <c r="F8" s="8"/>
    </row>
    <row r="9" spans="1:10">
      <c r="A9" s="5"/>
      <c r="B9" s="6"/>
      <c r="C9" s="7"/>
      <c r="D9" s="7"/>
      <c r="E9" s="7"/>
      <c r="F9" s="8"/>
    </row>
    <row r="10" spans="1:10">
      <c r="A10" s="5"/>
      <c r="B10" s="6"/>
      <c r="C10" s="7"/>
      <c r="D10" s="7"/>
      <c r="E10" s="7"/>
      <c r="F10" s="8"/>
    </row>
    <row r="11" spans="1:10">
      <c r="A11" s="5"/>
      <c r="B11" s="9"/>
      <c r="C11" s="10"/>
      <c r="D11" s="10"/>
      <c r="E11" s="7"/>
      <c r="F11" s="8"/>
    </row>
    <row r="12" spans="1:10">
      <c r="A12" s="5"/>
      <c r="B12" s="9"/>
      <c r="C12" s="10"/>
      <c r="D12" s="10"/>
      <c r="E12" s="7"/>
      <c r="F12" s="8"/>
    </row>
    <row r="13" spans="1:10">
      <c r="A13" s="2"/>
      <c r="B13" s="2"/>
      <c r="C13" s="2"/>
      <c r="D13" s="2"/>
      <c r="E13" s="11" t="s">
        <v>114</v>
      </c>
      <c r="F13" s="11"/>
    </row>
  </sheetData>
  <conditionalFormatting sqref="A3">
    <cfRule type="expression" dxfId="11" priority="4" stopIfTrue="1">
      <formula>AND($B3&lt;&gt;"",$B3&lt;&gt;$B$5,$B3&lt;&gt;$B$6,$B3&lt;&gt;$B$7,$B3&lt;&gt;$B$8,$B3&lt;&gt;$B$9)</formula>
    </cfRule>
  </conditionalFormatting>
  <conditionalFormatting sqref="A8">
    <cfRule type="expression" dxfId="10" priority="1" stopIfTrue="1">
      <formula>AND($B8&lt;&gt;"",$B8&lt;&gt;$B$5,$B8&lt;&gt;$B$6,$B8&lt;&gt;$B$7,$B8&lt;&gt;$B$8,$B8&lt;&gt;$B$9)</formula>
    </cfRule>
  </conditionalFormatting>
  <conditionalFormatting sqref="A11">
    <cfRule type="expression" dxfId="9" priority="6" stopIfTrue="1">
      <formula>AND($B11&lt;&gt;"",$B11&lt;&gt;$B$5,$B11&lt;&gt;$B$6,$B11&lt;&gt;$B$7,$B11&lt;&gt;$B$8,$B11&lt;&gt;$B$9)</formula>
    </cfRule>
  </conditionalFormatting>
  <conditionalFormatting sqref="A12">
    <cfRule type="expression" dxfId="8" priority="5" stopIfTrue="1">
      <formula>AND($B12&lt;&gt;"",$B12&lt;&gt;$B$5,$B12&lt;&gt;$B$6,$B12&lt;&gt;$B$7,$B12&lt;&gt;$B$8,$B12&lt;&gt;$B$9)</formula>
    </cfRule>
  </conditionalFormatting>
  <conditionalFormatting sqref="A4:A5">
    <cfRule type="expression" dxfId="7" priority="3" stopIfTrue="1">
      <formula>AND($B4&lt;&gt;"",$B4&lt;&gt;$B$5,$B4&lt;&gt;$B$6,$B4&lt;&gt;$B$7,$B4&lt;&gt;$B$8,$B4&lt;&gt;$B$9)</formula>
    </cfRule>
  </conditionalFormatting>
  <conditionalFormatting sqref="A6:A7 A9:A10">
    <cfRule type="expression" dxfId="6" priority="2" stopIfTrue="1">
      <formula>AND($B6&lt;&gt;"",$B6&lt;&gt;$B$5,$B6&lt;&gt;$B$6,$B6&lt;&gt;$B$7,$B6&lt;&gt;$B$8,$B6&lt;&gt;$B$9)</formula>
    </cfRule>
  </conditionalFormatting>
  <dataValidations count="1">
    <dataValidation type="textLength" operator="greaterThanOrEqual" allowBlank="1" showInputMessage="1" showErrorMessage="1" error="Informe nome do discente, com pelo menos 5 letras!" sqref="E3:E12" xr:uid="{00000000-0002-0000-0500-000000000000}">
      <formula1>5</formula1>
    </dataValidation>
  </dataValidations>
  <pageMargins left="0.51" right="0.51" top="0.79" bottom="0.79" header="0.31" footer="0.3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3"/>
  <sheetViews>
    <sheetView zoomScaleSheetLayoutView="100" workbookViewId="0">
      <selection activeCell="B22" sqref="B22"/>
    </sheetView>
  </sheetViews>
  <sheetFormatPr baseColWidth="10" defaultColWidth="9" defaultRowHeight="15"/>
  <cols>
    <col min="1" max="1" width="26.5" style="1" customWidth="1"/>
    <col min="2" max="2" width="25" style="1" customWidth="1"/>
    <col min="3" max="3" width="18.6640625" style="1" customWidth="1"/>
    <col min="4" max="4" width="24.33203125" style="1" customWidth="1"/>
    <col min="5" max="5" width="26.5" style="1" customWidth="1"/>
    <col min="6" max="6" width="18.83203125" style="1" customWidth="1"/>
  </cols>
  <sheetData>
    <row r="1" spans="1:6">
      <c r="A1" s="2" t="s">
        <v>132</v>
      </c>
      <c r="B1" s="2"/>
      <c r="C1" s="3"/>
      <c r="D1" s="3"/>
      <c r="E1" s="3"/>
      <c r="F1" s="2"/>
    </row>
    <row r="2" spans="1:6" ht="28">
      <c r="A2" s="4" t="s">
        <v>107</v>
      </c>
      <c r="B2" s="4" t="s">
        <v>133</v>
      </c>
      <c r="C2" s="4" t="s">
        <v>134</v>
      </c>
      <c r="D2" s="4" t="s">
        <v>135</v>
      </c>
      <c r="E2" s="4" t="s">
        <v>136</v>
      </c>
      <c r="F2" s="4" t="s">
        <v>137</v>
      </c>
    </row>
    <row r="3" spans="1:6">
      <c r="A3" s="5"/>
      <c r="B3" s="6"/>
      <c r="C3" s="7"/>
      <c r="D3" s="7"/>
      <c r="E3" s="7"/>
      <c r="F3" s="8"/>
    </row>
    <row r="4" spans="1:6">
      <c r="A4" s="5"/>
      <c r="B4" s="6"/>
      <c r="C4" s="7"/>
      <c r="D4" s="7"/>
      <c r="E4" s="7"/>
      <c r="F4" s="8"/>
    </row>
    <row r="5" spans="1:6">
      <c r="A5" s="5"/>
      <c r="B5" s="6"/>
      <c r="C5" s="7"/>
      <c r="D5" s="7"/>
      <c r="E5" s="7"/>
      <c r="F5" s="8"/>
    </row>
    <row r="6" spans="1:6">
      <c r="A6" s="5"/>
      <c r="B6" s="6"/>
      <c r="C6" s="7"/>
      <c r="D6" s="7"/>
      <c r="E6" s="7"/>
      <c r="F6" s="8"/>
    </row>
    <row r="7" spans="1:6">
      <c r="A7" s="5"/>
      <c r="B7" s="6"/>
      <c r="C7" s="7"/>
      <c r="D7" s="7"/>
      <c r="E7" s="7"/>
      <c r="F7" s="8"/>
    </row>
    <row r="8" spans="1:6">
      <c r="A8" s="5"/>
      <c r="B8" s="6"/>
      <c r="C8" s="7"/>
      <c r="D8" s="7"/>
      <c r="E8" s="7"/>
      <c r="F8" s="8"/>
    </row>
    <row r="9" spans="1:6">
      <c r="A9" s="5"/>
      <c r="B9" s="6"/>
      <c r="C9" s="7"/>
      <c r="D9" s="7"/>
      <c r="E9" s="7"/>
      <c r="F9" s="8"/>
    </row>
    <row r="10" spans="1:6">
      <c r="A10" s="5"/>
      <c r="B10" s="6"/>
      <c r="C10" s="7"/>
      <c r="D10" s="7"/>
      <c r="E10" s="7"/>
      <c r="F10" s="8"/>
    </row>
    <row r="11" spans="1:6">
      <c r="A11" s="5"/>
      <c r="B11" s="9"/>
      <c r="C11" s="10"/>
      <c r="D11" s="10"/>
      <c r="E11" s="7"/>
      <c r="F11" s="8"/>
    </row>
    <row r="12" spans="1:6">
      <c r="A12" s="5"/>
      <c r="B12" s="9"/>
      <c r="C12" s="10"/>
      <c r="D12" s="10"/>
      <c r="E12" s="7"/>
      <c r="F12" s="8"/>
    </row>
    <row r="13" spans="1:6">
      <c r="A13" s="2"/>
      <c r="B13" s="2"/>
      <c r="C13" s="2"/>
      <c r="D13" s="2"/>
      <c r="E13" s="11" t="s">
        <v>114</v>
      </c>
      <c r="F13" s="11"/>
    </row>
  </sheetData>
  <conditionalFormatting sqref="A3">
    <cfRule type="expression" dxfId="5" priority="4" stopIfTrue="1">
      <formula>AND($B3&lt;&gt;"",$B3&lt;&gt;$B$5,$B3&lt;&gt;$B$6,$B3&lt;&gt;$B$7,$B3&lt;&gt;$B$8,$B3&lt;&gt;$B$9)</formula>
    </cfRule>
  </conditionalFormatting>
  <conditionalFormatting sqref="A8">
    <cfRule type="expression" dxfId="4" priority="1" stopIfTrue="1">
      <formula>AND($B8&lt;&gt;"",$B8&lt;&gt;$B$5,$B8&lt;&gt;$B$6,$B8&lt;&gt;$B$7,$B8&lt;&gt;$B$8,$B8&lt;&gt;$B$9)</formula>
    </cfRule>
  </conditionalFormatting>
  <conditionalFormatting sqref="A11">
    <cfRule type="expression" dxfId="3" priority="6" stopIfTrue="1">
      <formula>AND($B11&lt;&gt;"",$B11&lt;&gt;$B$5,$B11&lt;&gt;$B$6,$B11&lt;&gt;$B$7,$B11&lt;&gt;$B$8,$B11&lt;&gt;$B$9)</formula>
    </cfRule>
  </conditionalFormatting>
  <conditionalFormatting sqref="A12">
    <cfRule type="expression" dxfId="2" priority="5" stopIfTrue="1">
      <formula>AND($B12&lt;&gt;"",$B12&lt;&gt;$B$5,$B12&lt;&gt;$B$6,$B12&lt;&gt;$B$7,$B12&lt;&gt;$B$8,$B12&lt;&gt;$B$9)</formula>
    </cfRule>
  </conditionalFormatting>
  <conditionalFormatting sqref="A4:A5">
    <cfRule type="expression" dxfId="1" priority="3" stopIfTrue="1">
      <formula>AND($B4&lt;&gt;"",$B4&lt;&gt;$B$5,$B4&lt;&gt;$B$6,$B4&lt;&gt;$B$7,$B4&lt;&gt;$B$8,$B4&lt;&gt;$B$9)</formula>
    </cfRule>
  </conditionalFormatting>
  <conditionalFormatting sqref="A6:A7 A9:A10">
    <cfRule type="expression" dxfId="0" priority="2" stopIfTrue="1">
      <formula>AND($B6&lt;&gt;"",$B6&lt;&gt;$B$5,$B6&lt;&gt;$B$6,$B6&lt;&gt;$B$7,$B6&lt;&gt;$B$8,$B6&lt;&gt;$B$9)</formula>
    </cfRule>
  </conditionalFormatting>
  <dataValidations count="1">
    <dataValidation type="textLength" operator="greaterThanOrEqual" allowBlank="1" showInputMessage="1" showErrorMessage="1" error="Informe nome do discente, com pelo menos 5 letras!" sqref="E3:E12" xr:uid="{00000000-0002-0000-0600-000000000000}">
      <formula1>5</formula1>
    </dataValidation>
  </dataValidations>
  <pageMargins left="0.51" right="0.51" top="0.79" bottom="0.79" header="0.31" footer="0.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Grupo</vt:lpstr>
      <vt:lpstr>Artigos</vt:lpstr>
      <vt:lpstr>Livros publicados</vt:lpstr>
      <vt:lpstr>Cap. livros </vt:lpstr>
      <vt:lpstr>Artigos e resumo em congressos</vt:lpstr>
      <vt:lpstr>Produção Artístico-Cultural</vt:lpstr>
      <vt:lpstr>Projetos</vt:lpstr>
      <vt:lpstr>areas</vt:lpstr>
    </vt:vector>
  </TitlesOfParts>
  <Company>UNIPAMPA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</dc:creator>
  <cp:lastModifiedBy>Microsoft Office User</cp:lastModifiedBy>
  <cp:lastPrinted>2019-02-07T15:46:48Z</cp:lastPrinted>
  <dcterms:created xsi:type="dcterms:W3CDTF">2016-12-07T20:02:00Z</dcterms:created>
  <dcterms:modified xsi:type="dcterms:W3CDTF">2019-12-16T22:13:12Z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1046-10.2.0.5965</vt:lpwstr>
  </property>
</Properties>
</file>