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cardo/Desktop/Asssegno 21-22/PFE2/"/>
    </mc:Choice>
  </mc:AlternateContent>
  <xr:revisionPtr revIDLastSave="0" documentId="8_{8382B517-F662-2D41-B177-D79FEA367642}" xr6:coauthVersionLast="47" xr6:coauthVersionMax="47" xr10:uidLastSave="{00000000-0000-0000-0000-000000000000}"/>
  <bookViews>
    <workbookView xWindow="380" yWindow="500" windowWidth="28040" windowHeight="16260" xr2:uid="{FBBE71FC-EFA8-D64F-B6B9-F40224974F3E}"/>
  </bookViews>
  <sheets>
    <sheet name="Foglio1" sheetId="1" r:id="rId1"/>
  </sheets>
  <definedNames>
    <definedName name="_xlchart.v1.0" hidden="1">Foglio1!$B$19:$G$19</definedName>
    <definedName name="_xlchart.v1.1" hidden="1">Foglio1!$B$2:$G$2</definedName>
    <definedName name="_xlchart.v1.2" hidden="1">Foglio1!$B$6:$G$6</definedName>
    <definedName name="_xlchart.v1.3" hidden="1">Foglio1!$B$7:$G$7</definedName>
    <definedName name="_xlchart.v1.4" hidden="1">Foglio1!$B$19:$G$19</definedName>
    <definedName name="_xlchart.v1.5" hidden="1">Foglio1!$B$2:$G$2</definedName>
    <definedName name="_xlchart.v1.6" hidden="1">Foglio1!$B$6:$G$6</definedName>
    <definedName name="_xlchart.v1.7" hidden="1">Foglio1!$B$7:$G$7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0" i="1" l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Q3" i="1"/>
  <c r="P3" i="1"/>
  <c r="O3" i="1"/>
  <c r="N3" i="1"/>
  <c r="M3" i="1"/>
  <c r="L3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<sst xmlns="http://schemas.openxmlformats.org/spreadsheetml/2006/main" count="51" uniqueCount="27">
  <si>
    <t>ROI 1</t>
  </si>
  <si>
    <t>ROI 3</t>
  </si>
  <si>
    <t>ROI 2</t>
  </si>
  <si>
    <t>ROI 4</t>
  </si>
  <si>
    <t>ROI 5</t>
  </si>
  <si>
    <t>ROI 6</t>
  </si>
  <si>
    <t>ROI 7</t>
  </si>
  <si>
    <t>ROI 8</t>
  </si>
  <si>
    <t>ROI 9</t>
  </si>
  <si>
    <t>ROI 10</t>
  </si>
  <si>
    <t>ROI 11</t>
  </si>
  <si>
    <t>ROI 12</t>
  </si>
  <si>
    <t>ROI 13</t>
  </si>
  <si>
    <t>ROI 14</t>
  </si>
  <si>
    <t>ROI 15</t>
  </si>
  <si>
    <t>ROI 16</t>
  </si>
  <si>
    <t>ROI 17</t>
  </si>
  <si>
    <t>ROI 18</t>
  </si>
  <si>
    <t>PosL</t>
  </si>
  <si>
    <t>PosV</t>
  </si>
  <si>
    <t>NegL</t>
  </si>
  <si>
    <t>NegV</t>
  </si>
  <si>
    <t>ScrL</t>
  </si>
  <si>
    <t>ScrV</t>
  </si>
  <si>
    <t>NOT CENT.</t>
  </si>
  <si>
    <t>CENTERED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</si>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</sst>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Cluster</a:t>
            </a:r>
            <a:r>
              <a:rPr lang="it-IT" baseline="0"/>
              <a:t> 4+5+17 (not centered)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4: ventral intraparietal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Foglio1!$B$2:$G$2</c:f>
              <c:strCache>
                <c:ptCount val="6"/>
                <c:pt idx="0">
                  <c:v>PosL</c:v>
                </c:pt>
                <c:pt idx="1">
                  <c:v>PosV</c:v>
                </c:pt>
                <c:pt idx="2">
                  <c:v>NegL</c:v>
                </c:pt>
                <c:pt idx="3">
                  <c:v>NegV</c:v>
                </c:pt>
                <c:pt idx="4">
                  <c:v>ScrL</c:v>
                </c:pt>
                <c:pt idx="5">
                  <c:v>ScrV</c:v>
                </c:pt>
              </c:strCache>
            </c:strRef>
          </c:cat>
          <c:val>
            <c:numRef>
              <c:f>Foglio1!$B$6:$G$6</c:f>
              <c:numCache>
                <c:formatCode>General</c:formatCode>
                <c:ptCount val="6"/>
                <c:pt idx="0">
                  <c:v>0.21355577419354799</c:v>
                </c:pt>
                <c:pt idx="1">
                  <c:v>0.130805709677419</c:v>
                </c:pt>
                <c:pt idx="2">
                  <c:v>0.19230183870967699</c:v>
                </c:pt>
                <c:pt idx="3">
                  <c:v>0.16143706451612899</c:v>
                </c:pt>
                <c:pt idx="4">
                  <c:v>0.25075958064516102</c:v>
                </c:pt>
                <c:pt idx="5">
                  <c:v>0.17732700000000001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2-6142-8F4C-0D57AD569955}"/>
            </c:ext>
          </c:extLst>
        </c:ser>
        <c:ser>
          <c:idx val="1"/>
          <c:order val="1"/>
          <c:tx>
            <c:v>5: intraparietal sulcus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Foglio1!$B$2:$G$2</c:f>
              <c:strCache>
                <c:ptCount val="6"/>
                <c:pt idx="0">
                  <c:v>PosL</c:v>
                </c:pt>
                <c:pt idx="1">
                  <c:v>PosV</c:v>
                </c:pt>
                <c:pt idx="2">
                  <c:v>NegL</c:v>
                </c:pt>
                <c:pt idx="3">
                  <c:v>NegV</c:v>
                </c:pt>
                <c:pt idx="4">
                  <c:v>ScrL</c:v>
                </c:pt>
                <c:pt idx="5">
                  <c:v>ScrV</c:v>
                </c:pt>
              </c:strCache>
            </c:strRef>
          </c:cat>
          <c:val>
            <c:numRef>
              <c:f>Foglio1!$B$7:$G$7</c:f>
              <c:numCache>
                <c:formatCode>General</c:formatCode>
                <c:ptCount val="6"/>
                <c:pt idx="0">
                  <c:v>0.228204516129032</c:v>
                </c:pt>
                <c:pt idx="1">
                  <c:v>0.160033774193548</c:v>
                </c:pt>
                <c:pt idx="2">
                  <c:v>0.23148280645161301</c:v>
                </c:pt>
                <c:pt idx="3">
                  <c:v>0.18893306451612901</c:v>
                </c:pt>
                <c:pt idx="4">
                  <c:v>0.302615225806452</c:v>
                </c:pt>
                <c:pt idx="5">
                  <c:v>0.218657548387097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B2-6142-8F4C-0D57AD569955}"/>
            </c:ext>
          </c:extLst>
        </c:ser>
        <c:ser>
          <c:idx val="2"/>
          <c:order val="2"/>
          <c:tx>
            <c:v>17: lingual gyrus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Foglio1!$B$2:$G$2</c:f>
              <c:strCache>
                <c:ptCount val="6"/>
                <c:pt idx="0">
                  <c:v>PosL</c:v>
                </c:pt>
                <c:pt idx="1">
                  <c:v>PosV</c:v>
                </c:pt>
                <c:pt idx="2">
                  <c:v>NegL</c:v>
                </c:pt>
                <c:pt idx="3">
                  <c:v>NegV</c:v>
                </c:pt>
                <c:pt idx="4">
                  <c:v>ScrL</c:v>
                </c:pt>
                <c:pt idx="5">
                  <c:v>ScrV</c:v>
                </c:pt>
              </c:strCache>
            </c:strRef>
          </c:cat>
          <c:val>
            <c:numRef>
              <c:f>Foglio1!$B$19:$G$19</c:f>
              <c:numCache>
                <c:formatCode>General</c:formatCode>
                <c:ptCount val="6"/>
                <c:pt idx="0">
                  <c:v>0.144413193548387</c:v>
                </c:pt>
                <c:pt idx="1">
                  <c:v>7.2461483870967694E-2</c:v>
                </c:pt>
                <c:pt idx="2">
                  <c:v>0.110741548387097</c:v>
                </c:pt>
                <c:pt idx="3">
                  <c:v>8.3746387096774205E-2</c:v>
                </c:pt>
                <c:pt idx="4">
                  <c:v>0.21662867741935499</c:v>
                </c:pt>
                <c:pt idx="5">
                  <c:v>0.14918064516129001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B2-6142-8F4C-0D57AD569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484320"/>
        <c:axId val="854549504"/>
      </c:lineChart>
      <c:catAx>
        <c:axId val="99748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54549504"/>
        <c:crosses val="autoZero"/>
        <c:auto val="1"/>
        <c:lblAlgn val="ctr"/>
        <c:lblOffset val="100"/>
        <c:noMultiLvlLbl val="0"/>
      </c:catAx>
      <c:valAx>
        <c:axId val="85454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748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Cluster</a:t>
            </a:r>
            <a:r>
              <a:rPr lang="it-IT" baseline="0"/>
              <a:t> 10+11+12+13 (centered)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10: dorsal area 24d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Foglio1!$L$2:$Q$2</c:f>
              <c:strCache>
                <c:ptCount val="6"/>
                <c:pt idx="0">
                  <c:v>PosL</c:v>
                </c:pt>
                <c:pt idx="1">
                  <c:v>PosV</c:v>
                </c:pt>
                <c:pt idx="2">
                  <c:v>NegL</c:v>
                </c:pt>
                <c:pt idx="3">
                  <c:v>NegV</c:v>
                </c:pt>
                <c:pt idx="4">
                  <c:v>ScrL</c:v>
                </c:pt>
                <c:pt idx="5">
                  <c:v>ScrV</c:v>
                </c:pt>
              </c:strCache>
            </c:strRef>
          </c:cat>
          <c:val>
            <c:numRef>
              <c:f>Foglio1!$L$12:$Q$12</c:f>
              <c:numCache>
                <c:formatCode>General</c:formatCode>
                <c:ptCount val="6"/>
                <c:pt idx="0">
                  <c:v>6.7116661290322344E-2</c:v>
                </c:pt>
                <c:pt idx="1">
                  <c:v>-3.3609564516128621E-2</c:v>
                </c:pt>
                <c:pt idx="2">
                  <c:v>4.1032435483871366E-2</c:v>
                </c:pt>
                <c:pt idx="3">
                  <c:v>4.5965322580643342E-3</c:v>
                </c:pt>
                <c:pt idx="4">
                  <c:v>1.887467741935378E-3</c:v>
                </c:pt>
                <c:pt idx="5">
                  <c:v>-8.1023532258064634E-2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0-8648-B30C-EE7FFB7F07BE}"/>
            </c:ext>
          </c:extLst>
        </c:ser>
        <c:ser>
          <c:idx val="1"/>
          <c:order val="1"/>
          <c:tx>
            <c:v>11: area 6 Fef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Foglio1!$L$2:$Q$2</c:f>
              <c:strCache>
                <c:ptCount val="6"/>
                <c:pt idx="0">
                  <c:v>PosL</c:v>
                </c:pt>
                <c:pt idx="1">
                  <c:v>PosV</c:v>
                </c:pt>
                <c:pt idx="2">
                  <c:v>NegL</c:v>
                </c:pt>
                <c:pt idx="3">
                  <c:v>NegV</c:v>
                </c:pt>
                <c:pt idx="4">
                  <c:v>ScrL</c:v>
                </c:pt>
                <c:pt idx="5">
                  <c:v>ScrV</c:v>
                </c:pt>
              </c:strCache>
            </c:strRef>
          </c:cat>
          <c:val>
            <c:numRef>
              <c:f>Foglio1!$L$13:$Q$13</c:f>
              <c:numCache>
                <c:formatCode>General</c:formatCode>
                <c:ptCount val="6"/>
                <c:pt idx="0">
                  <c:v>7.5296645161289977E-2</c:v>
                </c:pt>
                <c:pt idx="1">
                  <c:v>3.4999999999951736E-5</c:v>
                </c:pt>
                <c:pt idx="2">
                  <c:v>3.7975677419354981E-2</c:v>
                </c:pt>
                <c:pt idx="3">
                  <c:v>6.7533548387099795E-3</c:v>
                </c:pt>
                <c:pt idx="4">
                  <c:v>-3.2710580645161025E-2</c:v>
                </c:pt>
                <c:pt idx="5">
                  <c:v>-8.735009677419403E-2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00-8648-B30C-EE7FFB7F07BE}"/>
            </c:ext>
          </c:extLst>
        </c:ser>
        <c:ser>
          <c:idx val="2"/>
          <c:order val="2"/>
          <c:tx>
            <c:v>12: ventral visual complex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Foglio1!$L$2:$Q$2</c:f>
              <c:strCache>
                <c:ptCount val="6"/>
                <c:pt idx="0">
                  <c:v>PosL</c:v>
                </c:pt>
                <c:pt idx="1">
                  <c:v>PosV</c:v>
                </c:pt>
                <c:pt idx="2">
                  <c:v>NegL</c:v>
                </c:pt>
                <c:pt idx="3">
                  <c:v>NegV</c:v>
                </c:pt>
                <c:pt idx="4">
                  <c:v>ScrL</c:v>
                </c:pt>
                <c:pt idx="5">
                  <c:v>ScrV</c:v>
                </c:pt>
              </c:strCache>
            </c:strRef>
          </c:cat>
          <c:val>
            <c:numRef>
              <c:f>Foglio1!$L$14:$Q$14</c:f>
              <c:numCache>
                <c:formatCode>General</c:formatCode>
                <c:ptCount val="6"/>
                <c:pt idx="0">
                  <c:v>4.7542091397849873E-2</c:v>
                </c:pt>
                <c:pt idx="1">
                  <c:v>-3.3051327956989118E-2</c:v>
                </c:pt>
                <c:pt idx="2">
                  <c:v>1.9313188172042861E-2</c:v>
                </c:pt>
                <c:pt idx="3">
                  <c:v>-8.362876344086112E-3</c:v>
                </c:pt>
                <c:pt idx="4">
                  <c:v>1.531193010752685E-2</c:v>
                </c:pt>
                <c:pt idx="5">
                  <c:v>-4.0753005376344131E-2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00-8648-B30C-EE7FFB7F07BE}"/>
            </c:ext>
          </c:extLst>
        </c:ser>
        <c:ser>
          <c:idx val="3"/>
          <c:order val="3"/>
          <c:tx>
            <c:v>13: fusiform complex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Foglio1!$L$2:$Q$2</c:f>
              <c:strCache>
                <c:ptCount val="6"/>
                <c:pt idx="0">
                  <c:v>PosL</c:v>
                </c:pt>
                <c:pt idx="1">
                  <c:v>PosV</c:v>
                </c:pt>
                <c:pt idx="2">
                  <c:v>NegL</c:v>
                </c:pt>
                <c:pt idx="3">
                  <c:v>NegV</c:v>
                </c:pt>
                <c:pt idx="4">
                  <c:v>ScrL</c:v>
                </c:pt>
                <c:pt idx="5">
                  <c:v>ScrV</c:v>
                </c:pt>
              </c:strCache>
            </c:strRef>
          </c:cat>
          <c:val>
            <c:numRef>
              <c:f>Foglio1!$L$15:$Q$15</c:f>
              <c:numCache>
                <c:formatCode>General</c:formatCode>
                <c:ptCount val="6"/>
                <c:pt idx="0">
                  <c:v>0.16869148924731137</c:v>
                </c:pt>
                <c:pt idx="1">
                  <c:v>4.5802327956989353E-2</c:v>
                </c:pt>
                <c:pt idx="2">
                  <c:v>9.6181747311828381E-2</c:v>
                </c:pt>
                <c:pt idx="3">
                  <c:v>0.10011326344086036</c:v>
                </c:pt>
                <c:pt idx="4">
                  <c:v>-0.18901218817204263</c:v>
                </c:pt>
                <c:pt idx="5">
                  <c:v>-0.22177663978494666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00-8648-B30C-EE7FFB7F0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484320"/>
        <c:axId val="854549504"/>
      </c:lineChart>
      <c:catAx>
        <c:axId val="99748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54549504"/>
        <c:crosses val="autoZero"/>
        <c:auto val="1"/>
        <c:lblAlgn val="ctr"/>
        <c:lblOffset val="100"/>
        <c:noMultiLvlLbl val="0"/>
      </c:catAx>
      <c:valAx>
        <c:axId val="85454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748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baseline="0">
                <a:effectLst/>
              </a:rPr>
              <a:t>Cluster 4+5+17 (centered)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4: ventral intraparietal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Foglio1!$L$2:$Q$2</c:f>
              <c:strCache>
                <c:ptCount val="6"/>
                <c:pt idx="0">
                  <c:v>PosL</c:v>
                </c:pt>
                <c:pt idx="1">
                  <c:v>PosV</c:v>
                </c:pt>
                <c:pt idx="2">
                  <c:v>NegL</c:v>
                </c:pt>
                <c:pt idx="3">
                  <c:v>NegV</c:v>
                </c:pt>
                <c:pt idx="4">
                  <c:v>ScrL</c:v>
                </c:pt>
                <c:pt idx="5">
                  <c:v>ScrV</c:v>
                </c:pt>
              </c:strCache>
            </c:strRef>
          </c:cat>
          <c:val>
            <c:numRef>
              <c:f>Foglio1!$L$6:$Q$6</c:f>
              <c:numCache>
                <c:formatCode>General</c:formatCode>
                <c:ptCount val="6"/>
                <c:pt idx="0">
                  <c:v>2.5857946236558987E-2</c:v>
                </c:pt>
                <c:pt idx="1">
                  <c:v>-5.6892118279569998E-2</c:v>
                </c:pt>
                <c:pt idx="2">
                  <c:v>4.604010752687987E-3</c:v>
                </c:pt>
                <c:pt idx="3">
                  <c:v>-2.6260763440860008E-2</c:v>
                </c:pt>
                <c:pt idx="4">
                  <c:v>6.3061752688172018E-2</c:v>
                </c:pt>
                <c:pt idx="5">
                  <c:v>-1.0370827956988987E-2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73-1747-B6A0-1DE5FE478984}"/>
            </c:ext>
          </c:extLst>
        </c:ser>
        <c:ser>
          <c:idx val="1"/>
          <c:order val="1"/>
          <c:tx>
            <c:v>5: intraparietal sulcus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Foglio1!$L$2:$Q$2</c:f>
              <c:strCache>
                <c:ptCount val="6"/>
                <c:pt idx="0">
                  <c:v>PosL</c:v>
                </c:pt>
                <c:pt idx="1">
                  <c:v>PosV</c:v>
                </c:pt>
                <c:pt idx="2">
                  <c:v>NegL</c:v>
                </c:pt>
                <c:pt idx="3">
                  <c:v>NegV</c:v>
                </c:pt>
                <c:pt idx="4">
                  <c:v>ScrL</c:v>
                </c:pt>
                <c:pt idx="5">
                  <c:v>ScrV</c:v>
                </c:pt>
              </c:strCache>
            </c:strRef>
          </c:cat>
          <c:val>
            <c:numRef>
              <c:f>Foglio1!$L$7:$Q$7</c:f>
              <c:numCache>
                <c:formatCode>General</c:formatCode>
                <c:ptCount val="6"/>
                <c:pt idx="0">
                  <c:v>6.5500268817201834E-3</c:v>
                </c:pt>
                <c:pt idx="1">
                  <c:v>-6.1620715053763819E-2</c:v>
                </c:pt>
                <c:pt idx="2">
                  <c:v>9.8283172043011902E-3</c:v>
                </c:pt>
                <c:pt idx="3">
                  <c:v>-3.2721424731182808E-2</c:v>
                </c:pt>
                <c:pt idx="4">
                  <c:v>8.0960736559140184E-2</c:v>
                </c:pt>
                <c:pt idx="5">
                  <c:v>-2.9969408602148195E-3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73-1747-B6A0-1DE5FE478984}"/>
            </c:ext>
          </c:extLst>
        </c:ser>
        <c:ser>
          <c:idx val="2"/>
          <c:order val="2"/>
          <c:tx>
            <c:v>17: lingual gyrus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Foglio1!$L$2:$Q$2</c:f>
              <c:strCache>
                <c:ptCount val="6"/>
                <c:pt idx="0">
                  <c:v>PosL</c:v>
                </c:pt>
                <c:pt idx="1">
                  <c:v>PosV</c:v>
                </c:pt>
                <c:pt idx="2">
                  <c:v>NegL</c:v>
                </c:pt>
                <c:pt idx="3">
                  <c:v>NegV</c:v>
                </c:pt>
                <c:pt idx="4">
                  <c:v>ScrL</c:v>
                </c:pt>
                <c:pt idx="5">
                  <c:v>ScrV</c:v>
                </c:pt>
              </c:strCache>
            </c:strRef>
          </c:cat>
          <c:val>
            <c:numRef>
              <c:f>Foglio1!$L$19:$Q$19</c:f>
              <c:numCache>
                <c:formatCode>General</c:formatCode>
                <c:ptCount val="6"/>
                <c:pt idx="0">
                  <c:v>1.4884537634408529E-2</c:v>
                </c:pt>
                <c:pt idx="1">
                  <c:v>-5.7067172043010775E-2</c:v>
                </c:pt>
                <c:pt idx="2">
                  <c:v>-1.8787107526881466E-2</c:v>
                </c:pt>
                <c:pt idx="3">
                  <c:v>-4.5782268817204264E-2</c:v>
                </c:pt>
                <c:pt idx="4">
                  <c:v>8.7100021505376518E-2</c:v>
                </c:pt>
                <c:pt idx="5">
                  <c:v>1.9651989247311541E-2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73-1747-B6A0-1DE5FE478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484320"/>
        <c:axId val="854549504"/>
      </c:lineChart>
      <c:catAx>
        <c:axId val="99748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54549504"/>
        <c:crosses val="autoZero"/>
        <c:auto val="1"/>
        <c:lblAlgn val="ctr"/>
        <c:lblOffset val="100"/>
        <c:noMultiLvlLbl val="0"/>
      </c:catAx>
      <c:valAx>
        <c:axId val="85454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748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Cluster</a:t>
            </a:r>
            <a:r>
              <a:rPr lang="it-IT" baseline="0"/>
              <a:t> 6+15 (not centered)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6: parieto-occipital sulcus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Foglio1!$B$2:$G$2</c:f>
              <c:strCache>
                <c:ptCount val="6"/>
                <c:pt idx="0">
                  <c:v>PosL</c:v>
                </c:pt>
                <c:pt idx="1">
                  <c:v>PosV</c:v>
                </c:pt>
                <c:pt idx="2">
                  <c:v>NegL</c:v>
                </c:pt>
                <c:pt idx="3">
                  <c:v>NegV</c:v>
                </c:pt>
                <c:pt idx="4">
                  <c:v>ScrL</c:v>
                </c:pt>
                <c:pt idx="5">
                  <c:v>ScrV</c:v>
                </c:pt>
              </c:strCache>
            </c:strRef>
          </c:cat>
          <c:val>
            <c:numRef>
              <c:f>Foglio1!$B$8:$G$8</c:f>
              <c:numCache>
                <c:formatCode>General</c:formatCode>
                <c:ptCount val="6"/>
                <c:pt idx="0">
                  <c:v>0.140289258064516</c:v>
                </c:pt>
                <c:pt idx="1">
                  <c:v>5.7664806451612899E-2</c:v>
                </c:pt>
                <c:pt idx="2">
                  <c:v>9.8501548387096793E-2</c:v>
                </c:pt>
                <c:pt idx="3">
                  <c:v>8.0052612903225795E-2</c:v>
                </c:pt>
                <c:pt idx="4">
                  <c:v>0.17660506451612901</c:v>
                </c:pt>
                <c:pt idx="5">
                  <c:v>8.8935709677419303E-2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76-9146-8BB1-AAE3F0445C6C}"/>
            </c:ext>
          </c:extLst>
        </c:ser>
        <c:ser>
          <c:idx val="1"/>
          <c:order val="1"/>
          <c:tx>
            <c:v>15: PCC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Foglio1!$B$2:$G$2</c:f>
              <c:strCache>
                <c:ptCount val="6"/>
                <c:pt idx="0">
                  <c:v>PosL</c:v>
                </c:pt>
                <c:pt idx="1">
                  <c:v>PosV</c:v>
                </c:pt>
                <c:pt idx="2">
                  <c:v>NegL</c:v>
                </c:pt>
                <c:pt idx="3">
                  <c:v>NegV</c:v>
                </c:pt>
                <c:pt idx="4">
                  <c:v>ScrL</c:v>
                </c:pt>
                <c:pt idx="5">
                  <c:v>ScrV</c:v>
                </c:pt>
              </c:strCache>
            </c:strRef>
          </c:cat>
          <c:val>
            <c:numRef>
              <c:f>Foglio1!$B$17:$G$17</c:f>
              <c:numCache>
                <c:formatCode>General</c:formatCode>
                <c:ptCount val="6"/>
                <c:pt idx="0">
                  <c:v>0.145940193548387</c:v>
                </c:pt>
                <c:pt idx="1">
                  <c:v>6.8414580645161302E-2</c:v>
                </c:pt>
                <c:pt idx="2">
                  <c:v>9.2547548387096806E-2</c:v>
                </c:pt>
                <c:pt idx="3">
                  <c:v>9.1487806451612905E-2</c:v>
                </c:pt>
                <c:pt idx="4">
                  <c:v>0.136484580645161</c:v>
                </c:pt>
                <c:pt idx="5">
                  <c:v>9.1847709677419398E-2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76-9146-8BB1-AAE3F0445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484320"/>
        <c:axId val="854549504"/>
      </c:lineChart>
      <c:catAx>
        <c:axId val="99748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54549504"/>
        <c:crosses val="autoZero"/>
        <c:auto val="1"/>
        <c:lblAlgn val="ctr"/>
        <c:lblOffset val="100"/>
        <c:noMultiLvlLbl val="0"/>
      </c:catAx>
      <c:valAx>
        <c:axId val="85454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748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Cluster</a:t>
            </a:r>
            <a:r>
              <a:rPr lang="it-IT" baseline="0"/>
              <a:t> 6+15 (centered)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6: parieto-occipital sulcus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Foglio1!$L$2:$Q$2</c:f>
              <c:strCache>
                <c:ptCount val="6"/>
                <c:pt idx="0">
                  <c:v>PosL</c:v>
                </c:pt>
                <c:pt idx="1">
                  <c:v>PosV</c:v>
                </c:pt>
                <c:pt idx="2">
                  <c:v>NegL</c:v>
                </c:pt>
                <c:pt idx="3">
                  <c:v>NegV</c:v>
                </c:pt>
                <c:pt idx="4">
                  <c:v>ScrL</c:v>
                </c:pt>
                <c:pt idx="5">
                  <c:v>ScrV</c:v>
                </c:pt>
              </c:strCache>
            </c:strRef>
          </c:cat>
          <c:val>
            <c:numRef>
              <c:f>Foglio1!$L$8:$Q$8</c:f>
              <c:numCache>
                <c:formatCode>General</c:formatCode>
                <c:ptCount val="6"/>
                <c:pt idx="0">
                  <c:v>3.3281091397849377E-2</c:v>
                </c:pt>
                <c:pt idx="1">
                  <c:v>-4.9343360215053728E-2</c:v>
                </c:pt>
                <c:pt idx="2">
                  <c:v>-8.5066182795698331E-3</c:v>
                </c:pt>
                <c:pt idx="3">
                  <c:v>-2.6955553763440832E-2</c:v>
                </c:pt>
                <c:pt idx="4">
                  <c:v>6.959689784946238E-2</c:v>
                </c:pt>
                <c:pt idx="5">
                  <c:v>-1.8072456989247324E-2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CA-8742-B02A-7482F9C0C974}"/>
            </c:ext>
          </c:extLst>
        </c:ser>
        <c:ser>
          <c:idx val="1"/>
          <c:order val="1"/>
          <c:tx>
            <c:v>15: PCC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Foglio1!$L$2:$Q$2</c:f>
              <c:strCache>
                <c:ptCount val="6"/>
                <c:pt idx="0">
                  <c:v>PosL</c:v>
                </c:pt>
                <c:pt idx="1">
                  <c:v>PosV</c:v>
                </c:pt>
                <c:pt idx="2">
                  <c:v>NegL</c:v>
                </c:pt>
                <c:pt idx="3">
                  <c:v>NegV</c:v>
                </c:pt>
                <c:pt idx="4">
                  <c:v>ScrL</c:v>
                </c:pt>
                <c:pt idx="5">
                  <c:v>ScrV</c:v>
                </c:pt>
              </c:strCache>
            </c:strRef>
          </c:cat>
          <c:val>
            <c:numRef>
              <c:f>Foglio1!$L$17:$Q$17</c:f>
              <c:numCache>
                <c:formatCode>General</c:formatCode>
                <c:ptCount val="6"/>
                <c:pt idx="0">
                  <c:v>4.1486456989247258E-2</c:v>
                </c:pt>
                <c:pt idx="1">
                  <c:v>-3.6039155913978438E-2</c:v>
                </c:pt>
                <c:pt idx="2">
                  <c:v>-1.1906188172042934E-2</c:v>
                </c:pt>
                <c:pt idx="3">
                  <c:v>-1.2965930107526835E-2</c:v>
                </c:pt>
                <c:pt idx="4">
                  <c:v>3.2030844086021262E-2</c:v>
                </c:pt>
                <c:pt idx="5">
                  <c:v>-1.2606026881720342E-2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CA-8742-B02A-7482F9C0C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484320"/>
        <c:axId val="854549504"/>
      </c:lineChart>
      <c:catAx>
        <c:axId val="99748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54549504"/>
        <c:crosses val="autoZero"/>
        <c:auto val="1"/>
        <c:lblAlgn val="ctr"/>
        <c:lblOffset val="100"/>
        <c:noMultiLvlLbl val="0"/>
      </c:catAx>
      <c:valAx>
        <c:axId val="85454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748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Cluster</a:t>
            </a:r>
            <a:r>
              <a:rPr lang="it-IT" baseline="0"/>
              <a:t> 8+9+14+16 (not centered)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8: temp-par-occ junction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Foglio1!$B$2:$G$2</c:f>
              <c:strCache>
                <c:ptCount val="6"/>
                <c:pt idx="0">
                  <c:v>PosL</c:v>
                </c:pt>
                <c:pt idx="1">
                  <c:v>PosV</c:v>
                </c:pt>
                <c:pt idx="2">
                  <c:v>NegL</c:v>
                </c:pt>
                <c:pt idx="3">
                  <c:v>NegV</c:v>
                </c:pt>
                <c:pt idx="4">
                  <c:v>ScrL</c:v>
                </c:pt>
                <c:pt idx="5">
                  <c:v>ScrV</c:v>
                </c:pt>
              </c:strCache>
            </c:strRef>
          </c:cat>
          <c:val>
            <c:numRef>
              <c:f>Foglio1!$B$10:$G$10</c:f>
              <c:numCache>
                <c:formatCode>General</c:formatCode>
                <c:ptCount val="6"/>
                <c:pt idx="0">
                  <c:v>0.28267335483870998</c:v>
                </c:pt>
                <c:pt idx="1">
                  <c:v>0.19152929032258101</c:v>
                </c:pt>
                <c:pt idx="2">
                  <c:v>0.251979806451613</c:v>
                </c:pt>
                <c:pt idx="3">
                  <c:v>0.22828361290322599</c:v>
                </c:pt>
                <c:pt idx="4">
                  <c:v>0.20663967741935499</c:v>
                </c:pt>
                <c:pt idx="5">
                  <c:v>0.159674806451613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3C-F943-BCC8-A595EE20C55F}"/>
            </c:ext>
          </c:extLst>
        </c:ser>
        <c:ser>
          <c:idx val="1"/>
          <c:order val="1"/>
          <c:tx>
            <c:v>9: superior temp visual area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Foglio1!$B$2:$G$2</c:f>
              <c:strCache>
                <c:ptCount val="6"/>
                <c:pt idx="0">
                  <c:v>PosL</c:v>
                </c:pt>
                <c:pt idx="1">
                  <c:v>PosV</c:v>
                </c:pt>
                <c:pt idx="2">
                  <c:v>NegL</c:v>
                </c:pt>
                <c:pt idx="3">
                  <c:v>NegV</c:v>
                </c:pt>
                <c:pt idx="4">
                  <c:v>ScrL</c:v>
                </c:pt>
                <c:pt idx="5">
                  <c:v>ScrV</c:v>
                </c:pt>
              </c:strCache>
            </c:strRef>
          </c:cat>
          <c:val>
            <c:numRef>
              <c:f>Foglio1!$B$11:$G$11</c:f>
              <c:numCache>
                <c:formatCode>General</c:formatCode>
                <c:ptCount val="6"/>
                <c:pt idx="0">
                  <c:v>0.31327406451612899</c:v>
                </c:pt>
                <c:pt idx="1">
                  <c:v>0.20395764516129</c:v>
                </c:pt>
                <c:pt idx="2">
                  <c:v>0.26875641935483902</c:v>
                </c:pt>
                <c:pt idx="3">
                  <c:v>0.236733322580645</c:v>
                </c:pt>
                <c:pt idx="4">
                  <c:v>0.25404293548387102</c:v>
                </c:pt>
                <c:pt idx="5">
                  <c:v>0.18218335483871001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3C-F943-BCC8-A595EE20C55F}"/>
            </c:ext>
          </c:extLst>
        </c:ser>
        <c:ser>
          <c:idx val="2"/>
          <c:order val="2"/>
          <c:tx>
            <c:v>14: IFJ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Foglio1!$B$2:$G$2</c:f>
              <c:strCache>
                <c:ptCount val="6"/>
                <c:pt idx="0">
                  <c:v>PosL</c:v>
                </c:pt>
                <c:pt idx="1">
                  <c:v>PosV</c:v>
                </c:pt>
                <c:pt idx="2">
                  <c:v>NegL</c:v>
                </c:pt>
                <c:pt idx="3">
                  <c:v>NegV</c:v>
                </c:pt>
                <c:pt idx="4">
                  <c:v>ScrL</c:v>
                </c:pt>
                <c:pt idx="5">
                  <c:v>ScrV</c:v>
                </c:pt>
              </c:strCache>
            </c:strRef>
          </c:cat>
          <c:val>
            <c:numRef>
              <c:f>Foglio1!$B$16:$G$16</c:f>
              <c:numCache>
                <c:formatCode>General</c:formatCode>
                <c:ptCount val="6"/>
                <c:pt idx="0">
                  <c:v>0.28052551612903198</c:v>
                </c:pt>
                <c:pt idx="1">
                  <c:v>0.185564451612903</c:v>
                </c:pt>
                <c:pt idx="2">
                  <c:v>0.26744058064516102</c:v>
                </c:pt>
                <c:pt idx="3">
                  <c:v>0.21996609677419299</c:v>
                </c:pt>
                <c:pt idx="4">
                  <c:v>0.21841919354838699</c:v>
                </c:pt>
                <c:pt idx="5">
                  <c:v>0.15869216129032299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3C-F943-BCC8-A595EE20C55F}"/>
            </c:ext>
          </c:extLst>
        </c:ser>
        <c:ser>
          <c:idx val="3"/>
          <c:order val="3"/>
          <c:tx>
            <c:v>16: anterior insula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Foglio1!$B$2:$G$2</c:f>
              <c:strCache>
                <c:ptCount val="6"/>
                <c:pt idx="0">
                  <c:v>PosL</c:v>
                </c:pt>
                <c:pt idx="1">
                  <c:v>PosV</c:v>
                </c:pt>
                <c:pt idx="2">
                  <c:v>NegL</c:v>
                </c:pt>
                <c:pt idx="3">
                  <c:v>NegV</c:v>
                </c:pt>
                <c:pt idx="4">
                  <c:v>ScrL</c:v>
                </c:pt>
                <c:pt idx="5">
                  <c:v>ScrV</c:v>
                </c:pt>
              </c:strCache>
            </c:strRef>
          </c:cat>
          <c:val>
            <c:numRef>
              <c:f>Foglio1!$B$18:$G$18</c:f>
              <c:numCache>
                <c:formatCode>General</c:formatCode>
                <c:ptCount val="6"/>
                <c:pt idx="0">
                  <c:v>0.207708677419355</c:v>
                </c:pt>
                <c:pt idx="1">
                  <c:v>0.12847658064516099</c:v>
                </c:pt>
                <c:pt idx="2">
                  <c:v>0.17179254838709701</c:v>
                </c:pt>
                <c:pt idx="3">
                  <c:v>0.15067041935483899</c:v>
                </c:pt>
                <c:pt idx="4">
                  <c:v>0.165037580645161</c:v>
                </c:pt>
                <c:pt idx="5">
                  <c:v>0.13569151612903199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3C-F943-BCC8-A595EE20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484320"/>
        <c:axId val="854549504"/>
      </c:lineChart>
      <c:catAx>
        <c:axId val="99748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54549504"/>
        <c:crosses val="autoZero"/>
        <c:auto val="1"/>
        <c:lblAlgn val="ctr"/>
        <c:lblOffset val="100"/>
        <c:noMultiLvlLbl val="0"/>
      </c:catAx>
      <c:valAx>
        <c:axId val="85454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748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Cluster</a:t>
            </a:r>
            <a:r>
              <a:rPr lang="it-IT" baseline="0"/>
              <a:t> 8+9+14+16 (centered)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8: temp-par-occ junction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Foglio1!$L$2:$Q$2</c:f>
              <c:strCache>
                <c:ptCount val="6"/>
                <c:pt idx="0">
                  <c:v>PosL</c:v>
                </c:pt>
                <c:pt idx="1">
                  <c:v>PosV</c:v>
                </c:pt>
                <c:pt idx="2">
                  <c:v>NegL</c:v>
                </c:pt>
                <c:pt idx="3">
                  <c:v>NegV</c:v>
                </c:pt>
                <c:pt idx="4">
                  <c:v>ScrL</c:v>
                </c:pt>
                <c:pt idx="5">
                  <c:v>ScrV</c:v>
                </c:pt>
              </c:strCache>
            </c:strRef>
          </c:cat>
          <c:val>
            <c:numRef>
              <c:f>Foglio1!$L$10:$Q$10</c:f>
              <c:numCache>
                <c:formatCode>General</c:formatCode>
                <c:ptCount val="6"/>
                <c:pt idx="0">
                  <c:v>6.2543263440860336E-2</c:v>
                </c:pt>
                <c:pt idx="1">
                  <c:v>-2.8600801075268634E-2</c:v>
                </c:pt>
                <c:pt idx="2">
                  <c:v>3.1849715053763356E-2</c:v>
                </c:pt>
                <c:pt idx="3">
                  <c:v>8.1535215053763488E-3</c:v>
                </c:pt>
                <c:pt idx="4">
                  <c:v>-1.3490413978494653E-2</c:v>
                </c:pt>
                <c:pt idx="5">
                  <c:v>-6.0455284946236643E-2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36-F446-A02F-7CB0BF1291F8}"/>
            </c:ext>
          </c:extLst>
        </c:ser>
        <c:ser>
          <c:idx val="1"/>
          <c:order val="1"/>
          <c:tx>
            <c:v>9: superior temp visual area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Foglio1!$L$2:$Q$2</c:f>
              <c:strCache>
                <c:ptCount val="6"/>
                <c:pt idx="0">
                  <c:v>PosL</c:v>
                </c:pt>
                <c:pt idx="1">
                  <c:v>PosV</c:v>
                </c:pt>
                <c:pt idx="2">
                  <c:v>NegL</c:v>
                </c:pt>
                <c:pt idx="3">
                  <c:v>NegV</c:v>
                </c:pt>
                <c:pt idx="4">
                  <c:v>ScrL</c:v>
                </c:pt>
                <c:pt idx="5">
                  <c:v>ScrV</c:v>
                </c:pt>
              </c:strCache>
            </c:strRef>
          </c:cat>
          <c:val>
            <c:numRef>
              <c:f>Foglio1!$L$11:$Q$11</c:f>
              <c:numCache>
                <c:formatCode>General</c:formatCode>
                <c:ptCount val="6"/>
                <c:pt idx="0">
                  <c:v>7.0116107526881633E-2</c:v>
                </c:pt>
                <c:pt idx="1">
                  <c:v>-3.9200311827957357E-2</c:v>
                </c:pt>
                <c:pt idx="2">
                  <c:v>2.5598462365591657E-2</c:v>
                </c:pt>
                <c:pt idx="3">
                  <c:v>-6.4246344086023588E-3</c:v>
                </c:pt>
                <c:pt idx="4">
                  <c:v>1.0884978494623665E-2</c:v>
                </c:pt>
                <c:pt idx="5">
                  <c:v>-6.0974602150537349E-2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36-F446-A02F-7CB0BF1291F8}"/>
            </c:ext>
          </c:extLst>
        </c:ser>
        <c:ser>
          <c:idx val="2"/>
          <c:order val="2"/>
          <c:tx>
            <c:v>14: IFJ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Foglio1!$L$2:$Q$2</c:f>
              <c:strCache>
                <c:ptCount val="6"/>
                <c:pt idx="0">
                  <c:v>PosL</c:v>
                </c:pt>
                <c:pt idx="1">
                  <c:v>PosV</c:v>
                </c:pt>
                <c:pt idx="2">
                  <c:v>NegL</c:v>
                </c:pt>
                <c:pt idx="3">
                  <c:v>NegV</c:v>
                </c:pt>
                <c:pt idx="4">
                  <c:v>ScrL</c:v>
                </c:pt>
                <c:pt idx="5">
                  <c:v>ScrV</c:v>
                </c:pt>
              </c:strCache>
            </c:strRef>
          </c:cat>
          <c:val>
            <c:numRef>
              <c:f>Foglio1!$L$16:$Q$16</c:f>
              <c:numCache>
                <c:formatCode>General</c:formatCode>
                <c:ptCount val="6"/>
                <c:pt idx="0">
                  <c:v>5.8757516129032156E-2</c:v>
                </c:pt>
                <c:pt idx="1">
                  <c:v>-3.6203548387096829E-2</c:v>
                </c:pt>
                <c:pt idx="2">
                  <c:v>4.5672580645161193E-2</c:v>
                </c:pt>
                <c:pt idx="3">
                  <c:v>-1.801903225806839E-3</c:v>
                </c:pt>
                <c:pt idx="4">
                  <c:v>-3.3488064516128402E-3</c:v>
                </c:pt>
                <c:pt idx="5">
                  <c:v>-6.307583870967684E-2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36-F446-A02F-7CB0BF1291F8}"/>
            </c:ext>
          </c:extLst>
        </c:ser>
        <c:ser>
          <c:idx val="3"/>
          <c:order val="3"/>
          <c:tx>
            <c:v>16: anterior insula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Foglio1!$L$2:$Q$2</c:f>
              <c:strCache>
                <c:ptCount val="6"/>
                <c:pt idx="0">
                  <c:v>PosL</c:v>
                </c:pt>
                <c:pt idx="1">
                  <c:v>PosV</c:v>
                </c:pt>
                <c:pt idx="2">
                  <c:v>NegL</c:v>
                </c:pt>
                <c:pt idx="3">
                  <c:v>NegV</c:v>
                </c:pt>
                <c:pt idx="4">
                  <c:v>ScrL</c:v>
                </c:pt>
                <c:pt idx="5">
                  <c:v>ScrV</c:v>
                </c:pt>
              </c:strCache>
            </c:strRef>
          </c:cat>
          <c:val>
            <c:numRef>
              <c:f>Foglio1!$L$18:$Q$18</c:f>
              <c:numCache>
                <c:formatCode>General</c:formatCode>
                <c:ptCount val="6"/>
                <c:pt idx="0">
                  <c:v>4.7812456989247548E-2</c:v>
                </c:pt>
                <c:pt idx="1">
                  <c:v>-3.1419639784946468E-2</c:v>
                </c:pt>
                <c:pt idx="2">
                  <c:v>1.1896327956989555E-2</c:v>
                </c:pt>
                <c:pt idx="3">
                  <c:v>-9.2258010752684638E-3</c:v>
                </c:pt>
                <c:pt idx="4">
                  <c:v>5.141360215053542E-3</c:v>
                </c:pt>
                <c:pt idx="5">
                  <c:v>-2.4204704301075464E-2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36-F446-A02F-7CB0BF129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484320"/>
        <c:axId val="854549504"/>
      </c:lineChart>
      <c:catAx>
        <c:axId val="99748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54549504"/>
        <c:crosses val="autoZero"/>
        <c:auto val="1"/>
        <c:lblAlgn val="ctr"/>
        <c:lblOffset val="100"/>
        <c:noMultiLvlLbl val="0"/>
      </c:catAx>
      <c:valAx>
        <c:axId val="85454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748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Cluster</a:t>
            </a:r>
            <a:r>
              <a:rPr lang="it-IT" baseline="0"/>
              <a:t> 1+2+3+7+18 (not centered)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1: dorsal area 24d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Foglio1!$B$2:$G$2</c:f>
              <c:strCache>
                <c:ptCount val="6"/>
                <c:pt idx="0">
                  <c:v>PosL</c:v>
                </c:pt>
                <c:pt idx="1">
                  <c:v>PosV</c:v>
                </c:pt>
                <c:pt idx="2">
                  <c:v>NegL</c:v>
                </c:pt>
                <c:pt idx="3">
                  <c:v>NegV</c:v>
                </c:pt>
                <c:pt idx="4">
                  <c:v>ScrL</c:v>
                </c:pt>
                <c:pt idx="5">
                  <c:v>ScrV</c:v>
                </c:pt>
              </c:strCache>
            </c:strRef>
          </c:cat>
          <c:val>
            <c:numRef>
              <c:f>Foglio1!$B$3:$G$3</c:f>
              <c:numCache>
                <c:formatCode>General</c:formatCode>
                <c:ptCount val="6"/>
                <c:pt idx="0">
                  <c:v>0.30890738709677401</c:v>
                </c:pt>
                <c:pt idx="1">
                  <c:v>0.22672451612903199</c:v>
                </c:pt>
                <c:pt idx="2">
                  <c:v>0.25350358064516099</c:v>
                </c:pt>
                <c:pt idx="3">
                  <c:v>0.24681229032258101</c:v>
                </c:pt>
                <c:pt idx="4">
                  <c:v>0.25667561290322599</c:v>
                </c:pt>
                <c:pt idx="5">
                  <c:v>0.19970206451612901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3E-504C-ADAF-52C99BFD1923}"/>
            </c:ext>
          </c:extLst>
        </c:ser>
        <c:ser>
          <c:idx val="1"/>
          <c:order val="1"/>
          <c:tx>
            <c:v>2: area 6 Fef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Foglio1!$B$2:$G$2</c:f>
              <c:strCache>
                <c:ptCount val="6"/>
                <c:pt idx="0">
                  <c:v>PosL</c:v>
                </c:pt>
                <c:pt idx="1">
                  <c:v>PosV</c:v>
                </c:pt>
                <c:pt idx="2">
                  <c:v>NegL</c:v>
                </c:pt>
                <c:pt idx="3">
                  <c:v>NegV</c:v>
                </c:pt>
                <c:pt idx="4">
                  <c:v>ScrL</c:v>
                </c:pt>
                <c:pt idx="5">
                  <c:v>ScrV</c:v>
                </c:pt>
              </c:strCache>
            </c:strRef>
          </c:cat>
          <c:val>
            <c:numRef>
              <c:f>Foglio1!$B$4:$G$4</c:f>
              <c:numCache>
                <c:formatCode>General</c:formatCode>
                <c:ptCount val="6"/>
                <c:pt idx="0">
                  <c:v>0.166338838709677</c:v>
                </c:pt>
                <c:pt idx="1">
                  <c:v>0.118219612903226</c:v>
                </c:pt>
                <c:pt idx="2">
                  <c:v>0.14876396774193501</c:v>
                </c:pt>
                <c:pt idx="3">
                  <c:v>0.126647096774194</c:v>
                </c:pt>
                <c:pt idx="4">
                  <c:v>0.15074167741935501</c:v>
                </c:pt>
                <c:pt idx="5">
                  <c:v>0.103176709677419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3E-504C-ADAF-52C99BFD1923}"/>
            </c:ext>
          </c:extLst>
        </c:ser>
        <c:ser>
          <c:idx val="2"/>
          <c:order val="2"/>
          <c:tx>
            <c:v>3: area 23c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Foglio1!$B$2:$G$2</c:f>
              <c:strCache>
                <c:ptCount val="6"/>
                <c:pt idx="0">
                  <c:v>PosL</c:v>
                </c:pt>
                <c:pt idx="1">
                  <c:v>PosV</c:v>
                </c:pt>
                <c:pt idx="2">
                  <c:v>NegL</c:v>
                </c:pt>
                <c:pt idx="3">
                  <c:v>NegV</c:v>
                </c:pt>
                <c:pt idx="4">
                  <c:v>ScrL</c:v>
                </c:pt>
                <c:pt idx="5">
                  <c:v>ScrV</c:v>
                </c:pt>
              </c:strCache>
            </c:strRef>
          </c:cat>
          <c:val>
            <c:numRef>
              <c:f>Foglio1!$B$5:$G$5</c:f>
              <c:numCache>
                <c:formatCode>General</c:formatCode>
                <c:ptCount val="6"/>
                <c:pt idx="0">
                  <c:v>0.170140806451613</c:v>
                </c:pt>
                <c:pt idx="1">
                  <c:v>9.4239387096774194E-2</c:v>
                </c:pt>
                <c:pt idx="2">
                  <c:v>0.124254193548387</c:v>
                </c:pt>
                <c:pt idx="3">
                  <c:v>0.110629709677419</c:v>
                </c:pt>
                <c:pt idx="4">
                  <c:v>0.14082870967741901</c:v>
                </c:pt>
                <c:pt idx="5">
                  <c:v>9.2034741935483902E-2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3E-504C-ADAF-52C99BFD1923}"/>
            </c:ext>
          </c:extLst>
        </c:ser>
        <c:ser>
          <c:idx val="3"/>
          <c:order val="3"/>
          <c:tx>
            <c:v>7: V6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Foglio1!$B$2:$G$2</c:f>
              <c:strCache>
                <c:ptCount val="6"/>
                <c:pt idx="0">
                  <c:v>PosL</c:v>
                </c:pt>
                <c:pt idx="1">
                  <c:v>PosV</c:v>
                </c:pt>
                <c:pt idx="2">
                  <c:v>NegL</c:v>
                </c:pt>
                <c:pt idx="3">
                  <c:v>NegV</c:v>
                </c:pt>
                <c:pt idx="4">
                  <c:v>ScrL</c:v>
                </c:pt>
                <c:pt idx="5">
                  <c:v>ScrV</c:v>
                </c:pt>
              </c:strCache>
            </c:strRef>
          </c:cat>
          <c:val>
            <c:numRef>
              <c:f>Foglio1!$B$9:$G$9</c:f>
              <c:numCache>
                <c:formatCode>General</c:formatCode>
                <c:ptCount val="6"/>
                <c:pt idx="0">
                  <c:v>0.127361064516129</c:v>
                </c:pt>
                <c:pt idx="1">
                  <c:v>3.7286483870967703E-2</c:v>
                </c:pt>
                <c:pt idx="2">
                  <c:v>8.6422129032258099E-2</c:v>
                </c:pt>
                <c:pt idx="3">
                  <c:v>5.4263129032258099E-2</c:v>
                </c:pt>
                <c:pt idx="4">
                  <c:v>0.121378838709677</c:v>
                </c:pt>
                <c:pt idx="5">
                  <c:v>2.9398419354838699E-2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43E-504C-ADAF-52C99BFD1923}"/>
            </c:ext>
          </c:extLst>
        </c:ser>
        <c:ser>
          <c:idx val="4"/>
          <c:order val="4"/>
          <c:tx>
            <c:v>18: putamen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Foglio1!$B$2:$G$2</c:f>
              <c:strCache>
                <c:ptCount val="6"/>
                <c:pt idx="0">
                  <c:v>PosL</c:v>
                </c:pt>
                <c:pt idx="1">
                  <c:v>PosV</c:v>
                </c:pt>
                <c:pt idx="2">
                  <c:v>NegL</c:v>
                </c:pt>
                <c:pt idx="3">
                  <c:v>NegV</c:v>
                </c:pt>
                <c:pt idx="4">
                  <c:v>ScrL</c:v>
                </c:pt>
                <c:pt idx="5">
                  <c:v>ScrV</c:v>
                </c:pt>
              </c:strCache>
            </c:strRef>
          </c:cat>
          <c:val>
            <c:numRef>
              <c:f>Foglio1!$B$20:$G$20</c:f>
              <c:numCache>
                <c:formatCode>General</c:formatCode>
                <c:ptCount val="6"/>
                <c:pt idx="0">
                  <c:v>0.121528096774194</c:v>
                </c:pt>
                <c:pt idx="1">
                  <c:v>9.1214322580645199E-2</c:v>
                </c:pt>
                <c:pt idx="2">
                  <c:v>9.6763483870967698E-2</c:v>
                </c:pt>
                <c:pt idx="3">
                  <c:v>9.1431774193548407E-2</c:v>
                </c:pt>
                <c:pt idx="4">
                  <c:v>0.10964619354838701</c:v>
                </c:pt>
                <c:pt idx="5">
                  <c:v>7.3444999999999996E-2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3E-504C-ADAF-52C99BFD1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484320"/>
        <c:axId val="854549504"/>
      </c:lineChart>
      <c:catAx>
        <c:axId val="99748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54549504"/>
        <c:crosses val="autoZero"/>
        <c:auto val="1"/>
        <c:lblAlgn val="ctr"/>
        <c:lblOffset val="100"/>
        <c:noMultiLvlLbl val="0"/>
      </c:catAx>
      <c:valAx>
        <c:axId val="85454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748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Cluster</a:t>
            </a:r>
            <a:r>
              <a:rPr lang="it-IT" baseline="0"/>
              <a:t> 1+2+3+7+18 (centered)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1: dorsal area 24d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Foglio1!$L$2:$Q$2</c:f>
              <c:strCache>
                <c:ptCount val="6"/>
                <c:pt idx="0">
                  <c:v>PosL</c:v>
                </c:pt>
                <c:pt idx="1">
                  <c:v>PosV</c:v>
                </c:pt>
                <c:pt idx="2">
                  <c:v>NegL</c:v>
                </c:pt>
                <c:pt idx="3">
                  <c:v>NegV</c:v>
                </c:pt>
                <c:pt idx="4">
                  <c:v>ScrL</c:v>
                </c:pt>
                <c:pt idx="5">
                  <c:v>ScrV</c:v>
                </c:pt>
              </c:strCache>
            </c:strRef>
          </c:cat>
          <c:val>
            <c:numRef>
              <c:f>Foglio1!$L$3:$Q$3</c:f>
              <c:numCache>
                <c:formatCode>General</c:formatCode>
                <c:ptCount val="6"/>
                <c:pt idx="0">
                  <c:v>6.0186478494623524E-2</c:v>
                </c:pt>
                <c:pt idx="1">
                  <c:v>-2.1996392473118492E-2</c:v>
                </c:pt>
                <c:pt idx="2">
                  <c:v>4.7826720430104996E-3</c:v>
                </c:pt>
                <c:pt idx="3">
                  <c:v>-1.9086182795694795E-3</c:v>
                </c:pt>
                <c:pt idx="4">
                  <c:v>7.9547043010755047E-3</c:v>
                </c:pt>
                <c:pt idx="5">
                  <c:v>-4.9018844086021474E-2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43-0A43-BA5C-9E7F8CBEC8C9}"/>
            </c:ext>
          </c:extLst>
        </c:ser>
        <c:ser>
          <c:idx val="1"/>
          <c:order val="1"/>
          <c:tx>
            <c:v>2: area 6 Fef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Foglio1!$L$2:$Q$2</c:f>
              <c:strCache>
                <c:ptCount val="6"/>
                <c:pt idx="0">
                  <c:v>PosL</c:v>
                </c:pt>
                <c:pt idx="1">
                  <c:v>PosV</c:v>
                </c:pt>
                <c:pt idx="2">
                  <c:v>NegL</c:v>
                </c:pt>
                <c:pt idx="3">
                  <c:v>NegV</c:v>
                </c:pt>
                <c:pt idx="4">
                  <c:v>ScrL</c:v>
                </c:pt>
                <c:pt idx="5">
                  <c:v>ScrV</c:v>
                </c:pt>
              </c:strCache>
            </c:strRef>
          </c:cat>
          <c:val>
            <c:numRef>
              <c:f>Foglio1!$L$4:$Q$4</c:f>
              <c:numCache>
                <c:formatCode>General</c:formatCode>
                <c:ptCount val="6"/>
                <c:pt idx="0">
                  <c:v>3.0690854838709342E-2</c:v>
                </c:pt>
                <c:pt idx="1">
                  <c:v>-1.7428370967741663E-2</c:v>
                </c:pt>
                <c:pt idx="2">
                  <c:v>1.3115983870967352E-2</c:v>
                </c:pt>
                <c:pt idx="3">
                  <c:v>-9.0008870967736576E-3</c:v>
                </c:pt>
                <c:pt idx="4">
                  <c:v>1.5093693548387355E-2</c:v>
                </c:pt>
                <c:pt idx="5">
                  <c:v>-3.2471274193548658E-2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43-0A43-BA5C-9E7F8CBEC8C9}"/>
            </c:ext>
          </c:extLst>
        </c:ser>
        <c:ser>
          <c:idx val="2"/>
          <c:order val="2"/>
          <c:tx>
            <c:v>3: area 23c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Foglio1!$L$2:$Q$2</c:f>
              <c:strCache>
                <c:ptCount val="6"/>
                <c:pt idx="0">
                  <c:v>PosL</c:v>
                </c:pt>
                <c:pt idx="1">
                  <c:v>PosV</c:v>
                </c:pt>
                <c:pt idx="2">
                  <c:v>NegL</c:v>
                </c:pt>
                <c:pt idx="3">
                  <c:v>NegV</c:v>
                </c:pt>
                <c:pt idx="4">
                  <c:v>ScrL</c:v>
                </c:pt>
                <c:pt idx="5">
                  <c:v>ScrV</c:v>
                </c:pt>
              </c:strCache>
            </c:strRef>
          </c:cat>
          <c:val>
            <c:numRef>
              <c:f>Foglio1!$L$5:$Q$5</c:f>
              <c:numCache>
                <c:formatCode>General</c:formatCode>
                <c:ptCount val="6"/>
                <c:pt idx="0">
                  <c:v>4.8119548387096978E-2</c:v>
                </c:pt>
                <c:pt idx="1">
                  <c:v>-2.7781870967741831E-2</c:v>
                </c:pt>
                <c:pt idx="2">
                  <c:v>2.2329354838709764E-3</c:v>
                </c:pt>
                <c:pt idx="3">
                  <c:v>-1.1391548387097022E-2</c:v>
                </c:pt>
                <c:pt idx="4">
                  <c:v>1.8807451612902981E-2</c:v>
                </c:pt>
                <c:pt idx="5">
                  <c:v>-2.9986516129032123E-2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43-0A43-BA5C-9E7F8CBEC8C9}"/>
            </c:ext>
          </c:extLst>
        </c:ser>
        <c:ser>
          <c:idx val="3"/>
          <c:order val="3"/>
          <c:tx>
            <c:v>7: V6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Foglio1!$L$2:$Q$2</c:f>
              <c:strCache>
                <c:ptCount val="6"/>
                <c:pt idx="0">
                  <c:v>PosL</c:v>
                </c:pt>
                <c:pt idx="1">
                  <c:v>PosV</c:v>
                </c:pt>
                <c:pt idx="2">
                  <c:v>NegL</c:v>
                </c:pt>
                <c:pt idx="3">
                  <c:v>NegV</c:v>
                </c:pt>
                <c:pt idx="4">
                  <c:v>ScrL</c:v>
                </c:pt>
                <c:pt idx="5">
                  <c:v>ScrV</c:v>
                </c:pt>
              </c:strCache>
            </c:strRef>
          </c:cat>
          <c:val>
            <c:numRef>
              <c:f>Foglio1!$L$9:$Q$9</c:f>
              <c:numCache>
                <c:formatCode>General</c:formatCode>
                <c:ptCount val="6"/>
                <c:pt idx="0">
                  <c:v>5.1342720430107555E-2</c:v>
                </c:pt>
                <c:pt idx="1">
                  <c:v>-3.8731860215053739E-2</c:v>
                </c:pt>
                <c:pt idx="2">
                  <c:v>1.0403784946236658E-2</c:v>
                </c:pt>
                <c:pt idx="3">
                  <c:v>-2.1755215053763342E-2</c:v>
                </c:pt>
                <c:pt idx="4">
                  <c:v>4.5360494623655559E-2</c:v>
                </c:pt>
                <c:pt idx="5">
                  <c:v>-4.6619924731182746E-2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43-0A43-BA5C-9E7F8CBEC8C9}"/>
            </c:ext>
          </c:extLst>
        </c:ser>
        <c:ser>
          <c:idx val="4"/>
          <c:order val="4"/>
          <c:tx>
            <c:v>18: putamen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Foglio1!$L$2:$Q$2</c:f>
              <c:strCache>
                <c:ptCount val="6"/>
                <c:pt idx="0">
                  <c:v>PosL</c:v>
                </c:pt>
                <c:pt idx="1">
                  <c:v>PosV</c:v>
                </c:pt>
                <c:pt idx="2">
                  <c:v>NegL</c:v>
                </c:pt>
                <c:pt idx="3">
                  <c:v>NegV</c:v>
                </c:pt>
                <c:pt idx="4">
                  <c:v>ScrL</c:v>
                </c:pt>
                <c:pt idx="5">
                  <c:v>ScrV</c:v>
                </c:pt>
              </c:strCache>
            </c:strRef>
          </c:cat>
          <c:val>
            <c:numRef>
              <c:f>Foglio1!$L$20:$Q$20</c:f>
              <c:numCache>
                <c:formatCode>General</c:formatCode>
                <c:ptCount val="6"/>
                <c:pt idx="0">
                  <c:v>2.4189951612903604E-2</c:v>
                </c:pt>
                <c:pt idx="1">
                  <c:v>-6.1238225806451996E-3</c:v>
                </c:pt>
                <c:pt idx="2">
                  <c:v>-5.7466129032270052E-4</c:v>
                </c:pt>
                <c:pt idx="3">
                  <c:v>-5.9063709677419918E-3</c:v>
                </c:pt>
                <c:pt idx="4">
                  <c:v>1.2308048387096607E-2</c:v>
                </c:pt>
                <c:pt idx="5">
                  <c:v>-2.3893145161290402E-2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43-0A43-BA5C-9E7F8CBEC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484320"/>
        <c:axId val="854549504"/>
      </c:lineChart>
      <c:catAx>
        <c:axId val="99748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54549504"/>
        <c:crosses val="autoZero"/>
        <c:auto val="1"/>
        <c:lblAlgn val="ctr"/>
        <c:lblOffset val="100"/>
        <c:noMultiLvlLbl val="0"/>
      </c:catAx>
      <c:valAx>
        <c:axId val="85454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748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Cluster</a:t>
            </a:r>
            <a:r>
              <a:rPr lang="it-IT" baseline="0"/>
              <a:t> 10+11+12+13 (not centered)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10: cluster temporale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Foglio1!$B$2:$G$2</c:f>
              <c:strCache>
                <c:ptCount val="6"/>
                <c:pt idx="0">
                  <c:v>PosL</c:v>
                </c:pt>
                <c:pt idx="1">
                  <c:v>PosV</c:v>
                </c:pt>
                <c:pt idx="2">
                  <c:v>NegL</c:v>
                </c:pt>
                <c:pt idx="3">
                  <c:v>NegV</c:v>
                </c:pt>
                <c:pt idx="4">
                  <c:v>ScrL</c:v>
                </c:pt>
                <c:pt idx="5">
                  <c:v>ScrV</c:v>
                </c:pt>
              </c:strCache>
            </c:strRef>
          </c:cat>
          <c:val>
            <c:numRef>
              <c:f>Foglio1!$B$12:$G$12</c:f>
              <c:numCache>
                <c:formatCode>General</c:formatCode>
                <c:ptCount val="6"/>
                <c:pt idx="0">
                  <c:v>0.42663432258064499</c:v>
                </c:pt>
                <c:pt idx="1">
                  <c:v>0.32590809677419402</c:v>
                </c:pt>
                <c:pt idx="2">
                  <c:v>0.40055009677419401</c:v>
                </c:pt>
                <c:pt idx="3">
                  <c:v>0.36411419354838698</c:v>
                </c:pt>
                <c:pt idx="4">
                  <c:v>0.36140512903225802</c:v>
                </c:pt>
                <c:pt idx="5">
                  <c:v>0.27849412903225801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F-214E-AD9D-9AABA3CFE0BC}"/>
            </c:ext>
          </c:extLst>
        </c:ser>
        <c:ser>
          <c:idx val="1"/>
          <c:order val="1"/>
          <c:tx>
            <c:v>11: V1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Foglio1!$B$2:$G$2</c:f>
              <c:strCache>
                <c:ptCount val="6"/>
                <c:pt idx="0">
                  <c:v>PosL</c:v>
                </c:pt>
                <c:pt idx="1">
                  <c:v>PosV</c:v>
                </c:pt>
                <c:pt idx="2">
                  <c:v>NegL</c:v>
                </c:pt>
                <c:pt idx="3">
                  <c:v>NegV</c:v>
                </c:pt>
                <c:pt idx="4">
                  <c:v>ScrL</c:v>
                </c:pt>
                <c:pt idx="5">
                  <c:v>ScrV</c:v>
                </c:pt>
              </c:strCache>
            </c:strRef>
          </c:cat>
          <c:val>
            <c:numRef>
              <c:f>Foglio1!$B$13:$G$13</c:f>
              <c:numCache>
                <c:formatCode>General</c:formatCode>
                <c:ptCount val="6"/>
                <c:pt idx="0">
                  <c:v>0.463128451612903</c:v>
                </c:pt>
                <c:pt idx="1">
                  <c:v>0.38786680645161298</c:v>
                </c:pt>
                <c:pt idx="2">
                  <c:v>0.42580748387096801</c:v>
                </c:pt>
                <c:pt idx="3">
                  <c:v>0.39458516129032301</c:v>
                </c:pt>
                <c:pt idx="4">
                  <c:v>0.355121225806452</c:v>
                </c:pt>
                <c:pt idx="5">
                  <c:v>0.300481709677419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F-214E-AD9D-9AABA3CFE0BC}"/>
            </c:ext>
          </c:extLst>
        </c:ser>
        <c:ser>
          <c:idx val="2"/>
          <c:order val="2"/>
          <c:tx>
            <c:v>12: ventral visual complex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Foglio1!$B$2:$G$2</c:f>
              <c:strCache>
                <c:ptCount val="6"/>
                <c:pt idx="0">
                  <c:v>PosL</c:v>
                </c:pt>
                <c:pt idx="1">
                  <c:v>PosV</c:v>
                </c:pt>
                <c:pt idx="2">
                  <c:v>NegL</c:v>
                </c:pt>
                <c:pt idx="3">
                  <c:v>NegV</c:v>
                </c:pt>
                <c:pt idx="4">
                  <c:v>ScrL</c:v>
                </c:pt>
                <c:pt idx="5">
                  <c:v>ScrV</c:v>
                </c:pt>
              </c:strCache>
            </c:strRef>
          </c:cat>
          <c:val>
            <c:numRef>
              <c:f>Foglio1!$B$14:$G$14</c:f>
              <c:numCache>
                <c:formatCode>General</c:formatCode>
                <c:ptCount val="6"/>
                <c:pt idx="0">
                  <c:v>0.48481683870967801</c:v>
                </c:pt>
                <c:pt idx="1">
                  <c:v>0.40422341935483902</c:v>
                </c:pt>
                <c:pt idx="2">
                  <c:v>0.456587935483871</c:v>
                </c:pt>
                <c:pt idx="3">
                  <c:v>0.42891187096774203</c:v>
                </c:pt>
                <c:pt idx="4">
                  <c:v>0.45258667741935499</c:v>
                </c:pt>
                <c:pt idx="5">
                  <c:v>0.39652174193548401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EF-214E-AD9D-9AABA3CFE0BC}"/>
            </c:ext>
          </c:extLst>
        </c:ser>
        <c:ser>
          <c:idx val="3"/>
          <c:order val="3"/>
          <c:tx>
            <c:v>13: fusiform complex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Foglio1!$B$2:$G$2</c:f>
              <c:strCache>
                <c:ptCount val="6"/>
                <c:pt idx="0">
                  <c:v>PosL</c:v>
                </c:pt>
                <c:pt idx="1">
                  <c:v>PosV</c:v>
                </c:pt>
                <c:pt idx="2">
                  <c:v>NegL</c:v>
                </c:pt>
                <c:pt idx="3">
                  <c:v>NegV</c:v>
                </c:pt>
                <c:pt idx="4">
                  <c:v>ScrL</c:v>
                </c:pt>
                <c:pt idx="5">
                  <c:v>ScrV</c:v>
                </c:pt>
              </c:strCache>
            </c:strRef>
          </c:cat>
          <c:val>
            <c:numRef>
              <c:f>Foglio1!$B$15:$G$15</c:f>
              <c:numCache>
                <c:formatCode>General</c:formatCode>
                <c:ptCount val="6"/>
                <c:pt idx="0">
                  <c:v>0.76985977419354801</c:v>
                </c:pt>
                <c:pt idx="1">
                  <c:v>0.64697061290322599</c:v>
                </c:pt>
                <c:pt idx="2">
                  <c:v>0.69735003225806502</c:v>
                </c:pt>
                <c:pt idx="3">
                  <c:v>0.701281548387097</c:v>
                </c:pt>
                <c:pt idx="4">
                  <c:v>0.41215609677419401</c:v>
                </c:pt>
                <c:pt idx="5">
                  <c:v>0.37939164516128998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EF-214E-AD9D-9AABA3CFE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484320"/>
        <c:axId val="854549504"/>
      </c:lineChart>
      <c:catAx>
        <c:axId val="99748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54549504"/>
        <c:crosses val="autoZero"/>
        <c:auto val="1"/>
        <c:lblAlgn val="ctr"/>
        <c:lblOffset val="100"/>
        <c:noMultiLvlLbl val="0"/>
      </c:catAx>
      <c:valAx>
        <c:axId val="85454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748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22</xdr:row>
      <xdr:rowOff>12700</xdr:rowOff>
    </xdr:from>
    <xdr:to>
      <xdr:col>7</xdr:col>
      <xdr:colOff>812800</xdr:colOff>
      <xdr:row>35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EC825DC-E0D0-0617-F6F5-8822AF3EBC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25400</xdr:colOff>
      <xdr:row>22</xdr:row>
      <xdr:rowOff>0</xdr:rowOff>
    </xdr:from>
    <xdr:to>
      <xdr:col>17</xdr:col>
      <xdr:colOff>12700</xdr:colOff>
      <xdr:row>35</xdr:row>
      <xdr:rowOff>101600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52E0B17-16DE-1249-8EC3-1406FE6E2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7</xdr:col>
      <xdr:colOff>806450</xdr:colOff>
      <xdr:row>50</xdr:row>
      <xdr:rowOff>101600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EC271CC-FD09-B143-B81C-04C7EB1D5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37</xdr:row>
      <xdr:rowOff>0</xdr:rowOff>
    </xdr:from>
    <xdr:to>
      <xdr:col>16</xdr:col>
      <xdr:colOff>806450</xdr:colOff>
      <xdr:row>50</xdr:row>
      <xdr:rowOff>101600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2EA40D44-8D02-6745-B89A-D0730F28F6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52</xdr:row>
      <xdr:rowOff>0</xdr:rowOff>
    </xdr:from>
    <xdr:to>
      <xdr:col>7</xdr:col>
      <xdr:colOff>806450</xdr:colOff>
      <xdr:row>65</xdr:row>
      <xdr:rowOff>101600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F544AB2B-DF24-1946-A4B5-0A23A8656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52</xdr:row>
      <xdr:rowOff>0</xdr:rowOff>
    </xdr:from>
    <xdr:to>
      <xdr:col>16</xdr:col>
      <xdr:colOff>806450</xdr:colOff>
      <xdr:row>65</xdr:row>
      <xdr:rowOff>101600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9A256C1B-3593-B243-B3DF-59AACE921C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68</xdr:row>
      <xdr:rowOff>0</xdr:rowOff>
    </xdr:from>
    <xdr:to>
      <xdr:col>7</xdr:col>
      <xdr:colOff>806450</xdr:colOff>
      <xdr:row>81</xdr:row>
      <xdr:rowOff>101600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511906DA-6D4F-1747-A9AC-DB36FC35C9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68</xdr:row>
      <xdr:rowOff>0</xdr:rowOff>
    </xdr:from>
    <xdr:to>
      <xdr:col>16</xdr:col>
      <xdr:colOff>806450</xdr:colOff>
      <xdr:row>81</xdr:row>
      <xdr:rowOff>101600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55AC91BE-C1E8-C645-A113-62077EDBC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806450</xdr:colOff>
      <xdr:row>96</xdr:row>
      <xdr:rowOff>101600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19C10B8A-171B-834C-8A27-9B19496D2E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83</xdr:row>
      <xdr:rowOff>0</xdr:rowOff>
    </xdr:from>
    <xdr:to>
      <xdr:col>16</xdr:col>
      <xdr:colOff>806450</xdr:colOff>
      <xdr:row>96</xdr:row>
      <xdr:rowOff>101600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D2091697-824C-4A4C-B513-608446FE12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A98EF-C174-EA4D-ABED-C96B5CE2DBF0}">
  <dimension ref="A1:Q20"/>
  <sheetViews>
    <sheetView tabSelected="1" topLeftCell="A69" workbookViewId="0">
      <selection activeCell="S10" sqref="S10"/>
    </sheetView>
  </sheetViews>
  <sheetFormatPr baseColWidth="10" defaultRowHeight="16" x14ac:dyDescent="0.2"/>
  <sheetData>
    <row r="1" spans="1:17" x14ac:dyDescent="0.2">
      <c r="A1" t="s">
        <v>24</v>
      </c>
      <c r="K1" t="s">
        <v>25</v>
      </c>
    </row>
    <row r="2" spans="1:17" x14ac:dyDescent="0.2">
      <c r="A2" s="3"/>
      <c r="B2" s="2" t="s">
        <v>18</v>
      </c>
      <c r="C2" s="2" t="s">
        <v>19</v>
      </c>
      <c r="D2" s="2" t="s">
        <v>20</v>
      </c>
      <c r="E2" s="2" t="s">
        <v>21</v>
      </c>
      <c r="F2" s="2" t="s">
        <v>22</v>
      </c>
      <c r="G2" s="2" t="s">
        <v>23</v>
      </c>
      <c r="H2" s="2" t="s">
        <v>26</v>
      </c>
      <c r="K2" s="3"/>
      <c r="L2" s="2" t="s">
        <v>18</v>
      </c>
      <c r="M2" s="2" t="s">
        <v>19</v>
      </c>
      <c r="N2" s="2" t="s">
        <v>20</v>
      </c>
      <c r="O2" s="2" t="s">
        <v>21</v>
      </c>
      <c r="P2" s="2" t="s">
        <v>22</v>
      </c>
      <c r="Q2" s="2" t="s">
        <v>23</v>
      </c>
    </row>
    <row r="3" spans="1:17" x14ac:dyDescent="0.2">
      <c r="A3" s="2" t="s">
        <v>0</v>
      </c>
      <c r="B3" s="1">
        <v>0.30890738709677401</v>
      </c>
      <c r="C3" s="1">
        <v>0.22672451612903199</v>
      </c>
      <c r="D3" s="1">
        <v>0.25350358064516099</v>
      </c>
      <c r="E3" s="1">
        <v>0.24681229032258101</v>
      </c>
      <c r="F3" s="1">
        <v>0.25667561290322599</v>
      </c>
      <c r="G3" s="1">
        <v>0.19970206451612901</v>
      </c>
      <c r="H3">
        <f>AVERAGE(B3:G3)</f>
        <v>0.24872090860215049</v>
      </c>
      <c r="K3" s="2" t="s">
        <v>0</v>
      </c>
      <c r="L3" s="1">
        <f>B3-H3</f>
        <v>6.0186478494623524E-2</v>
      </c>
      <c r="M3" s="1">
        <f>C3-H3</f>
        <v>-2.1996392473118492E-2</v>
      </c>
      <c r="N3" s="1">
        <f>D3-H3</f>
        <v>4.7826720430104996E-3</v>
      </c>
      <c r="O3" s="1">
        <f>E3-H3</f>
        <v>-1.9086182795694795E-3</v>
      </c>
      <c r="P3" s="1">
        <f>F3-H3</f>
        <v>7.9547043010755047E-3</v>
      </c>
      <c r="Q3" s="1">
        <f>G3-H3</f>
        <v>-4.9018844086021474E-2</v>
      </c>
    </row>
    <row r="4" spans="1:17" x14ac:dyDescent="0.2">
      <c r="A4" s="2" t="s">
        <v>2</v>
      </c>
      <c r="B4" s="1">
        <v>0.166338838709677</v>
      </c>
      <c r="C4" s="1">
        <v>0.118219612903226</v>
      </c>
      <c r="D4" s="1">
        <v>0.14876396774193501</v>
      </c>
      <c r="E4" s="1">
        <v>0.126647096774194</v>
      </c>
      <c r="F4" s="1">
        <v>0.15074167741935501</v>
      </c>
      <c r="G4" s="1">
        <v>0.103176709677419</v>
      </c>
      <c r="H4">
        <f t="shared" ref="H4:H20" si="0">AVERAGE(B4:G4)</f>
        <v>0.13564798387096766</v>
      </c>
      <c r="K4" s="2" t="s">
        <v>2</v>
      </c>
      <c r="L4" s="1">
        <f t="shared" ref="L4:L20" si="1">B4-H4</f>
        <v>3.0690854838709342E-2</v>
      </c>
      <c r="M4" s="1">
        <f t="shared" ref="M4:M20" si="2">C4-H4</f>
        <v>-1.7428370967741663E-2</v>
      </c>
      <c r="N4" s="1">
        <f t="shared" ref="N4:N20" si="3">D4-H4</f>
        <v>1.3115983870967352E-2</v>
      </c>
      <c r="O4" s="1">
        <f t="shared" ref="O4:O20" si="4">E4-H4</f>
        <v>-9.0008870967736576E-3</v>
      </c>
      <c r="P4" s="1">
        <f t="shared" ref="P4:P20" si="5">F4-H4</f>
        <v>1.5093693548387355E-2</v>
      </c>
      <c r="Q4" s="1">
        <f t="shared" ref="Q4:Q20" si="6">G4-H4</f>
        <v>-3.2471274193548658E-2</v>
      </c>
    </row>
    <row r="5" spans="1:17" x14ac:dyDescent="0.2">
      <c r="A5" s="2" t="s">
        <v>1</v>
      </c>
      <c r="B5" s="1">
        <v>0.170140806451613</v>
      </c>
      <c r="C5" s="1">
        <v>9.4239387096774194E-2</v>
      </c>
      <c r="D5" s="1">
        <v>0.124254193548387</v>
      </c>
      <c r="E5" s="1">
        <v>0.110629709677419</v>
      </c>
      <c r="F5" s="1">
        <v>0.14082870967741901</v>
      </c>
      <c r="G5" s="1">
        <v>9.2034741935483902E-2</v>
      </c>
      <c r="H5">
        <f t="shared" si="0"/>
        <v>0.12202125806451602</v>
      </c>
      <c r="K5" s="2" t="s">
        <v>1</v>
      </c>
      <c r="L5" s="1">
        <f t="shared" si="1"/>
        <v>4.8119548387096978E-2</v>
      </c>
      <c r="M5" s="1">
        <f t="shared" si="2"/>
        <v>-2.7781870967741831E-2</v>
      </c>
      <c r="N5" s="1">
        <f t="shared" si="3"/>
        <v>2.2329354838709764E-3</v>
      </c>
      <c r="O5" s="1">
        <f t="shared" si="4"/>
        <v>-1.1391548387097022E-2</v>
      </c>
      <c r="P5" s="1">
        <f t="shared" si="5"/>
        <v>1.8807451612902981E-2</v>
      </c>
      <c r="Q5" s="1">
        <f t="shared" si="6"/>
        <v>-2.9986516129032123E-2</v>
      </c>
    </row>
    <row r="6" spans="1:17" x14ac:dyDescent="0.2">
      <c r="A6" s="2" t="s">
        <v>3</v>
      </c>
      <c r="B6" s="1">
        <v>0.21355577419354799</v>
      </c>
      <c r="C6" s="1">
        <v>0.130805709677419</v>
      </c>
      <c r="D6" s="1">
        <v>0.19230183870967699</v>
      </c>
      <c r="E6" s="1">
        <v>0.16143706451612899</v>
      </c>
      <c r="F6" s="1">
        <v>0.25075958064516102</v>
      </c>
      <c r="G6" s="1">
        <v>0.17732700000000001</v>
      </c>
      <c r="H6">
        <f t="shared" si="0"/>
        <v>0.187697827956989</v>
      </c>
      <c r="K6" s="2" t="s">
        <v>3</v>
      </c>
      <c r="L6" s="1">
        <f t="shared" si="1"/>
        <v>2.5857946236558987E-2</v>
      </c>
      <c r="M6" s="1">
        <f t="shared" si="2"/>
        <v>-5.6892118279569998E-2</v>
      </c>
      <c r="N6" s="1">
        <f t="shared" si="3"/>
        <v>4.604010752687987E-3</v>
      </c>
      <c r="O6" s="1">
        <f t="shared" si="4"/>
        <v>-2.6260763440860008E-2</v>
      </c>
      <c r="P6" s="1">
        <f t="shared" si="5"/>
        <v>6.3061752688172018E-2</v>
      </c>
      <c r="Q6" s="1">
        <f t="shared" si="6"/>
        <v>-1.0370827956988987E-2</v>
      </c>
    </row>
    <row r="7" spans="1:17" x14ac:dyDescent="0.2">
      <c r="A7" s="2" t="s">
        <v>4</v>
      </c>
      <c r="B7" s="1">
        <v>0.228204516129032</v>
      </c>
      <c r="C7" s="1">
        <v>0.160033774193548</v>
      </c>
      <c r="D7" s="1">
        <v>0.23148280645161301</v>
      </c>
      <c r="E7" s="1">
        <v>0.18893306451612901</v>
      </c>
      <c r="F7" s="1">
        <v>0.302615225806452</v>
      </c>
      <c r="G7" s="1">
        <v>0.218657548387097</v>
      </c>
      <c r="H7">
        <f t="shared" si="0"/>
        <v>0.22165448924731182</v>
      </c>
      <c r="K7" s="2" t="s">
        <v>4</v>
      </c>
      <c r="L7" s="1">
        <f t="shared" si="1"/>
        <v>6.5500268817201834E-3</v>
      </c>
      <c r="M7" s="1">
        <f t="shared" si="2"/>
        <v>-6.1620715053763819E-2</v>
      </c>
      <c r="N7" s="1">
        <f t="shared" si="3"/>
        <v>9.8283172043011902E-3</v>
      </c>
      <c r="O7" s="1">
        <f t="shared" si="4"/>
        <v>-3.2721424731182808E-2</v>
      </c>
      <c r="P7" s="1">
        <f t="shared" si="5"/>
        <v>8.0960736559140184E-2</v>
      </c>
      <c r="Q7" s="1">
        <f t="shared" si="6"/>
        <v>-2.9969408602148195E-3</v>
      </c>
    </row>
    <row r="8" spans="1:17" x14ac:dyDescent="0.2">
      <c r="A8" s="2" t="s">
        <v>5</v>
      </c>
      <c r="B8" s="1">
        <v>0.140289258064516</v>
      </c>
      <c r="C8" s="1">
        <v>5.7664806451612899E-2</v>
      </c>
      <c r="D8" s="1">
        <v>9.8501548387096793E-2</v>
      </c>
      <c r="E8" s="1">
        <v>8.0052612903225795E-2</v>
      </c>
      <c r="F8" s="1">
        <v>0.17660506451612901</v>
      </c>
      <c r="G8" s="1">
        <v>8.8935709677419303E-2</v>
      </c>
      <c r="H8">
        <f t="shared" si="0"/>
        <v>0.10700816666666663</v>
      </c>
      <c r="K8" s="2" t="s">
        <v>5</v>
      </c>
      <c r="L8" s="1">
        <f t="shared" si="1"/>
        <v>3.3281091397849377E-2</v>
      </c>
      <c r="M8" s="1">
        <f t="shared" si="2"/>
        <v>-4.9343360215053728E-2</v>
      </c>
      <c r="N8" s="1">
        <f t="shared" si="3"/>
        <v>-8.5066182795698331E-3</v>
      </c>
      <c r="O8" s="1">
        <f t="shared" si="4"/>
        <v>-2.6955553763440832E-2</v>
      </c>
      <c r="P8" s="1">
        <f t="shared" si="5"/>
        <v>6.959689784946238E-2</v>
      </c>
      <c r="Q8" s="1">
        <f t="shared" si="6"/>
        <v>-1.8072456989247324E-2</v>
      </c>
    </row>
    <row r="9" spans="1:17" x14ac:dyDescent="0.2">
      <c r="A9" s="2" t="s">
        <v>6</v>
      </c>
      <c r="B9" s="1">
        <v>0.127361064516129</v>
      </c>
      <c r="C9" s="1">
        <v>3.7286483870967703E-2</v>
      </c>
      <c r="D9" s="1">
        <v>8.6422129032258099E-2</v>
      </c>
      <c r="E9" s="1">
        <v>5.4263129032258099E-2</v>
      </c>
      <c r="F9" s="1">
        <v>0.121378838709677</v>
      </c>
      <c r="G9" s="1">
        <v>2.9398419354838699E-2</v>
      </c>
      <c r="H9">
        <f t="shared" si="0"/>
        <v>7.6018344086021442E-2</v>
      </c>
      <c r="K9" s="2" t="s">
        <v>6</v>
      </c>
      <c r="L9" s="1">
        <f t="shared" si="1"/>
        <v>5.1342720430107555E-2</v>
      </c>
      <c r="M9" s="1">
        <f t="shared" si="2"/>
        <v>-3.8731860215053739E-2</v>
      </c>
      <c r="N9" s="1">
        <f t="shared" si="3"/>
        <v>1.0403784946236658E-2</v>
      </c>
      <c r="O9" s="1">
        <f t="shared" si="4"/>
        <v>-2.1755215053763342E-2</v>
      </c>
      <c r="P9" s="1">
        <f t="shared" si="5"/>
        <v>4.5360494623655559E-2</v>
      </c>
      <c r="Q9" s="1">
        <f t="shared" si="6"/>
        <v>-4.6619924731182746E-2</v>
      </c>
    </row>
    <row r="10" spans="1:17" x14ac:dyDescent="0.2">
      <c r="A10" s="2" t="s">
        <v>7</v>
      </c>
      <c r="B10" s="1">
        <v>0.28267335483870998</v>
      </c>
      <c r="C10" s="1">
        <v>0.19152929032258101</v>
      </c>
      <c r="D10" s="1">
        <v>0.251979806451613</v>
      </c>
      <c r="E10" s="1">
        <v>0.22828361290322599</v>
      </c>
      <c r="F10" s="1">
        <v>0.20663967741935499</v>
      </c>
      <c r="G10" s="1">
        <v>0.159674806451613</v>
      </c>
      <c r="H10">
        <f t="shared" si="0"/>
        <v>0.22013009139784964</v>
      </c>
      <c r="K10" s="2" t="s">
        <v>7</v>
      </c>
      <c r="L10" s="1">
        <f t="shared" si="1"/>
        <v>6.2543263440860336E-2</v>
      </c>
      <c r="M10" s="1">
        <f t="shared" si="2"/>
        <v>-2.8600801075268634E-2</v>
      </c>
      <c r="N10" s="1">
        <f t="shared" si="3"/>
        <v>3.1849715053763356E-2</v>
      </c>
      <c r="O10" s="1">
        <f t="shared" si="4"/>
        <v>8.1535215053763488E-3</v>
      </c>
      <c r="P10" s="1">
        <f t="shared" si="5"/>
        <v>-1.3490413978494653E-2</v>
      </c>
      <c r="Q10" s="1">
        <f t="shared" si="6"/>
        <v>-6.0455284946236643E-2</v>
      </c>
    </row>
    <row r="11" spans="1:17" x14ac:dyDescent="0.2">
      <c r="A11" s="2" t="s">
        <v>8</v>
      </c>
      <c r="B11" s="1">
        <v>0.31327406451612899</v>
      </c>
      <c r="C11" s="1">
        <v>0.20395764516129</v>
      </c>
      <c r="D11" s="1">
        <v>0.26875641935483902</v>
      </c>
      <c r="E11" s="1">
        <v>0.236733322580645</v>
      </c>
      <c r="F11" s="1">
        <v>0.25404293548387102</v>
      </c>
      <c r="G11" s="1">
        <v>0.18218335483871001</v>
      </c>
      <c r="H11">
        <f t="shared" si="0"/>
        <v>0.24315795698924736</v>
      </c>
      <c r="K11" s="2" t="s">
        <v>8</v>
      </c>
      <c r="L11" s="1">
        <f t="shared" si="1"/>
        <v>7.0116107526881633E-2</v>
      </c>
      <c r="M11" s="1">
        <f t="shared" si="2"/>
        <v>-3.9200311827957357E-2</v>
      </c>
      <c r="N11" s="1">
        <f t="shared" si="3"/>
        <v>2.5598462365591657E-2</v>
      </c>
      <c r="O11" s="1">
        <f t="shared" si="4"/>
        <v>-6.4246344086023588E-3</v>
      </c>
      <c r="P11" s="1">
        <f t="shared" si="5"/>
        <v>1.0884978494623665E-2</v>
      </c>
      <c r="Q11" s="1">
        <f t="shared" si="6"/>
        <v>-6.0974602150537349E-2</v>
      </c>
    </row>
    <row r="12" spans="1:17" x14ac:dyDescent="0.2">
      <c r="A12" s="2" t="s">
        <v>9</v>
      </c>
      <c r="B12" s="1">
        <v>0.42663432258064499</v>
      </c>
      <c r="C12" s="1">
        <v>0.32590809677419402</v>
      </c>
      <c r="D12" s="1">
        <v>0.40055009677419401</v>
      </c>
      <c r="E12" s="1">
        <v>0.36411419354838698</v>
      </c>
      <c r="F12" s="1">
        <v>0.36140512903225802</v>
      </c>
      <c r="G12" s="1">
        <v>0.27849412903225801</v>
      </c>
      <c r="H12">
        <f t="shared" si="0"/>
        <v>0.35951766129032264</v>
      </c>
      <c r="K12" s="2" t="s">
        <v>9</v>
      </c>
      <c r="L12" s="1">
        <f t="shared" si="1"/>
        <v>6.7116661290322344E-2</v>
      </c>
      <c r="M12" s="1">
        <f t="shared" si="2"/>
        <v>-3.3609564516128621E-2</v>
      </c>
      <c r="N12" s="1">
        <f t="shared" si="3"/>
        <v>4.1032435483871366E-2</v>
      </c>
      <c r="O12" s="1">
        <f t="shared" si="4"/>
        <v>4.5965322580643342E-3</v>
      </c>
      <c r="P12" s="1">
        <f t="shared" si="5"/>
        <v>1.887467741935378E-3</v>
      </c>
      <c r="Q12" s="1">
        <f t="shared" si="6"/>
        <v>-8.1023532258064634E-2</v>
      </c>
    </row>
    <row r="13" spans="1:17" x14ac:dyDescent="0.2">
      <c r="A13" s="2" t="s">
        <v>10</v>
      </c>
      <c r="B13" s="1">
        <v>0.463128451612903</v>
      </c>
      <c r="C13" s="1">
        <v>0.38786680645161298</v>
      </c>
      <c r="D13" s="1">
        <v>0.42580748387096801</v>
      </c>
      <c r="E13" s="1">
        <v>0.39458516129032301</v>
      </c>
      <c r="F13" s="1">
        <v>0.355121225806452</v>
      </c>
      <c r="G13" s="1">
        <v>0.300481709677419</v>
      </c>
      <c r="H13">
        <f t="shared" si="0"/>
        <v>0.38783180645161303</v>
      </c>
      <c r="K13" s="2" t="s">
        <v>10</v>
      </c>
      <c r="L13" s="1">
        <f t="shared" si="1"/>
        <v>7.5296645161289977E-2</v>
      </c>
      <c r="M13" s="1">
        <f t="shared" si="2"/>
        <v>3.4999999999951736E-5</v>
      </c>
      <c r="N13" s="1">
        <f t="shared" si="3"/>
        <v>3.7975677419354981E-2</v>
      </c>
      <c r="O13" s="1">
        <f t="shared" si="4"/>
        <v>6.7533548387099795E-3</v>
      </c>
      <c r="P13" s="1">
        <f t="shared" si="5"/>
        <v>-3.2710580645161025E-2</v>
      </c>
      <c r="Q13" s="1">
        <f t="shared" si="6"/>
        <v>-8.735009677419403E-2</v>
      </c>
    </row>
    <row r="14" spans="1:17" x14ac:dyDescent="0.2">
      <c r="A14" s="2" t="s">
        <v>11</v>
      </c>
      <c r="B14" s="1">
        <v>0.48481683870967801</v>
      </c>
      <c r="C14" s="1">
        <v>0.40422341935483902</v>
      </c>
      <c r="D14" s="1">
        <v>0.456587935483871</v>
      </c>
      <c r="E14" s="1">
        <v>0.42891187096774203</v>
      </c>
      <c r="F14" s="1">
        <v>0.45258667741935499</v>
      </c>
      <c r="G14" s="1">
        <v>0.39652174193548401</v>
      </c>
      <c r="H14">
        <f t="shared" si="0"/>
        <v>0.43727474731182814</v>
      </c>
      <c r="K14" s="2" t="s">
        <v>11</v>
      </c>
      <c r="L14" s="1">
        <f t="shared" si="1"/>
        <v>4.7542091397849873E-2</v>
      </c>
      <c r="M14" s="1">
        <f t="shared" si="2"/>
        <v>-3.3051327956989118E-2</v>
      </c>
      <c r="N14" s="1">
        <f t="shared" si="3"/>
        <v>1.9313188172042861E-2</v>
      </c>
      <c r="O14" s="1">
        <f t="shared" si="4"/>
        <v>-8.362876344086112E-3</v>
      </c>
      <c r="P14" s="1">
        <f t="shared" si="5"/>
        <v>1.531193010752685E-2</v>
      </c>
      <c r="Q14" s="1">
        <f t="shared" si="6"/>
        <v>-4.0753005376344131E-2</v>
      </c>
    </row>
    <row r="15" spans="1:17" x14ac:dyDescent="0.2">
      <c r="A15" s="2" t="s">
        <v>12</v>
      </c>
      <c r="B15" s="1">
        <v>0.76985977419354801</v>
      </c>
      <c r="C15" s="1">
        <v>0.64697061290322599</v>
      </c>
      <c r="D15" s="1">
        <v>0.69735003225806502</v>
      </c>
      <c r="E15" s="1">
        <v>0.701281548387097</v>
      </c>
      <c r="F15" s="1">
        <v>0.41215609677419401</v>
      </c>
      <c r="G15" s="1">
        <v>0.37939164516128998</v>
      </c>
      <c r="H15">
        <f t="shared" si="0"/>
        <v>0.60116828494623664</v>
      </c>
      <c r="K15" s="2" t="s">
        <v>12</v>
      </c>
      <c r="L15" s="1">
        <f t="shared" si="1"/>
        <v>0.16869148924731137</v>
      </c>
      <c r="M15" s="1">
        <f t="shared" si="2"/>
        <v>4.5802327956989353E-2</v>
      </c>
      <c r="N15" s="1">
        <f t="shared" si="3"/>
        <v>9.6181747311828381E-2</v>
      </c>
      <c r="O15" s="1">
        <f t="shared" si="4"/>
        <v>0.10011326344086036</v>
      </c>
      <c r="P15" s="1">
        <f t="shared" si="5"/>
        <v>-0.18901218817204263</v>
      </c>
      <c r="Q15" s="1">
        <f t="shared" si="6"/>
        <v>-0.22177663978494666</v>
      </c>
    </row>
    <row r="16" spans="1:17" x14ac:dyDescent="0.2">
      <c r="A16" s="2" t="s">
        <v>13</v>
      </c>
      <c r="B16" s="1">
        <v>0.28052551612903198</v>
      </c>
      <c r="C16" s="1">
        <v>0.185564451612903</v>
      </c>
      <c r="D16" s="1">
        <v>0.26744058064516102</v>
      </c>
      <c r="E16" s="1">
        <v>0.21996609677419299</v>
      </c>
      <c r="F16" s="1">
        <v>0.21841919354838699</v>
      </c>
      <c r="G16" s="1">
        <v>0.15869216129032299</v>
      </c>
      <c r="H16">
        <f t="shared" si="0"/>
        <v>0.22176799999999983</v>
      </c>
      <c r="K16" s="2" t="s">
        <v>13</v>
      </c>
      <c r="L16" s="1">
        <f t="shared" si="1"/>
        <v>5.8757516129032156E-2</v>
      </c>
      <c r="M16" s="1">
        <f t="shared" si="2"/>
        <v>-3.6203548387096829E-2</v>
      </c>
      <c r="N16" s="1">
        <f t="shared" si="3"/>
        <v>4.5672580645161193E-2</v>
      </c>
      <c r="O16" s="1">
        <f t="shared" si="4"/>
        <v>-1.801903225806839E-3</v>
      </c>
      <c r="P16" s="1">
        <f t="shared" si="5"/>
        <v>-3.3488064516128402E-3</v>
      </c>
      <c r="Q16" s="1">
        <f t="shared" si="6"/>
        <v>-6.307583870967684E-2</v>
      </c>
    </row>
    <row r="17" spans="1:17" x14ac:dyDescent="0.2">
      <c r="A17" s="2" t="s">
        <v>14</v>
      </c>
      <c r="B17" s="1">
        <v>0.145940193548387</v>
      </c>
      <c r="C17" s="1">
        <v>6.8414580645161302E-2</v>
      </c>
      <c r="D17" s="1">
        <v>9.2547548387096806E-2</v>
      </c>
      <c r="E17" s="1">
        <v>9.1487806451612905E-2</v>
      </c>
      <c r="F17" s="1">
        <v>0.136484580645161</v>
      </c>
      <c r="G17" s="1">
        <v>9.1847709677419398E-2</v>
      </c>
      <c r="H17">
        <f t="shared" si="0"/>
        <v>0.10445373655913974</v>
      </c>
      <c r="K17" s="2" t="s">
        <v>14</v>
      </c>
      <c r="L17" s="1">
        <f t="shared" si="1"/>
        <v>4.1486456989247258E-2</v>
      </c>
      <c r="M17" s="1">
        <f t="shared" si="2"/>
        <v>-3.6039155913978438E-2</v>
      </c>
      <c r="N17" s="1">
        <f t="shared" si="3"/>
        <v>-1.1906188172042934E-2</v>
      </c>
      <c r="O17" s="1">
        <f t="shared" si="4"/>
        <v>-1.2965930107526835E-2</v>
      </c>
      <c r="P17" s="1">
        <f t="shared" si="5"/>
        <v>3.2030844086021262E-2</v>
      </c>
      <c r="Q17" s="1">
        <f t="shared" si="6"/>
        <v>-1.2606026881720342E-2</v>
      </c>
    </row>
    <row r="18" spans="1:17" x14ac:dyDescent="0.2">
      <c r="A18" s="2" t="s">
        <v>15</v>
      </c>
      <c r="B18" s="1">
        <v>0.207708677419355</v>
      </c>
      <c r="C18" s="1">
        <v>0.12847658064516099</v>
      </c>
      <c r="D18" s="1">
        <v>0.17179254838709701</v>
      </c>
      <c r="E18" s="1">
        <v>0.15067041935483899</v>
      </c>
      <c r="F18" s="1">
        <v>0.165037580645161</v>
      </c>
      <c r="G18" s="1">
        <v>0.13569151612903199</v>
      </c>
      <c r="H18">
        <f t="shared" si="0"/>
        <v>0.15989622043010746</v>
      </c>
      <c r="K18" s="2" t="s">
        <v>15</v>
      </c>
      <c r="L18" s="1">
        <f t="shared" si="1"/>
        <v>4.7812456989247548E-2</v>
      </c>
      <c r="M18" s="1">
        <f t="shared" si="2"/>
        <v>-3.1419639784946468E-2</v>
      </c>
      <c r="N18" s="1">
        <f t="shared" si="3"/>
        <v>1.1896327956989555E-2</v>
      </c>
      <c r="O18" s="1">
        <f t="shared" si="4"/>
        <v>-9.2258010752684638E-3</v>
      </c>
      <c r="P18" s="1">
        <f t="shared" si="5"/>
        <v>5.141360215053542E-3</v>
      </c>
      <c r="Q18" s="1">
        <f t="shared" si="6"/>
        <v>-2.4204704301075464E-2</v>
      </c>
    </row>
    <row r="19" spans="1:17" x14ac:dyDescent="0.2">
      <c r="A19" s="2" t="s">
        <v>16</v>
      </c>
      <c r="B19" s="1">
        <v>0.144413193548387</v>
      </c>
      <c r="C19" s="1">
        <v>7.2461483870967694E-2</v>
      </c>
      <c r="D19" s="1">
        <v>0.110741548387097</v>
      </c>
      <c r="E19" s="1">
        <v>8.3746387096774205E-2</v>
      </c>
      <c r="F19" s="1">
        <v>0.21662867741935499</v>
      </c>
      <c r="G19" s="1">
        <v>0.14918064516129001</v>
      </c>
      <c r="H19">
        <f t="shared" si="0"/>
        <v>0.12952865591397847</v>
      </c>
      <c r="K19" s="2" t="s">
        <v>16</v>
      </c>
      <c r="L19" s="1">
        <f t="shared" si="1"/>
        <v>1.4884537634408529E-2</v>
      </c>
      <c r="M19" s="1">
        <f t="shared" si="2"/>
        <v>-5.7067172043010775E-2</v>
      </c>
      <c r="N19" s="1">
        <f t="shared" si="3"/>
        <v>-1.8787107526881466E-2</v>
      </c>
      <c r="O19" s="1">
        <f t="shared" si="4"/>
        <v>-4.5782268817204264E-2</v>
      </c>
      <c r="P19" s="1">
        <f t="shared" si="5"/>
        <v>8.7100021505376518E-2</v>
      </c>
      <c r="Q19" s="1">
        <f t="shared" si="6"/>
        <v>1.9651989247311541E-2</v>
      </c>
    </row>
    <row r="20" spans="1:17" x14ac:dyDescent="0.2">
      <c r="A20" s="2" t="s">
        <v>17</v>
      </c>
      <c r="B20" s="1">
        <v>0.121528096774194</v>
      </c>
      <c r="C20" s="1">
        <v>9.1214322580645199E-2</v>
      </c>
      <c r="D20" s="1">
        <v>9.6763483870967698E-2</v>
      </c>
      <c r="E20" s="1">
        <v>9.1431774193548407E-2</v>
      </c>
      <c r="F20" s="1">
        <v>0.10964619354838701</v>
      </c>
      <c r="G20" s="1">
        <v>7.3444999999999996E-2</v>
      </c>
      <c r="H20">
        <f t="shared" si="0"/>
        <v>9.7338145161290399E-2</v>
      </c>
      <c r="K20" s="2" t="s">
        <v>17</v>
      </c>
      <c r="L20" s="1">
        <f t="shared" si="1"/>
        <v>2.4189951612903604E-2</v>
      </c>
      <c r="M20" s="1">
        <f t="shared" si="2"/>
        <v>-6.1238225806451996E-3</v>
      </c>
      <c r="N20" s="1">
        <f t="shared" si="3"/>
        <v>-5.7466129032270052E-4</v>
      </c>
      <c r="O20" s="1">
        <f t="shared" si="4"/>
        <v>-5.9063709677419918E-3</v>
      </c>
      <c r="P20" s="1">
        <f t="shared" si="5"/>
        <v>1.2308048387096607E-2</v>
      </c>
      <c r="Q20" s="1">
        <f t="shared" si="6"/>
        <v>-2.3893145161290402E-2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2022-07-20T07:29:23Z</dcterms:created>
  <dcterms:modified xsi:type="dcterms:W3CDTF">2022-07-20T08:13:09Z</dcterms:modified>
</cp:coreProperties>
</file>