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apa 1" sheetId="1" r:id="rId4"/>
    <sheet state="visible" name="Etapa 2" sheetId="2" r:id="rId5"/>
    <sheet state="visible" name="Datos" sheetId="3" r:id="rId6"/>
    <sheet state="visible" name="ALU" sheetId="4" r:id="rId7"/>
  </sheets>
  <definedNames/>
  <calcPr/>
  <extLst>
    <ext uri="GoogleSheetsCustomDataVersion1">
      <go:sheetsCustomData xmlns:go="http://customooxmlschemas.google.com/" r:id="rId8" roundtripDataSignature="AMtx7mgOhOb9za5MLZC7U2nrCqGupBkGZg=="/>
    </ext>
  </extLst>
</workbook>
</file>

<file path=xl/sharedStrings.xml><?xml version="1.0" encoding="utf-8"?>
<sst xmlns="http://schemas.openxmlformats.org/spreadsheetml/2006/main" count="643" uniqueCount="126">
  <si>
    <t>Assambler inst</t>
  </si>
  <si>
    <t>Assambler code</t>
  </si>
  <si>
    <t>Instrucción</t>
  </si>
  <si>
    <t>Operando 1</t>
  </si>
  <si>
    <t>Operando 2</t>
  </si>
  <si>
    <t>dec</t>
  </si>
  <si>
    <t>inc</t>
  </si>
  <si>
    <t>selpc</t>
  </si>
  <si>
    <t>din</t>
  </si>
  <si>
    <t>add1</t>
  </si>
  <si>
    <t>add0</t>
  </si>
  <si>
    <t>j3</t>
  </si>
  <si>
    <t>j2</t>
  </si>
  <si>
    <t>j1</t>
  </si>
  <si>
    <t>jmp</t>
  </si>
  <si>
    <t>s1</t>
  </si>
  <si>
    <t>s2</t>
  </si>
  <si>
    <t>s3</t>
  </si>
  <si>
    <t>ma1</t>
  </si>
  <si>
    <t>ma2</t>
  </si>
  <si>
    <t>mb1</t>
  </si>
  <si>
    <t>mb2</t>
  </si>
  <si>
    <t>la</t>
  </si>
  <si>
    <t>lb</t>
  </si>
  <si>
    <t>w</t>
  </si>
  <si>
    <t>salto</t>
  </si>
  <si>
    <t>NOP</t>
  </si>
  <si>
    <t>MOV</t>
  </si>
  <si>
    <t>A</t>
  </si>
  <si>
    <t>B</t>
  </si>
  <si>
    <t>0</t>
  </si>
  <si>
    <t>Lit</t>
  </si>
  <si>
    <t>(Dir)</t>
  </si>
  <si>
    <t>et2</t>
  </si>
  <si>
    <t>MOV (Dir), Lit</t>
  </si>
  <si>
    <t>ADD</t>
  </si>
  <si>
    <t>no esta</t>
  </si>
  <si>
    <t>SUB</t>
  </si>
  <si>
    <t>no está</t>
  </si>
  <si>
    <t>AND</t>
  </si>
  <si>
    <t>OR</t>
  </si>
  <si>
    <t>XOR</t>
  </si>
  <si>
    <t>NOT</t>
  </si>
  <si>
    <t>SHL</t>
  </si>
  <si>
    <t>SHR</t>
  </si>
  <si>
    <t>INC</t>
  </si>
  <si>
    <t>DEC</t>
  </si>
  <si>
    <t>CMP</t>
  </si>
  <si>
    <t>JMP</t>
  </si>
  <si>
    <t>Ins</t>
  </si>
  <si>
    <t>JEQ</t>
  </si>
  <si>
    <t>JNE</t>
  </si>
  <si>
    <t>JGT</t>
  </si>
  <si>
    <t>JLT</t>
  </si>
  <si>
    <t>JGE</t>
  </si>
  <si>
    <t>JLE</t>
  </si>
  <si>
    <t>JCR</t>
  </si>
  <si>
    <t>SP</t>
  </si>
  <si>
    <t>Op1</t>
  </si>
  <si>
    <t>Op2</t>
  </si>
  <si>
    <t>MOV A,(B)</t>
  </si>
  <si>
    <t>(B)</t>
  </si>
  <si>
    <t>Entrega 2</t>
  </si>
  <si>
    <t>MOV B, (B)</t>
  </si>
  <si>
    <t>MOV (B), A</t>
  </si>
  <si>
    <t xml:space="preserve">No esta </t>
  </si>
  <si>
    <t>ADD A,(B)</t>
  </si>
  <si>
    <t>ADD B,(B)</t>
  </si>
  <si>
    <t>SUB A,(B)</t>
  </si>
  <si>
    <t>SUB B,(B)</t>
  </si>
  <si>
    <t>AND A,(B)</t>
  </si>
  <si>
    <t>AND B,(B)</t>
  </si>
  <si>
    <t>OR A,(B)</t>
  </si>
  <si>
    <t>OR B,(B)</t>
  </si>
  <si>
    <t xml:space="preserve">no esta </t>
  </si>
  <si>
    <t>XOR A,(B)</t>
  </si>
  <si>
    <t>XOR B,(B)</t>
  </si>
  <si>
    <t>será lo mismo que el sig?</t>
  </si>
  <si>
    <t>add A,1</t>
  </si>
  <si>
    <t>add B,1</t>
  </si>
  <si>
    <t>add (dir),1</t>
  </si>
  <si>
    <t>add (B),1</t>
  </si>
  <si>
    <t>sub A,1</t>
  </si>
  <si>
    <t>CALL Dir</t>
  </si>
  <si>
    <t>CALL</t>
  </si>
  <si>
    <t>Dir</t>
  </si>
  <si>
    <t>RET</t>
  </si>
  <si>
    <t>incrementa SP</t>
  </si>
  <si>
    <t>guarda Mem[SP] en PC</t>
  </si>
  <si>
    <t xml:space="preserve">PUSH A </t>
  </si>
  <si>
    <t>PUSH</t>
  </si>
  <si>
    <t>PUSH B</t>
  </si>
  <si>
    <t>POP A</t>
  </si>
  <si>
    <t>POP</t>
  </si>
  <si>
    <t>guarda Mem[SP] en A</t>
  </si>
  <si>
    <t>POP B</t>
  </si>
  <si>
    <t>guarda Mem[SP] en B</t>
  </si>
  <si>
    <t>LIT</t>
  </si>
  <si>
    <t>-</t>
  </si>
  <si>
    <t>DOUT</t>
  </si>
  <si>
    <t>MUXA</t>
  </si>
  <si>
    <t>MUX PC</t>
  </si>
  <si>
    <t>selPC</t>
  </si>
  <si>
    <t>cero</t>
  </si>
  <si>
    <t>LIT (rom_dataout)</t>
  </si>
  <si>
    <t>uno</t>
  </si>
  <si>
    <t>Ram_dataout</t>
  </si>
  <si>
    <t>REGA</t>
  </si>
  <si>
    <t>ROM_DATAOUT</t>
  </si>
  <si>
    <t>MUX S / Address</t>
  </si>
  <si>
    <t>seladd 1</t>
  </si>
  <si>
    <t>seladd 2</t>
  </si>
  <si>
    <t>B (reg b)</t>
  </si>
  <si>
    <t>MUXB</t>
  </si>
  <si>
    <t>reg a / no se usa</t>
  </si>
  <si>
    <t>REGB</t>
  </si>
  <si>
    <t>MUX Datain</t>
  </si>
  <si>
    <t>selDIn</t>
  </si>
  <si>
    <t>RAM_DATAOUT</t>
  </si>
  <si>
    <t>ALU (result)</t>
  </si>
  <si>
    <t>PC (reg)</t>
  </si>
  <si>
    <t>Read</t>
  </si>
  <si>
    <t>Load</t>
  </si>
  <si>
    <t>REG PC</t>
  </si>
  <si>
    <t>lpc</t>
  </si>
  <si>
    <t>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</si>
</sst>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Border="1" applyFill="1" applyFont="1"/>
    <xf borderId="0" fillId="0" fontId="2" numFmtId="0" xfId="0" applyAlignment="1" applyFont="1">
      <alignment readingOrder="0"/>
    </xf>
    <xf borderId="0" fillId="2" fontId="2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0" fillId="3" fontId="1" numFmtId="0" xfId="0" applyFill="1" applyFont="1"/>
    <xf borderId="1" fillId="3" fontId="2" numFmtId="0" xfId="0" applyBorder="1" applyFont="1"/>
    <xf borderId="0" fillId="3" fontId="2" numFmtId="0" xfId="0" applyAlignment="1" applyFont="1">
      <alignment readingOrder="0"/>
    </xf>
    <xf borderId="0" fillId="3" fontId="2" numFmtId="0" xfId="0" applyFont="1"/>
    <xf borderId="1" fillId="3" fontId="2" numFmtId="0" xfId="0" applyAlignment="1" applyBorder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5" fontId="1" numFmtId="0" xfId="0" applyFill="1" applyFont="1"/>
    <xf borderId="1" fillId="5" fontId="2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2" numFmtId="0" xfId="0" applyFill="1" applyFont="1"/>
    <xf borderId="0" fillId="6" fontId="1" numFmtId="0" xfId="0" applyFont="1"/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6.0"/>
    <col customWidth="1" min="3" max="4" width="11.14"/>
    <col customWidth="1" min="5" max="5" width="10.86"/>
    <col customWidth="1" min="6" max="6" width="4.14"/>
    <col customWidth="1" min="7" max="7" width="3.57"/>
    <col customWidth="1" min="8" max="8" width="5.43"/>
    <col customWidth="1" min="9" max="9" width="3.86"/>
    <col customWidth="1" min="10" max="10" width="5.43"/>
    <col customWidth="1" min="11" max="11" width="4.86"/>
    <col customWidth="1" min="12" max="13" width="3.29"/>
    <col customWidth="1" min="14" max="14" width="2.86"/>
    <col customWidth="1" min="15" max="15" width="4.43"/>
    <col customWidth="1" min="16" max="16" width="2.86"/>
    <col customWidth="1" min="17" max="18" width="4.71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  <col customWidth="1" min="26" max="26" width="5.29"/>
    <col customWidth="1" min="27" max="27" width="3.14"/>
    <col customWidth="1" min="28" max="28" width="7.29"/>
    <col customWidth="1" min="29" max="29" width="3.14"/>
    <col customWidth="1" min="30" max="30" width="10.71"/>
    <col customWidth="1" min="31" max="33" width="2.86"/>
    <col customWidth="1" min="34" max="35" width="4.71"/>
    <col customWidth="1" min="36" max="37" width="4.86"/>
    <col customWidth="1" min="38" max="38" width="2.57"/>
    <col customWidth="1" min="39" max="39" width="2.71"/>
    <col customWidth="1" min="40" max="40" width="2.57"/>
    <col customWidth="1" min="41" max="41" width="5.29"/>
    <col customWidth="1" min="42" max="44" width="3.14"/>
    <col customWidth="1" min="45" max="48" width="10.71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  <c r="AG1" s="2">
        <v>9.0</v>
      </c>
      <c r="AH1" s="2">
        <v>8.0</v>
      </c>
      <c r="AI1" s="2">
        <v>7.0</v>
      </c>
      <c r="AJ1" s="2">
        <v>6.0</v>
      </c>
      <c r="AK1" s="2">
        <v>5.0</v>
      </c>
      <c r="AL1" s="2">
        <v>4.0</v>
      </c>
      <c r="AM1" s="2">
        <v>3.0</v>
      </c>
      <c r="AN1" s="2">
        <v>2.0</v>
      </c>
      <c r="AO1" s="2">
        <v>1.0</v>
      </c>
      <c r="AP1" s="2">
        <v>0.0</v>
      </c>
      <c r="AQ1" s="2">
        <v>10.0</v>
      </c>
      <c r="AR1" s="2">
        <v>11.0</v>
      </c>
      <c r="AS1" s="2">
        <v>12.0</v>
      </c>
      <c r="AT1" s="2">
        <v>13.0</v>
      </c>
    </row>
    <row r="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AG2" s="2" t="s">
        <v>15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</row>
    <row r="3">
      <c r="A3" s="2" t="str">
        <f>CONCATENATE(C3)</f>
        <v>NOP</v>
      </c>
      <c r="B3" s="2" t="str">
        <f t="shared" ref="B3:B11" si="1">CONCATENATE(L3:Y3)</f>
        <v>00000000000000</v>
      </c>
      <c r="C3" s="2" t="s">
        <v>26</v>
      </c>
      <c r="F3" s="3"/>
      <c r="G3" s="3"/>
      <c r="H3" s="3"/>
      <c r="I3" s="3"/>
      <c r="J3" s="3"/>
      <c r="K3" s="3"/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AB3" s="3"/>
      <c r="AC3" s="4"/>
      <c r="AD3" s="3"/>
      <c r="AE3" s="3"/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3">
        <v>0.0</v>
      </c>
      <c r="AR3" s="4">
        <v>0.0</v>
      </c>
      <c r="AS3" s="3">
        <v>0.0</v>
      </c>
      <c r="AT3" s="3">
        <v>0.0</v>
      </c>
    </row>
    <row r="4">
      <c r="A4" s="2" t="str">
        <f t="shared" ref="A4:A11" si="2">CONCATENATE(C4," ",D4,", ",E4)</f>
        <v>MOV A, B</v>
      </c>
      <c r="B4" s="2" t="str">
        <f t="shared" si="1"/>
        <v>00000000010100</v>
      </c>
      <c r="C4" s="2" t="s">
        <v>27</v>
      </c>
      <c r="D4" s="2" t="s">
        <v>28</v>
      </c>
      <c r="E4" s="2" t="s">
        <v>29</v>
      </c>
      <c r="F4" s="3"/>
      <c r="G4" s="3"/>
      <c r="H4" s="3"/>
      <c r="I4" s="3"/>
      <c r="J4" s="3"/>
      <c r="K4" s="3"/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4"/>
      <c r="AA4" s="4"/>
      <c r="AC4" s="3"/>
      <c r="AD4" s="3"/>
      <c r="AE4" s="3"/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1.0</v>
      </c>
      <c r="AM4" s="4">
        <v>0.0</v>
      </c>
      <c r="AN4" s="4">
        <v>1.0</v>
      </c>
      <c r="AO4" s="4">
        <v>1.0</v>
      </c>
      <c r="AP4" s="4">
        <v>0.0</v>
      </c>
      <c r="AQ4" s="2">
        <v>0.0</v>
      </c>
      <c r="AR4" s="3">
        <v>0.0</v>
      </c>
      <c r="AS4" s="3">
        <v>0.0</v>
      </c>
      <c r="AT4" s="3">
        <v>0.0</v>
      </c>
    </row>
    <row r="5">
      <c r="A5" s="2" t="str">
        <f t="shared" si="2"/>
        <v>MOV B, A</v>
      </c>
      <c r="B5" s="2" t="str">
        <f t="shared" si="1"/>
        <v>00000001000010</v>
      </c>
      <c r="C5" s="2" t="s">
        <v>27</v>
      </c>
      <c r="D5" s="2" t="s">
        <v>29</v>
      </c>
      <c r="E5" s="2" t="s">
        <v>28</v>
      </c>
      <c r="F5" s="3"/>
      <c r="G5" s="3"/>
      <c r="H5" s="3"/>
      <c r="I5" s="3"/>
      <c r="J5" s="3"/>
      <c r="K5" s="3"/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AC5" s="3"/>
      <c r="AD5" s="3"/>
      <c r="AE5" s="3"/>
      <c r="AG5" s="2">
        <v>0.0</v>
      </c>
      <c r="AH5" s="2">
        <v>0.0</v>
      </c>
      <c r="AI5" s="2">
        <v>0.0</v>
      </c>
      <c r="AJ5" s="2">
        <v>1.0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3">
        <v>0.0</v>
      </c>
      <c r="AS5" s="3">
        <v>0.0</v>
      </c>
      <c r="AT5" s="3">
        <v>0.0</v>
      </c>
    </row>
    <row r="6">
      <c r="A6" s="2" t="str">
        <f t="shared" si="2"/>
        <v>MOV A, Lit</v>
      </c>
      <c r="B6" s="2" t="str">
        <f t="shared" si="1"/>
        <v>00000000001100</v>
      </c>
      <c r="C6" s="2" t="s">
        <v>27</v>
      </c>
      <c r="D6" s="2" t="s">
        <v>28</v>
      </c>
      <c r="E6" s="2" t="s">
        <v>31</v>
      </c>
      <c r="F6" s="3"/>
      <c r="G6" s="3"/>
      <c r="H6" s="3"/>
      <c r="I6" s="3"/>
      <c r="J6" s="3"/>
      <c r="K6" s="3"/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AC6" s="3"/>
      <c r="AD6" s="3"/>
      <c r="AE6" s="3"/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  <c r="AM6" s="2">
        <v>1.0</v>
      </c>
      <c r="AN6" s="2">
        <v>1.0</v>
      </c>
      <c r="AO6" s="2">
        <v>0.0</v>
      </c>
      <c r="AP6" s="2">
        <v>0.0</v>
      </c>
      <c r="AQ6" s="2">
        <v>0.0</v>
      </c>
      <c r="AR6" s="3">
        <v>0.0</v>
      </c>
      <c r="AS6" s="3">
        <v>0.0</v>
      </c>
      <c r="AT6" s="3">
        <v>0.0</v>
      </c>
    </row>
    <row r="7">
      <c r="A7" s="2" t="str">
        <f t="shared" si="2"/>
        <v>MOV B, Lit</v>
      </c>
      <c r="B7" s="2" t="str">
        <f t="shared" si="1"/>
        <v>00000000001010</v>
      </c>
      <c r="C7" s="2" t="s">
        <v>27</v>
      </c>
      <c r="D7" s="2" t="s">
        <v>29</v>
      </c>
      <c r="E7" s="2" t="s">
        <v>31</v>
      </c>
      <c r="F7" s="3"/>
      <c r="G7" s="3"/>
      <c r="H7" s="3"/>
      <c r="I7" s="3"/>
      <c r="J7" s="3"/>
      <c r="K7" s="3"/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AC7" s="3"/>
      <c r="AD7" s="3"/>
      <c r="AE7" s="3"/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  <c r="AM7" s="2">
        <v>1.0</v>
      </c>
      <c r="AN7" s="2">
        <v>0.0</v>
      </c>
      <c r="AO7" s="2">
        <v>0.0</v>
      </c>
      <c r="AP7" s="2">
        <v>0.0</v>
      </c>
      <c r="AQ7" s="2">
        <v>0.0</v>
      </c>
      <c r="AR7" s="3">
        <v>0.0</v>
      </c>
      <c r="AS7" s="3">
        <v>0.0</v>
      </c>
      <c r="AT7" s="3">
        <v>0.0</v>
      </c>
    </row>
    <row r="8">
      <c r="A8" s="2" t="str">
        <f t="shared" si="2"/>
        <v>MOV A, (Dir)</v>
      </c>
      <c r="B8" s="2" t="str">
        <f t="shared" si="1"/>
        <v>00000000011100</v>
      </c>
      <c r="C8" s="2" t="s">
        <v>27</v>
      </c>
      <c r="D8" s="2" t="s">
        <v>28</v>
      </c>
      <c r="E8" s="2" t="s">
        <v>32</v>
      </c>
      <c r="F8" s="3"/>
      <c r="G8" s="3"/>
      <c r="H8" s="3"/>
      <c r="I8" s="3"/>
      <c r="J8" s="3"/>
      <c r="K8" s="3"/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AB8" s="1" t="s">
        <v>33</v>
      </c>
      <c r="AC8" s="1" t="s">
        <v>33</v>
      </c>
      <c r="AD8" s="3"/>
      <c r="AE8" s="3"/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1.0</v>
      </c>
      <c r="AM8" s="2">
        <v>1.0</v>
      </c>
      <c r="AN8" s="2">
        <v>1.0</v>
      </c>
      <c r="AO8" s="2">
        <v>0.0</v>
      </c>
      <c r="AP8" s="2">
        <v>0.0</v>
      </c>
      <c r="AQ8" s="2">
        <v>0.0</v>
      </c>
      <c r="AR8" s="3">
        <v>0.0</v>
      </c>
      <c r="AS8" s="3">
        <v>0.0</v>
      </c>
      <c r="AT8" s="3">
        <v>0.0</v>
      </c>
    </row>
    <row r="9">
      <c r="A9" s="2" t="str">
        <f t="shared" si="2"/>
        <v>MOV B, (Dir)</v>
      </c>
      <c r="B9" s="2" t="str">
        <f t="shared" si="1"/>
        <v>00000000011010</v>
      </c>
      <c r="C9" s="2" t="s">
        <v>27</v>
      </c>
      <c r="D9" s="2" t="s">
        <v>29</v>
      </c>
      <c r="E9" s="2" t="s">
        <v>32</v>
      </c>
      <c r="F9" s="3"/>
      <c r="G9" s="3"/>
      <c r="H9" s="3"/>
      <c r="I9" s="3"/>
      <c r="J9" s="3"/>
      <c r="K9" s="3"/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AB9" s="1" t="s">
        <v>33</v>
      </c>
      <c r="AC9" s="1" t="s">
        <v>33</v>
      </c>
      <c r="AD9" s="3"/>
      <c r="AE9" s="3"/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1.0</v>
      </c>
      <c r="AM9" s="2">
        <v>1.0</v>
      </c>
      <c r="AN9" s="2">
        <v>0.0</v>
      </c>
      <c r="AO9" s="2">
        <v>0.0</v>
      </c>
      <c r="AP9" s="2">
        <v>0.0</v>
      </c>
      <c r="AQ9" s="2">
        <v>0.0</v>
      </c>
      <c r="AR9" s="3">
        <v>0.0</v>
      </c>
      <c r="AS9" s="3">
        <v>0.0</v>
      </c>
      <c r="AT9" s="3">
        <v>0.0</v>
      </c>
    </row>
    <row r="10">
      <c r="A10" s="2" t="str">
        <f t="shared" si="2"/>
        <v>MOV (Dir), A</v>
      </c>
      <c r="B10" s="2" t="str">
        <f t="shared" si="1"/>
        <v>00000001000001</v>
      </c>
      <c r="C10" s="2" t="s">
        <v>27</v>
      </c>
      <c r="D10" s="2" t="s">
        <v>32</v>
      </c>
      <c r="E10" s="2" t="s">
        <v>28</v>
      </c>
      <c r="F10" s="3"/>
      <c r="G10" s="3"/>
      <c r="H10" s="3"/>
      <c r="I10" s="3"/>
      <c r="J10" s="3"/>
      <c r="K10" s="3"/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AA10" s="3"/>
      <c r="AB10" s="1" t="s">
        <v>33</v>
      </c>
      <c r="AC10" s="1" t="s">
        <v>33</v>
      </c>
      <c r="AD10" s="3"/>
      <c r="AE10" s="3"/>
      <c r="AG10" s="2">
        <v>0.0</v>
      </c>
      <c r="AH10" s="2">
        <v>0.0</v>
      </c>
      <c r="AI10" s="2">
        <v>0.0</v>
      </c>
      <c r="AJ10" s="2">
        <v>1.0</v>
      </c>
      <c r="AK10" s="2">
        <v>0.0</v>
      </c>
      <c r="AL10" s="2">
        <v>1.0</v>
      </c>
      <c r="AM10" s="2">
        <v>1.0</v>
      </c>
      <c r="AN10" s="2">
        <v>0.0</v>
      </c>
      <c r="AO10" s="2">
        <v>0.0</v>
      </c>
      <c r="AP10" s="3">
        <v>1.0</v>
      </c>
      <c r="AQ10" s="2">
        <v>0.0</v>
      </c>
      <c r="AR10" s="3">
        <v>0.0</v>
      </c>
      <c r="AS10" s="3">
        <v>0.0</v>
      </c>
      <c r="AT10" s="3">
        <v>0.0</v>
      </c>
    </row>
    <row r="11">
      <c r="A11" s="2" t="str">
        <f t="shared" si="2"/>
        <v>MOV (Dir), B</v>
      </c>
      <c r="B11" s="2" t="str">
        <f t="shared" si="1"/>
        <v>00000000010001</v>
      </c>
      <c r="C11" s="6" t="s">
        <v>27</v>
      </c>
      <c r="D11" s="6" t="s">
        <v>32</v>
      </c>
      <c r="E11" s="6" t="s">
        <v>29</v>
      </c>
      <c r="F11" s="3"/>
      <c r="G11" s="3"/>
      <c r="H11" s="3"/>
      <c r="I11" s="3"/>
      <c r="J11" s="3"/>
      <c r="K11" s="3"/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AB11" s="1" t="s">
        <v>33</v>
      </c>
      <c r="AC11" s="1" t="s">
        <v>33</v>
      </c>
      <c r="AD11" s="3"/>
      <c r="AE11" s="3"/>
      <c r="AG11" s="8">
        <v>0.0</v>
      </c>
      <c r="AH11" s="8">
        <v>0.0</v>
      </c>
      <c r="AI11" s="8">
        <v>0.0</v>
      </c>
      <c r="AJ11" s="8"/>
      <c r="AK11" s="8"/>
      <c r="AL11" s="8">
        <v>1.0</v>
      </c>
      <c r="AM11" s="8">
        <v>0.0</v>
      </c>
      <c r="AN11" s="2">
        <v>0.0</v>
      </c>
      <c r="AO11" s="2">
        <v>1.0</v>
      </c>
      <c r="AP11" s="2">
        <v>1.0</v>
      </c>
      <c r="AQ11" s="2">
        <v>0.0</v>
      </c>
      <c r="AR11" s="3">
        <v>0.0</v>
      </c>
      <c r="AS11" s="3">
        <v>0.0</v>
      </c>
      <c r="AT11" s="3">
        <v>0.0</v>
      </c>
    </row>
    <row r="12">
      <c r="A12" s="1" t="s">
        <v>34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P12" s="3"/>
      <c r="Q12" s="3"/>
      <c r="R12" s="3"/>
      <c r="S12" s="9"/>
      <c r="T12" s="9"/>
      <c r="U12" s="9"/>
      <c r="V12" s="9"/>
      <c r="X12" s="1"/>
      <c r="AB12" s="1" t="s">
        <v>33</v>
      </c>
      <c r="AC12" s="1" t="s">
        <v>33</v>
      </c>
      <c r="AD12" s="3"/>
      <c r="AE12" s="3"/>
      <c r="AG12" s="10"/>
      <c r="AH12" s="10"/>
      <c r="AI12" s="10"/>
      <c r="AJ12" s="10"/>
      <c r="AK12" s="10"/>
      <c r="AL12" s="10"/>
      <c r="AM12" s="10"/>
      <c r="AR12" s="3"/>
      <c r="AS12" s="3"/>
      <c r="AT12" s="3"/>
    </row>
    <row r="13">
      <c r="A13" s="2" t="str">
        <f t="shared" ref="A13:A18" si="3">CONCATENATE(C13," ",D13,", ",E13)</f>
        <v>ADD A, B</v>
      </c>
      <c r="B13" s="2" t="str">
        <f t="shared" ref="B13:B71" si="4">CONCATENATE(L13:Y13)</f>
        <v>00000001010100</v>
      </c>
      <c r="C13" s="2" t="s">
        <v>35</v>
      </c>
      <c r="D13" s="2" t="s">
        <v>28</v>
      </c>
      <c r="E13" s="2" t="s">
        <v>29</v>
      </c>
      <c r="F13" s="3"/>
      <c r="G13" s="3"/>
      <c r="H13" s="3"/>
      <c r="I13" s="3"/>
      <c r="J13" s="3"/>
      <c r="K13" s="3"/>
      <c r="L13" s="3">
        <v>0.0</v>
      </c>
      <c r="M13" s="3">
        <v>0.0</v>
      </c>
      <c r="N13" s="3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1">
        <v>1.0</v>
      </c>
      <c r="V13" s="1">
        <v>0.0</v>
      </c>
      <c r="W13" s="2">
        <v>1.0</v>
      </c>
      <c r="X13" s="1">
        <v>0.0</v>
      </c>
      <c r="Y13" s="2">
        <v>0.0</v>
      </c>
      <c r="AC13" s="3"/>
      <c r="AD13" s="3"/>
      <c r="AE13" s="3"/>
      <c r="AG13" s="2">
        <v>0.0</v>
      </c>
      <c r="AH13" s="2">
        <v>0.0</v>
      </c>
      <c r="AI13" s="2">
        <v>0.0</v>
      </c>
      <c r="AJ13" s="2">
        <v>1.0</v>
      </c>
      <c r="AK13" s="2">
        <v>0.0</v>
      </c>
      <c r="AL13" s="2">
        <v>1.0</v>
      </c>
      <c r="AM13" s="2">
        <v>0.0</v>
      </c>
      <c r="AN13" s="2">
        <v>1.0</v>
      </c>
      <c r="AO13" s="2">
        <v>1.0</v>
      </c>
      <c r="AP13" s="2">
        <v>0.0</v>
      </c>
      <c r="AQ13" s="2">
        <v>0.0</v>
      </c>
      <c r="AR13" s="3">
        <v>0.0</v>
      </c>
      <c r="AS13" s="3">
        <v>0.0</v>
      </c>
      <c r="AT13" s="3">
        <v>0.0</v>
      </c>
    </row>
    <row r="14">
      <c r="A14" s="2" t="str">
        <f t="shared" si="3"/>
        <v>ADD B, A</v>
      </c>
      <c r="B14" s="2" t="str">
        <f t="shared" si="4"/>
        <v>00000001010010</v>
      </c>
      <c r="C14" s="2" t="s">
        <v>35</v>
      </c>
      <c r="D14" s="2" t="s">
        <v>29</v>
      </c>
      <c r="E14" s="2" t="s">
        <v>28</v>
      </c>
      <c r="F14" s="3"/>
      <c r="G14" s="3"/>
      <c r="H14" s="3"/>
      <c r="I14" s="3"/>
      <c r="J14" s="3"/>
      <c r="K14" s="3"/>
      <c r="L14" s="3">
        <v>0.0</v>
      </c>
      <c r="M14" s="3">
        <v>0.0</v>
      </c>
      <c r="N14" s="3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1.0</v>
      </c>
      <c r="V14" s="2">
        <v>0.0</v>
      </c>
      <c r="W14" s="2">
        <v>0.0</v>
      </c>
      <c r="X14" s="1">
        <v>1.0</v>
      </c>
      <c r="Y14" s="2">
        <v>0.0</v>
      </c>
      <c r="AC14" s="3"/>
      <c r="AD14" s="3"/>
      <c r="AE14" s="3"/>
      <c r="AG14" s="2">
        <v>0.0</v>
      </c>
      <c r="AH14" s="2">
        <v>0.0</v>
      </c>
      <c r="AI14" s="2">
        <v>0.0</v>
      </c>
      <c r="AJ14" s="2">
        <v>1.0</v>
      </c>
      <c r="AK14" s="2">
        <v>0.0</v>
      </c>
      <c r="AL14" s="2">
        <v>1.0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3">
        <v>0.0</v>
      </c>
      <c r="AS14" s="3">
        <v>0.0</v>
      </c>
      <c r="AT14" s="3">
        <v>0.0</v>
      </c>
    </row>
    <row r="15">
      <c r="A15" s="2" t="str">
        <f t="shared" si="3"/>
        <v>ADD A, Lit</v>
      </c>
      <c r="B15" s="2" t="str">
        <f t="shared" si="4"/>
        <v>00000001001100</v>
      </c>
      <c r="C15" s="2" t="s">
        <v>35</v>
      </c>
      <c r="D15" s="2" t="s">
        <v>28</v>
      </c>
      <c r="E15" s="2" t="s">
        <v>31</v>
      </c>
      <c r="F15" s="3"/>
      <c r="G15" s="3"/>
      <c r="H15" s="3"/>
      <c r="I15" s="3"/>
      <c r="J15" s="3"/>
      <c r="K15" s="3"/>
      <c r="L15" s="3">
        <v>0.0</v>
      </c>
      <c r="M15" s="3">
        <v>0.0</v>
      </c>
      <c r="N15" s="3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1.0</v>
      </c>
      <c r="W15" s="2">
        <v>1.0</v>
      </c>
      <c r="X15" s="2">
        <v>0.0</v>
      </c>
      <c r="Y15" s="2">
        <v>0.0</v>
      </c>
      <c r="AC15" s="3"/>
      <c r="AD15" s="3"/>
      <c r="AE15" s="3"/>
      <c r="AG15" s="2">
        <v>0.0</v>
      </c>
      <c r="AH15" s="2">
        <v>0.0</v>
      </c>
      <c r="AI15" s="2">
        <v>0.0</v>
      </c>
      <c r="AJ15" s="2">
        <v>1.0</v>
      </c>
      <c r="AK15" s="2">
        <v>0.0</v>
      </c>
      <c r="AL15" s="2">
        <v>0.0</v>
      </c>
      <c r="AM15" s="2">
        <v>1.0</v>
      </c>
      <c r="AN15" s="2">
        <v>1.0</v>
      </c>
      <c r="AO15" s="2">
        <v>0.0</v>
      </c>
      <c r="AP15" s="2">
        <v>0.0</v>
      </c>
      <c r="AQ15" s="2">
        <v>0.0</v>
      </c>
      <c r="AR15" s="3">
        <v>0.0</v>
      </c>
      <c r="AS15" s="3">
        <v>0.0</v>
      </c>
      <c r="AT15" s="3">
        <v>0.0</v>
      </c>
    </row>
    <row r="16">
      <c r="A16" s="2" t="str">
        <f t="shared" si="3"/>
        <v>ADD B, Lit</v>
      </c>
      <c r="B16" s="2" t="str">
        <f t="shared" si="4"/>
        <v>000000010000</v>
      </c>
      <c r="C16" s="8" t="s">
        <v>35</v>
      </c>
      <c r="D16" s="8" t="s">
        <v>29</v>
      </c>
      <c r="E16" s="8" t="s">
        <v>31</v>
      </c>
      <c r="F16" s="3"/>
      <c r="G16" s="3"/>
      <c r="H16" s="3"/>
      <c r="I16" s="3"/>
      <c r="J16" s="3"/>
      <c r="K16" s="3"/>
      <c r="L16" s="3">
        <v>0.0</v>
      </c>
      <c r="M16" s="3">
        <v>0.0</v>
      </c>
      <c r="N16" s="3">
        <v>0.0</v>
      </c>
      <c r="O16" s="2">
        <v>0.0</v>
      </c>
      <c r="P16" s="8">
        <v>0.0</v>
      </c>
      <c r="Q16" s="8">
        <v>0.0</v>
      </c>
      <c r="R16" s="8">
        <v>0.0</v>
      </c>
      <c r="S16" s="8"/>
      <c r="T16" s="8"/>
      <c r="U16" s="8">
        <v>1.0</v>
      </c>
      <c r="V16" s="8">
        <v>0.0</v>
      </c>
      <c r="W16" s="2">
        <v>0.0</v>
      </c>
      <c r="X16" s="2">
        <v>0.0</v>
      </c>
      <c r="Y16" s="2">
        <v>0.0</v>
      </c>
      <c r="AB16" s="1" t="s">
        <v>36</v>
      </c>
      <c r="AC16" s="3"/>
      <c r="AD16" s="3"/>
      <c r="AE16" s="3"/>
      <c r="AG16" s="8">
        <v>0.0</v>
      </c>
      <c r="AH16" s="8">
        <v>0.0</v>
      </c>
      <c r="AI16" s="8">
        <v>0.0</v>
      </c>
      <c r="AJ16" s="8"/>
      <c r="AK16" s="8"/>
      <c r="AL16" s="8">
        <v>1.0</v>
      </c>
      <c r="AM16" s="8">
        <v>0.0</v>
      </c>
      <c r="AN16" s="2">
        <v>0.0</v>
      </c>
      <c r="AO16" s="2">
        <v>0.0</v>
      </c>
      <c r="AP16" s="2">
        <v>0.0</v>
      </c>
      <c r="AQ16" s="2">
        <v>0.0</v>
      </c>
      <c r="AR16" s="3">
        <v>0.0</v>
      </c>
      <c r="AS16" s="3">
        <v>0.0</v>
      </c>
      <c r="AT16" s="3">
        <v>0.0</v>
      </c>
    </row>
    <row r="17">
      <c r="A17" s="2" t="str">
        <f t="shared" si="3"/>
        <v>ADD A, (Dir)</v>
      </c>
      <c r="B17" s="2" t="str">
        <f t="shared" si="4"/>
        <v>00000001011100</v>
      </c>
      <c r="C17" s="2" t="s">
        <v>35</v>
      </c>
      <c r="D17" s="2" t="s">
        <v>28</v>
      </c>
      <c r="E17" s="2" t="s">
        <v>32</v>
      </c>
      <c r="F17" s="3"/>
      <c r="G17" s="3"/>
      <c r="H17" s="3"/>
      <c r="I17" s="3"/>
      <c r="J17" s="3"/>
      <c r="K17" s="3"/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1.0</v>
      </c>
      <c r="V17" s="2">
        <v>1.0</v>
      </c>
      <c r="W17" s="2">
        <v>1.0</v>
      </c>
      <c r="X17" s="2">
        <v>0.0</v>
      </c>
      <c r="Y17" s="2">
        <v>0.0</v>
      </c>
      <c r="AC17" s="1" t="s">
        <v>33</v>
      </c>
      <c r="AD17" s="3"/>
      <c r="AE17" s="3"/>
      <c r="AG17" s="2">
        <v>0.0</v>
      </c>
      <c r="AH17" s="2">
        <v>0.0</v>
      </c>
      <c r="AI17" s="2">
        <v>0.0</v>
      </c>
      <c r="AJ17" s="2">
        <v>1.0</v>
      </c>
      <c r="AK17" s="2">
        <v>0.0</v>
      </c>
      <c r="AL17" s="2">
        <v>1.0</v>
      </c>
      <c r="AM17" s="2">
        <v>1.0</v>
      </c>
      <c r="AN17" s="2">
        <v>1.0</v>
      </c>
      <c r="AO17" s="2">
        <v>0.0</v>
      </c>
      <c r="AP17" s="2">
        <v>0.0</v>
      </c>
      <c r="AQ17" s="2">
        <v>0.0</v>
      </c>
      <c r="AR17" s="3">
        <v>0.0</v>
      </c>
      <c r="AS17" s="3">
        <v>0.0</v>
      </c>
      <c r="AT17" s="3">
        <v>0.0</v>
      </c>
    </row>
    <row r="18">
      <c r="A18" s="2" t="str">
        <f t="shared" si="3"/>
        <v>ADD B, (Dir)</v>
      </c>
      <c r="B18" s="2" t="str">
        <f t="shared" si="4"/>
        <v>00000001110000</v>
      </c>
      <c r="C18" s="8" t="s">
        <v>35</v>
      </c>
      <c r="D18" s="8" t="s">
        <v>29</v>
      </c>
      <c r="E18" s="8" t="s">
        <v>32</v>
      </c>
      <c r="F18" s="3"/>
      <c r="G18" s="3"/>
      <c r="H18" s="3"/>
      <c r="I18" s="3"/>
      <c r="J18" s="3"/>
      <c r="K18" s="3"/>
      <c r="L18" s="3">
        <v>0.0</v>
      </c>
      <c r="M18" s="3">
        <v>0.0</v>
      </c>
      <c r="N18" s="3">
        <v>0.0</v>
      </c>
      <c r="O18" s="2">
        <v>0.0</v>
      </c>
      <c r="P18" s="8">
        <v>0.0</v>
      </c>
      <c r="Q18" s="8">
        <v>0.0</v>
      </c>
      <c r="R18" s="8">
        <v>0.0</v>
      </c>
      <c r="S18" s="8">
        <v>1.0</v>
      </c>
      <c r="T18" s="8">
        <v>1.0</v>
      </c>
      <c r="U18" s="8">
        <v>1.0</v>
      </c>
      <c r="V18" s="8">
        <v>0.0</v>
      </c>
      <c r="W18" s="2">
        <v>0.0</v>
      </c>
      <c r="X18" s="2">
        <v>0.0</v>
      </c>
      <c r="Y18" s="2">
        <v>0.0</v>
      </c>
      <c r="AB18" s="1" t="s">
        <v>36</v>
      </c>
      <c r="AC18" s="1" t="s">
        <v>33</v>
      </c>
      <c r="AD18" s="3"/>
      <c r="AE18" s="3"/>
      <c r="AG18" s="8">
        <v>0.0</v>
      </c>
      <c r="AH18" s="8">
        <v>0.0</v>
      </c>
      <c r="AI18" s="8">
        <v>0.0</v>
      </c>
      <c r="AJ18" s="8">
        <v>1.0</v>
      </c>
      <c r="AK18" s="8">
        <v>1.0</v>
      </c>
      <c r="AL18" s="8">
        <v>1.0</v>
      </c>
      <c r="AM18" s="8">
        <v>0.0</v>
      </c>
      <c r="AN18" s="2">
        <v>0.0</v>
      </c>
      <c r="AO18" s="2">
        <v>0.0</v>
      </c>
      <c r="AP18" s="2">
        <v>0.0</v>
      </c>
      <c r="AQ18" s="2">
        <v>0.0</v>
      </c>
      <c r="AR18" s="3">
        <v>0.0</v>
      </c>
      <c r="AS18" s="3">
        <v>0.0</v>
      </c>
      <c r="AT18" s="3">
        <v>0.0</v>
      </c>
    </row>
    <row r="19">
      <c r="A19" s="2" t="str">
        <f>CONCATENATE(C19," ",D19)</f>
        <v>ADD (Dir)</v>
      </c>
      <c r="B19" s="2" t="str">
        <f t="shared" si="4"/>
        <v>00000001010001</v>
      </c>
      <c r="C19" s="2" t="s">
        <v>35</v>
      </c>
      <c r="D19" s="2" t="s">
        <v>32</v>
      </c>
      <c r="F19" s="3"/>
      <c r="G19" s="3"/>
      <c r="H19" s="3"/>
      <c r="I19" s="3"/>
      <c r="J19" s="3"/>
      <c r="K19" s="3"/>
      <c r="L19" s="3">
        <v>0.0</v>
      </c>
      <c r="M19" s="3">
        <v>0.0</v>
      </c>
      <c r="N19" s="3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1.0</v>
      </c>
      <c r="V19" s="2">
        <v>0.0</v>
      </c>
      <c r="W19" s="2">
        <v>0.0</v>
      </c>
      <c r="X19" s="2">
        <v>0.0</v>
      </c>
      <c r="Y19" s="2">
        <v>1.0</v>
      </c>
      <c r="AC19" s="3"/>
      <c r="AD19" s="3"/>
      <c r="AE19" s="3"/>
      <c r="AG19" s="2">
        <v>0.0</v>
      </c>
      <c r="AH19" s="2">
        <v>0.0</v>
      </c>
      <c r="AI19" s="2">
        <v>0.0</v>
      </c>
      <c r="AJ19" s="2">
        <v>1.0</v>
      </c>
      <c r="AK19" s="2">
        <v>0.0</v>
      </c>
      <c r="AL19" s="2">
        <v>1.0</v>
      </c>
      <c r="AM19" s="2">
        <v>0.0</v>
      </c>
      <c r="AN19" s="2">
        <v>0.0</v>
      </c>
      <c r="AO19" s="2">
        <v>0.0</v>
      </c>
      <c r="AP19" s="2">
        <v>1.0</v>
      </c>
      <c r="AQ19" s="2">
        <v>0.0</v>
      </c>
      <c r="AR19" s="3">
        <v>0.0</v>
      </c>
      <c r="AS19" s="3">
        <v>0.0</v>
      </c>
      <c r="AT19" s="3">
        <v>0.0</v>
      </c>
    </row>
    <row r="20">
      <c r="A20" s="2" t="str">
        <f t="shared" ref="A20:A25" si="5">CONCATENATE(C20," ",D20,", ",E20)</f>
        <v>SUB A, B</v>
      </c>
      <c r="B20" s="2" t="str">
        <f t="shared" si="4"/>
        <v>00000011010100</v>
      </c>
      <c r="C20" s="2" t="s">
        <v>37</v>
      </c>
      <c r="D20" s="2" t="s">
        <v>28</v>
      </c>
      <c r="E20" s="2" t="s">
        <v>29</v>
      </c>
      <c r="F20" s="3"/>
      <c r="G20" s="3"/>
      <c r="H20" s="3"/>
      <c r="I20" s="3"/>
      <c r="J20" s="3"/>
      <c r="K20" s="3"/>
      <c r="L20" s="3">
        <v>0.0</v>
      </c>
      <c r="M20" s="3">
        <v>0.0</v>
      </c>
      <c r="N20" s="3">
        <v>0.0</v>
      </c>
      <c r="O20" s="2">
        <v>0.0</v>
      </c>
      <c r="P20" s="2">
        <f t="array" ref="P20:R20">+ALU!$B$3:$D$3</f>
        <v>0</v>
      </c>
      <c r="Q20" s="2">
        <v>0.0</v>
      </c>
      <c r="R20" s="2">
        <v>1.0</v>
      </c>
      <c r="S20" s="2">
        <v>1.0</v>
      </c>
      <c r="T20" s="2">
        <v>0.0</v>
      </c>
      <c r="U20" s="2">
        <v>1.0</v>
      </c>
      <c r="V20" s="2">
        <v>0.0</v>
      </c>
      <c r="W20" s="2">
        <v>1.0</v>
      </c>
      <c r="X20" s="1">
        <v>0.0</v>
      </c>
      <c r="Y20" s="2">
        <v>0.0</v>
      </c>
      <c r="AC20" s="3"/>
      <c r="AD20" s="3"/>
      <c r="AE20" s="3"/>
      <c r="AG20" s="2">
        <f t="array" ref="AG20:AI20">+ALU!$B$3:$D$3</f>
        <v>0</v>
      </c>
      <c r="AH20" s="2">
        <v>0.0</v>
      </c>
      <c r="AI20" s="2">
        <v>1.0</v>
      </c>
      <c r="AJ20" s="2">
        <v>1.0</v>
      </c>
      <c r="AK20" s="2">
        <v>0.0</v>
      </c>
      <c r="AL20" s="2">
        <v>1.0</v>
      </c>
      <c r="AM20" s="2">
        <v>0.0</v>
      </c>
      <c r="AN20" s="2">
        <v>1.0</v>
      </c>
      <c r="AO20" s="2">
        <v>1.0</v>
      </c>
      <c r="AP20" s="2">
        <v>0.0</v>
      </c>
      <c r="AQ20" s="2">
        <v>0.0</v>
      </c>
      <c r="AR20" s="3">
        <v>0.0</v>
      </c>
      <c r="AS20" s="3">
        <v>0.0</v>
      </c>
      <c r="AT20" s="3">
        <v>0.0</v>
      </c>
    </row>
    <row r="21">
      <c r="A21" s="2" t="str">
        <f t="shared" si="5"/>
        <v>SUB B, A</v>
      </c>
      <c r="B21" s="2" t="str">
        <f t="shared" si="4"/>
        <v>00000011010010</v>
      </c>
      <c r="C21" s="2" t="s">
        <v>37</v>
      </c>
      <c r="D21" s="2" t="s">
        <v>29</v>
      </c>
      <c r="E21" s="2" t="s">
        <v>28</v>
      </c>
      <c r="F21" s="3"/>
      <c r="G21" s="3"/>
      <c r="H21" s="3"/>
      <c r="I21" s="3"/>
      <c r="J21" s="3"/>
      <c r="K21" s="3"/>
      <c r="L21" s="3">
        <v>0.0</v>
      </c>
      <c r="M21" s="3">
        <v>0.0</v>
      </c>
      <c r="N21" s="3">
        <v>0.0</v>
      </c>
      <c r="O21" s="2">
        <v>0.0</v>
      </c>
      <c r="P21" s="2">
        <f t="array" ref="P21:R21">+ALU!$B$3:$D$3</f>
        <v>0</v>
      </c>
      <c r="Q21" s="2">
        <v>0.0</v>
      </c>
      <c r="R21" s="2">
        <v>1.0</v>
      </c>
      <c r="S21" s="2">
        <v>1.0</v>
      </c>
      <c r="T21" s="2">
        <v>0.0</v>
      </c>
      <c r="U21" s="2">
        <v>1.0</v>
      </c>
      <c r="V21" s="2">
        <v>0.0</v>
      </c>
      <c r="W21" s="2">
        <v>0.0</v>
      </c>
      <c r="X21" s="1">
        <v>1.0</v>
      </c>
      <c r="Y21" s="2">
        <v>0.0</v>
      </c>
      <c r="AC21" s="3"/>
      <c r="AD21" s="3"/>
      <c r="AE21" s="3"/>
      <c r="AG21" s="2">
        <f t="array" ref="AG21:AI21">+ALU!$B$3:$D$3</f>
        <v>0</v>
      </c>
      <c r="AH21" s="2">
        <v>0.0</v>
      </c>
      <c r="AI21" s="2">
        <v>1.0</v>
      </c>
      <c r="AJ21" s="2">
        <v>1.0</v>
      </c>
      <c r="AK21" s="2">
        <v>0.0</v>
      </c>
      <c r="AL21" s="2">
        <v>1.0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3">
        <v>0.0</v>
      </c>
      <c r="AS21" s="3">
        <v>0.0</v>
      </c>
      <c r="AT21" s="3">
        <v>0.0</v>
      </c>
    </row>
    <row r="22" ht="15.75" customHeight="1">
      <c r="A22" s="2" t="str">
        <f t="shared" si="5"/>
        <v>SUB A, Lit</v>
      </c>
      <c r="B22" s="2" t="str">
        <f t="shared" si="4"/>
        <v>00000011001100</v>
      </c>
      <c r="C22" s="2" t="s">
        <v>37</v>
      </c>
      <c r="D22" s="2" t="s">
        <v>28</v>
      </c>
      <c r="E22" s="2" t="s">
        <v>31</v>
      </c>
      <c r="F22" s="3"/>
      <c r="G22" s="3"/>
      <c r="H22" s="3"/>
      <c r="I22" s="3"/>
      <c r="J22" s="3"/>
      <c r="K22" s="3"/>
      <c r="L22" s="3">
        <v>0.0</v>
      </c>
      <c r="M22" s="3">
        <v>0.0</v>
      </c>
      <c r="N22" s="3">
        <v>0.0</v>
      </c>
      <c r="O22" s="2">
        <v>0.0</v>
      </c>
      <c r="P22" s="2">
        <f t="array" ref="P22:R22">+ALU!$B$3:$D$3</f>
        <v>0</v>
      </c>
      <c r="Q22" s="2">
        <v>0.0</v>
      </c>
      <c r="R22" s="2">
        <v>1.0</v>
      </c>
      <c r="S22" s="2">
        <v>1.0</v>
      </c>
      <c r="T22" s="2">
        <v>0.0</v>
      </c>
      <c r="U22" s="2">
        <v>0.0</v>
      </c>
      <c r="V22" s="2">
        <v>1.0</v>
      </c>
      <c r="W22" s="2">
        <v>1.0</v>
      </c>
      <c r="X22" s="2">
        <v>0.0</v>
      </c>
      <c r="Y22" s="2">
        <v>0.0</v>
      </c>
      <c r="AC22" s="3"/>
      <c r="AD22" s="3"/>
      <c r="AE22" s="3"/>
      <c r="AG22" s="2">
        <f t="array" ref="AG22:AI22">+ALU!$B$3:$D$3</f>
        <v>0</v>
      </c>
      <c r="AH22" s="2">
        <v>0.0</v>
      </c>
      <c r="AI22" s="2">
        <v>1.0</v>
      </c>
      <c r="AJ22" s="2">
        <v>1.0</v>
      </c>
      <c r="AK22" s="2">
        <v>0.0</v>
      </c>
      <c r="AL22" s="2">
        <v>0.0</v>
      </c>
      <c r="AM22" s="2">
        <v>1.0</v>
      </c>
      <c r="AN22" s="2">
        <v>1.0</v>
      </c>
      <c r="AO22" s="2">
        <v>0.0</v>
      </c>
      <c r="AP22" s="2">
        <v>0.0</v>
      </c>
      <c r="AQ22" s="2">
        <v>0.0</v>
      </c>
      <c r="AR22" s="3">
        <v>0.0</v>
      </c>
      <c r="AS22" s="3">
        <v>0.0</v>
      </c>
      <c r="AT22" s="3">
        <v>0.0</v>
      </c>
    </row>
    <row r="23" ht="15.75" customHeight="1">
      <c r="A23" s="2" t="str">
        <f t="shared" si="5"/>
        <v>SUB B, Lit</v>
      </c>
      <c r="B23" s="2" t="str">
        <f t="shared" si="4"/>
        <v>000000110000</v>
      </c>
      <c r="C23" s="8" t="s">
        <v>37</v>
      </c>
      <c r="D23" s="8" t="s">
        <v>29</v>
      </c>
      <c r="E23" s="8" t="s">
        <v>31</v>
      </c>
      <c r="F23" s="3"/>
      <c r="G23" s="3"/>
      <c r="H23" s="3"/>
      <c r="I23" s="3"/>
      <c r="J23" s="3"/>
      <c r="K23" s="3"/>
      <c r="L23" s="3">
        <v>0.0</v>
      </c>
      <c r="M23" s="3">
        <v>0.0</v>
      </c>
      <c r="N23" s="3">
        <v>0.0</v>
      </c>
      <c r="O23" s="2">
        <v>0.0</v>
      </c>
      <c r="P23" s="8">
        <f t="array" ref="P23:R23">+ALU!$B$3:$D$3</f>
        <v>0</v>
      </c>
      <c r="Q23" s="8">
        <v>0.0</v>
      </c>
      <c r="R23" s="8">
        <v>1.0</v>
      </c>
      <c r="S23" s="8"/>
      <c r="T23" s="8"/>
      <c r="U23" s="8">
        <v>1.0</v>
      </c>
      <c r="V23" s="8">
        <v>0.0</v>
      </c>
      <c r="W23" s="2">
        <v>0.0</v>
      </c>
      <c r="X23" s="2">
        <v>0.0</v>
      </c>
      <c r="Y23" s="2">
        <v>0.0</v>
      </c>
      <c r="AB23" s="1" t="s">
        <v>36</v>
      </c>
      <c r="AC23" s="3"/>
      <c r="AD23" s="3"/>
      <c r="AE23" s="3"/>
      <c r="AG23" s="8">
        <f t="array" ref="AG23:AI23">+ALU!$B$3:$D$3</f>
        <v>0</v>
      </c>
      <c r="AH23" s="8">
        <v>0.0</v>
      </c>
      <c r="AI23" s="8">
        <v>1.0</v>
      </c>
      <c r="AJ23" s="8"/>
      <c r="AK23" s="8"/>
      <c r="AL23" s="8">
        <v>1.0</v>
      </c>
      <c r="AM23" s="8">
        <v>0.0</v>
      </c>
      <c r="AN23" s="2">
        <v>0.0</v>
      </c>
      <c r="AO23" s="2">
        <v>0.0</v>
      </c>
      <c r="AP23" s="2">
        <v>0.0</v>
      </c>
      <c r="AQ23" s="2">
        <v>0.0</v>
      </c>
      <c r="AR23" s="3">
        <v>0.0</v>
      </c>
      <c r="AS23" s="3">
        <v>0.0</v>
      </c>
      <c r="AT23" s="3">
        <v>0.0</v>
      </c>
    </row>
    <row r="24" ht="15.75" customHeight="1">
      <c r="A24" s="2" t="str">
        <f t="shared" si="5"/>
        <v>SUB A, (Dir)</v>
      </c>
      <c r="B24" s="2" t="str">
        <f t="shared" si="4"/>
        <v>00000011011100</v>
      </c>
      <c r="C24" s="2" t="s">
        <v>37</v>
      </c>
      <c r="D24" s="2" t="s">
        <v>28</v>
      </c>
      <c r="E24" s="2" t="s">
        <v>32</v>
      </c>
      <c r="F24" s="3"/>
      <c r="G24" s="3"/>
      <c r="H24" s="3"/>
      <c r="I24" s="3"/>
      <c r="J24" s="3"/>
      <c r="K24" s="3"/>
      <c r="L24" s="3">
        <v>0.0</v>
      </c>
      <c r="M24" s="3">
        <v>0.0</v>
      </c>
      <c r="N24" s="3">
        <v>0.0</v>
      </c>
      <c r="O24" s="2">
        <v>0.0</v>
      </c>
      <c r="P24" s="2">
        <f t="array" ref="P24:R24">+ALU!$B$3:$D$3</f>
        <v>0</v>
      </c>
      <c r="Q24" s="2">
        <v>0.0</v>
      </c>
      <c r="R24" s="2">
        <v>1.0</v>
      </c>
      <c r="S24" s="2">
        <v>1.0</v>
      </c>
      <c r="T24" s="2">
        <v>0.0</v>
      </c>
      <c r="U24" s="2">
        <v>1.0</v>
      </c>
      <c r="V24" s="2">
        <v>1.0</v>
      </c>
      <c r="W24" s="2">
        <v>1.0</v>
      </c>
      <c r="X24" s="2">
        <v>0.0</v>
      </c>
      <c r="Y24" s="2">
        <v>0.0</v>
      </c>
      <c r="AC24" s="1" t="s">
        <v>33</v>
      </c>
      <c r="AD24" s="3"/>
      <c r="AE24" s="3"/>
      <c r="AG24" s="2">
        <f t="array" ref="AG24:AI24">+ALU!$B$3:$D$3</f>
        <v>0</v>
      </c>
      <c r="AH24" s="2">
        <v>0.0</v>
      </c>
      <c r="AI24" s="2">
        <v>1.0</v>
      </c>
      <c r="AJ24" s="2">
        <v>1.0</v>
      </c>
      <c r="AK24" s="2">
        <v>0.0</v>
      </c>
      <c r="AL24" s="2">
        <v>1.0</v>
      </c>
      <c r="AM24" s="2">
        <v>1.0</v>
      </c>
      <c r="AN24" s="2">
        <v>1.0</v>
      </c>
      <c r="AO24" s="2">
        <v>0.0</v>
      </c>
      <c r="AP24" s="2">
        <v>0.0</v>
      </c>
      <c r="AQ24" s="2">
        <v>0.0</v>
      </c>
      <c r="AR24" s="3">
        <v>0.0</v>
      </c>
      <c r="AS24" s="3">
        <v>0.0</v>
      </c>
      <c r="AT24" s="3">
        <v>0.0</v>
      </c>
    </row>
    <row r="25" ht="15.75" customHeight="1">
      <c r="A25" s="2" t="str">
        <f t="shared" si="5"/>
        <v>SUB B, (Dir)</v>
      </c>
      <c r="B25" s="2" t="str">
        <f t="shared" si="4"/>
        <v>000000110000</v>
      </c>
      <c r="C25" s="8" t="s">
        <v>37</v>
      </c>
      <c r="D25" s="8" t="s">
        <v>29</v>
      </c>
      <c r="E25" s="8" t="s">
        <v>32</v>
      </c>
      <c r="F25" s="3"/>
      <c r="G25" s="3"/>
      <c r="H25" s="3"/>
      <c r="I25" s="3"/>
      <c r="J25" s="3"/>
      <c r="K25" s="3"/>
      <c r="L25" s="3">
        <v>0.0</v>
      </c>
      <c r="M25" s="3">
        <v>0.0</v>
      </c>
      <c r="N25" s="3">
        <v>0.0</v>
      </c>
      <c r="O25" s="2">
        <v>0.0</v>
      </c>
      <c r="P25" s="8">
        <f t="array" ref="P25:R25">+ALU!$B$3:$D$3</f>
        <v>0</v>
      </c>
      <c r="Q25" s="8">
        <v>0.0</v>
      </c>
      <c r="R25" s="8">
        <v>1.0</v>
      </c>
      <c r="S25" s="8"/>
      <c r="T25" s="8"/>
      <c r="U25" s="8">
        <v>1.0</v>
      </c>
      <c r="V25" s="8">
        <v>0.0</v>
      </c>
      <c r="W25" s="2">
        <v>0.0</v>
      </c>
      <c r="X25" s="2">
        <v>0.0</v>
      </c>
      <c r="Y25" s="2">
        <v>0.0</v>
      </c>
      <c r="AB25" s="1" t="s">
        <v>38</v>
      </c>
      <c r="AC25" s="1" t="s">
        <v>33</v>
      </c>
      <c r="AD25" s="3"/>
      <c r="AE25" s="3"/>
      <c r="AG25" s="8">
        <f t="array" ref="AG25:AI25">+ALU!$B$3:$D$3</f>
        <v>0</v>
      </c>
      <c r="AH25" s="8">
        <v>0.0</v>
      </c>
      <c r="AI25" s="8">
        <v>1.0</v>
      </c>
      <c r="AJ25" s="8"/>
      <c r="AK25" s="8"/>
      <c r="AL25" s="8">
        <v>1.0</v>
      </c>
      <c r="AM25" s="8">
        <v>0.0</v>
      </c>
      <c r="AN25" s="2">
        <v>0.0</v>
      </c>
      <c r="AO25" s="2">
        <v>0.0</v>
      </c>
      <c r="AP25" s="2">
        <v>0.0</v>
      </c>
      <c r="AQ25" s="2">
        <v>0.0</v>
      </c>
      <c r="AR25" s="3">
        <v>0.0</v>
      </c>
      <c r="AS25" s="3">
        <v>0.0</v>
      </c>
      <c r="AT25" s="3">
        <v>0.0</v>
      </c>
    </row>
    <row r="26" ht="15.75" customHeight="1">
      <c r="A26" s="2" t="str">
        <f>CONCATENATE(C26," ",D26)</f>
        <v>SUB (Dir)</v>
      </c>
      <c r="B26" s="2" t="str">
        <f t="shared" si="4"/>
        <v>00000011010001</v>
      </c>
      <c r="C26" s="2" t="s">
        <v>37</v>
      </c>
      <c r="D26" s="2" t="s">
        <v>32</v>
      </c>
      <c r="F26" s="3"/>
      <c r="G26" s="3"/>
      <c r="H26" s="3"/>
      <c r="I26" s="3"/>
      <c r="J26" s="3"/>
      <c r="K26" s="3"/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1.0</v>
      </c>
      <c r="AC26" s="3"/>
      <c r="AD26" s="3"/>
      <c r="AE26" s="3"/>
      <c r="AG26" s="2">
        <f t="array" ref="AG26:AI26">+ALU!$B$3:$D$3</f>
        <v>0</v>
      </c>
      <c r="AH26" s="2">
        <v>0.0</v>
      </c>
      <c r="AI26" s="2">
        <v>1.0</v>
      </c>
      <c r="AJ26" s="2">
        <v>1.0</v>
      </c>
      <c r="AK26" s="2">
        <v>0.0</v>
      </c>
      <c r="AL26" s="2">
        <v>1.0</v>
      </c>
      <c r="AM26" s="2">
        <v>0.0</v>
      </c>
      <c r="AN26" s="2">
        <v>0.0</v>
      </c>
      <c r="AO26" s="2">
        <v>0.0</v>
      </c>
      <c r="AP26" s="2">
        <v>1.0</v>
      </c>
      <c r="AQ26" s="2">
        <v>0.0</v>
      </c>
      <c r="AR26" s="3">
        <v>0.0</v>
      </c>
      <c r="AS26" s="3">
        <v>0.0</v>
      </c>
      <c r="AT26" s="3">
        <v>0.0</v>
      </c>
    </row>
    <row r="27" ht="15.75" customHeight="1">
      <c r="A27" s="2" t="str">
        <f t="shared" ref="A27:A32" si="6">CONCATENATE(C27," ",D27,", ",E27)</f>
        <v>AND A, B</v>
      </c>
      <c r="B27" s="2" t="str">
        <f t="shared" si="4"/>
        <v>00000101010100</v>
      </c>
      <c r="C27" s="2" t="s">
        <v>39</v>
      </c>
      <c r="D27" s="2" t="s">
        <v>28</v>
      </c>
      <c r="E27" s="2" t="s">
        <v>29</v>
      </c>
      <c r="F27" s="3"/>
      <c r="G27" s="3"/>
      <c r="H27" s="3"/>
      <c r="I27" s="3"/>
      <c r="J27" s="3"/>
      <c r="K27" s="3"/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+ALU!$B$4:$D$4</f>
        <v>0</v>
      </c>
      <c r="Q27" s="2">
        <v>1.0</v>
      </c>
      <c r="R27" s="2">
        <v>0.0</v>
      </c>
      <c r="S27" s="2">
        <v>1.0</v>
      </c>
      <c r="T27" s="2">
        <v>0.0</v>
      </c>
      <c r="U27" s="2">
        <v>1.0</v>
      </c>
      <c r="V27" s="2">
        <v>0.0</v>
      </c>
      <c r="W27" s="2">
        <v>1.0</v>
      </c>
      <c r="X27" s="1">
        <v>0.0</v>
      </c>
      <c r="Y27" s="2">
        <v>0.0</v>
      </c>
      <c r="AC27" s="3"/>
      <c r="AD27" s="3"/>
      <c r="AE27" s="3"/>
      <c r="AG27" s="2">
        <f t="array" ref="AG27:AI27">+ALU!$B$4:$D$4</f>
        <v>0</v>
      </c>
      <c r="AH27" s="2">
        <v>1.0</v>
      </c>
      <c r="AI27" s="2">
        <v>0.0</v>
      </c>
      <c r="AJ27" s="2">
        <v>1.0</v>
      </c>
      <c r="AK27" s="2">
        <v>0.0</v>
      </c>
      <c r="AL27" s="2">
        <v>1.0</v>
      </c>
      <c r="AM27" s="2">
        <v>0.0</v>
      </c>
      <c r="AN27" s="2">
        <v>1.0</v>
      </c>
      <c r="AO27" s="2">
        <v>1.0</v>
      </c>
      <c r="AP27" s="2">
        <v>0.0</v>
      </c>
      <c r="AQ27" s="2">
        <v>0.0</v>
      </c>
      <c r="AR27" s="3">
        <v>0.0</v>
      </c>
      <c r="AS27" s="3">
        <v>0.0</v>
      </c>
      <c r="AT27" s="3">
        <v>0.0</v>
      </c>
    </row>
    <row r="28" ht="15.75" customHeight="1">
      <c r="A28" s="2" t="str">
        <f t="shared" si="6"/>
        <v>AND B, A</v>
      </c>
      <c r="B28" s="2" t="str">
        <f t="shared" si="4"/>
        <v>00000101010010</v>
      </c>
      <c r="C28" s="2" t="s">
        <v>39</v>
      </c>
      <c r="D28" s="2" t="s">
        <v>29</v>
      </c>
      <c r="E28" s="2" t="s">
        <v>28</v>
      </c>
      <c r="F28" s="3"/>
      <c r="G28" s="3"/>
      <c r="H28" s="3"/>
      <c r="I28" s="3"/>
      <c r="J28" s="3"/>
      <c r="K28" s="3"/>
      <c r="L28" s="3">
        <v>0.0</v>
      </c>
      <c r="M28" s="3">
        <v>0.0</v>
      </c>
      <c r="N28" s="3">
        <v>0.0</v>
      </c>
      <c r="O28" s="2">
        <v>0.0</v>
      </c>
      <c r="P28" s="2">
        <f t="array" ref="P28:R28">+ALU!$B$4:$D$4</f>
        <v>0</v>
      </c>
      <c r="Q28" s="2">
        <v>1.0</v>
      </c>
      <c r="R28" s="2">
        <v>0.0</v>
      </c>
      <c r="S28" s="2">
        <v>1.0</v>
      </c>
      <c r="T28" s="2">
        <v>0.0</v>
      </c>
      <c r="U28" s="2">
        <v>1.0</v>
      </c>
      <c r="V28" s="2">
        <v>0.0</v>
      </c>
      <c r="W28" s="2">
        <v>0.0</v>
      </c>
      <c r="X28" s="1">
        <v>1.0</v>
      </c>
      <c r="Y28" s="2">
        <v>0.0</v>
      </c>
      <c r="AC28" s="3"/>
      <c r="AD28" s="3"/>
      <c r="AE28" s="3"/>
      <c r="AG28" s="2">
        <f t="array" ref="AG28:AI28">+ALU!$B$4:$D$4</f>
        <v>0</v>
      </c>
      <c r="AH28" s="2">
        <v>1.0</v>
      </c>
      <c r="AI28" s="2">
        <v>0.0</v>
      </c>
      <c r="AJ28" s="2">
        <v>1.0</v>
      </c>
      <c r="AK28" s="2">
        <v>0.0</v>
      </c>
      <c r="AL28" s="2">
        <v>1.0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3">
        <v>0.0</v>
      </c>
      <c r="AS28" s="3">
        <v>0.0</v>
      </c>
      <c r="AT28" s="3">
        <v>0.0</v>
      </c>
    </row>
    <row r="29" ht="15.75" customHeight="1">
      <c r="A29" s="2" t="str">
        <f t="shared" si="6"/>
        <v>AND A, Lit</v>
      </c>
      <c r="B29" s="2" t="str">
        <f t="shared" si="4"/>
        <v>00000101001100</v>
      </c>
      <c r="C29" s="2" t="s">
        <v>39</v>
      </c>
      <c r="D29" s="2" t="s">
        <v>28</v>
      </c>
      <c r="E29" s="2" t="s">
        <v>31</v>
      </c>
      <c r="F29" s="3"/>
      <c r="G29" s="3"/>
      <c r="H29" s="3"/>
      <c r="I29" s="3"/>
      <c r="J29" s="3"/>
      <c r="K29" s="3"/>
      <c r="L29" s="3">
        <v>0.0</v>
      </c>
      <c r="M29" s="3">
        <v>0.0</v>
      </c>
      <c r="N29" s="3">
        <v>0.0</v>
      </c>
      <c r="O29" s="2">
        <v>0.0</v>
      </c>
      <c r="P29" s="2">
        <f t="array" ref="P29:R29">+ALU!$B$4:$D$4</f>
        <v>0</v>
      </c>
      <c r="Q29" s="2">
        <v>1.0</v>
      </c>
      <c r="R29" s="2">
        <v>0.0</v>
      </c>
      <c r="S29" s="2">
        <v>1.0</v>
      </c>
      <c r="T29" s="2">
        <v>0.0</v>
      </c>
      <c r="U29" s="2">
        <v>0.0</v>
      </c>
      <c r="V29" s="2">
        <v>1.0</v>
      </c>
      <c r="W29" s="2">
        <v>1.0</v>
      </c>
      <c r="X29" s="2">
        <v>0.0</v>
      </c>
      <c r="Y29" s="2">
        <v>0.0</v>
      </c>
      <c r="AC29" s="3"/>
      <c r="AD29" s="3"/>
      <c r="AE29" s="3"/>
      <c r="AG29" s="2">
        <f t="array" ref="AG29:AI29">+ALU!$B$4:$D$4</f>
        <v>0</v>
      </c>
      <c r="AH29" s="2">
        <v>1.0</v>
      </c>
      <c r="AI29" s="2">
        <v>0.0</v>
      </c>
      <c r="AJ29" s="2">
        <v>1.0</v>
      </c>
      <c r="AK29" s="2">
        <v>0.0</v>
      </c>
      <c r="AL29" s="2">
        <v>0.0</v>
      </c>
      <c r="AM29" s="2">
        <v>1.0</v>
      </c>
      <c r="AN29" s="2">
        <v>1.0</v>
      </c>
      <c r="AO29" s="2">
        <v>0.0</v>
      </c>
      <c r="AP29" s="2">
        <v>0.0</v>
      </c>
      <c r="AQ29" s="2">
        <v>0.0</v>
      </c>
      <c r="AR29" s="3">
        <v>0.0</v>
      </c>
      <c r="AS29" s="3">
        <v>0.0</v>
      </c>
      <c r="AT29" s="3">
        <v>0.0</v>
      </c>
    </row>
    <row r="30" ht="15.75" customHeight="1">
      <c r="A30" s="2" t="str">
        <f t="shared" si="6"/>
        <v>AND B, Lit</v>
      </c>
      <c r="B30" s="2" t="str">
        <f t="shared" si="4"/>
        <v>000001010000</v>
      </c>
      <c r="C30" s="8" t="s">
        <v>39</v>
      </c>
      <c r="D30" s="8" t="s">
        <v>29</v>
      </c>
      <c r="E30" s="8" t="s">
        <v>31</v>
      </c>
      <c r="F30" s="3"/>
      <c r="G30" s="3"/>
      <c r="H30" s="3"/>
      <c r="I30" s="3"/>
      <c r="J30" s="3"/>
      <c r="K30" s="3"/>
      <c r="L30" s="3">
        <v>0.0</v>
      </c>
      <c r="M30" s="3">
        <v>0.0</v>
      </c>
      <c r="N30" s="3">
        <v>0.0</v>
      </c>
      <c r="O30" s="2">
        <v>0.0</v>
      </c>
      <c r="P30" s="8">
        <f t="array" ref="P30:R30">+ALU!$B$4:$D$4</f>
        <v>0</v>
      </c>
      <c r="Q30" s="8">
        <v>1.0</v>
      </c>
      <c r="R30" s="8">
        <v>0.0</v>
      </c>
      <c r="S30" s="8"/>
      <c r="T30" s="8"/>
      <c r="U30" s="8">
        <v>1.0</v>
      </c>
      <c r="V30" s="8">
        <v>0.0</v>
      </c>
      <c r="W30" s="2">
        <v>0.0</v>
      </c>
      <c r="X30" s="2">
        <v>0.0</v>
      </c>
      <c r="Y30" s="2">
        <v>0.0</v>
      </c>
      <c r="AB30" s="1" t="s">
        <v>36</v>
      </c>
      <c r="AC30" s="3"/>
      <c r="AD30" s="3"/>
      <c r="AE30" s="3"/>
      <c r="AG30" s="8">
        <f t="array" ref="AG30:AI30">+ALU!$B$4:$D$4</f>
        <v>0</v>
      </c>
      <c r="AH30" s="8">
        <v>1.0</v>
      </c>
      <c r="AI30" s="8">
        <v>0.0</v>
      </c>
      <c r="AJ30" s="8"/>
      <c r="AK30" s="8"/>
      <c r="AL30" s="8">
        <v>1.0</v>
      </c>
      <c r="AM30" s="8">
        <v>0.0</v>
      </c>
      <c r="AN30" s="2">
        <v>0.0</v>
      </c>
      <c r="AO30" s="2">
        <v>0.0</v>
      </c>
      <c r="AP30" s="2">
        <v>0.0</v>
      </c>
      <c r="AQ30" s="2">
        <v>0.0</v>
      </c>
      <c r="AR30" s="3">
        <v>0.0</v>
      </c>
      <c r="AS30" s="3">
        <v>0.0</v>
      </c>
      <c r="AT30" s="3">
        <v>0.0</v>
      </c>
    </row>
    <row r="31" ht="15.75" customHeight="1">
      <c r="A31" s="2" t="str">
        <f t="shared" si="6"/>
        <v>AND A, (Dir)</v>
      </c>
      <c r="B31" s="2" t="str">
        <f t="shared" si="4"/>
        <v>00000101011100</v>
      </c>
      <c r="C31" s="2" t="s">
        <v>39</v>
      </c>
      <c r="D31" s="2" t="s">
        <v>28</v>
      </c>
      <c r="E31" s="2" t="s">
        <v>32</v>
      </c>
      <c r="F31" s="3"/>
      <c r="G31" s="3"/>
      <c r="H31" s="3"/>
      <c r="I31" s="3"/>
      <c r="J31" s="3"/>
      <c r="K31" s="3"/>
      <c r="L31" s="3">
        <v>0.0</v>
      </c>
      <c r="M31" s="3">
        <v>0.0</v>
      </c>
      <c r="N31" s="3">
        <v>0.0</v>
      </c>
      <c r="O31" s="2">
        <v>0.0</v>
      </c>
      <c r="P31" s="2">
        <f t="array" ref="P31:R31">+ALU!$B$4:$D$4</f>
        <v>0</v>
      </c>
      <c r="Q31" s="2">
        <v>1.0</v>
      </c>
      <c r="R31" s="2">
        <v>0.0</v>
      </c>
      <c r="S31" s="2">
        <v>1.0</v>
      </c>
      <c r="T31" s="2">
        <v>0.0</v>
      </c>
      <c r="U31" s="2">
        <v>1.0</v>
      </c>
      <c r="V31" s="2">
        <v>1.0</v>
      </c>
      <c r="W31" s="2">
        <v>1.0</v>
      </c>
      <c r="X31" s="2">
        <v>0.0</v>
      </c>
      <c r="Y31" s="2">
        <v>0.0</v>
      </c>
      <c r="AC31" s="1" t="s">
        <v>33</v>
      </c>
      <c r="AD31" s="3"/>
      <c r="AE31" s="3"/>
      <c r="AG31" s="2">
        <f t="array" ref="AG31:AI31">+ALU!$B$4:$D$4</f>
        <v>0</v>
      </c>
      <c r="AH31" s="2">
        <v>1.0</v>
      </c>
      <c r="AI31" s="2">
        <v>0.0</v>
      </c>
      <c r="AJ31" s="2">
        <v>1.0</v>
      </c>
      <c r="AK31" s="2">
        <v>0.0</v>
      </c>
      <c r="AL31" s="2">
        <v>1.0</v>
      </c>
      <c r="AM31" s="2">
        <v>1.0</v>
      </c>
      <c r="AN31" s="2">
        <v>1.0</v>
      </c>
      <c r="AO31" s="2">
        <v>0.0</v>
      </c>
      <c r="AP31" s="2">
        <v>0.0</v>
      </c>
      <c r="AQ31" s="2">
        <v>0.0</v>
      </c>
      <c r="AR31" s="3">
        <v>0.0</v>
      </c>
      <c r="AS31" s="3">
        <v>0.0</v>
      </c>
      <c r="AT31" s="3">
        <v>0.0</v>
      </c>
    </row>
    <row r="32" ht="15.75" customHeight="1">
      <c r="A32" s="2" t="str">
        <f t="shared" si="6"/>
        <v>AND B, (Dir)</v>
      </c>
      <c r="B32" s="2" t="str">
        <f t="shared" si="4"/>
        <v>000001010000</v>
      </c>
      <c r="C32" s="8" t="s">
        <v>39</v>
      </c>
      <c r="D32" s="8" t="s">
        <v>29</v>
      </c>
      <c r="E32" s="8" t="s">
        <v>32</v>
      </c>
      <c r="F32" s="3"/>
      <c r="G32" s="3"/>
      <c r="H32" s="3"/>
      <c r="I32" s="3"/>
      <c r="J32" s="3"/>
      <c r="K32" s="3"/>
      <c r="L32" s="3">
        <v>0.0</v>
      </c>
      <c r="M32" s="3">
        <v>0.0</v>
      </c>
      <c r="N32" s="3">
        <v>0.0</v>
      </c>
      <c r="O32" s="2">
        <v>0.0</v>
      </c>
      <c r="P32" s="8">
        <f t="array" ref="P32:R32">+ALU!$B$4:$D$4</f>
        <v>0</v>
      </c>
      <c r="Q32" s="8">
        <v>1.0</v>
      </c>
      <c r="R32" s="8">
        <v>0.0</v>
      </c>
      <c r="S32" s="8"/>
      <c r="T32" s="8"/>
      <c r="U32" s="8">
        <v>1.0</v>
      </c>
      <c r="V32" s="8">
        <v>0.0</v>
      </c>
      <c r="W32" s="2">
        <v>0.0</v>
      </c>
      <c r="X32" s="2">
        <v>0.0</v>
      </c>
      <c r="Y32" s="2">
        <v>0.0</v>
      </c>
      <c r="AB32" s="1" t="s">
        <v>36</v>
      </c>
      <c r="AC32" s="1" t="s">
        <v>33</v>
      </c>
      <c r="AD32" s="3"/>
      <c r="AE32" s="3"/>
      <c r="AG32" s="8">
        <f t="array" ref="AG32:AI32">+ALU!$B$4:$D$4</f>
        <v>0</v>
      </c>
      <c r="AH32" s="8">
        <v>1.0</v>
      </c>
      <c r="AI32" s="8">
        <v>0.0</v>
      </c>
      <c r="AJ32" s="8"/>
      <c r="AK32" s="8"/>
      <c r="AL32" s="8">
        <v>1.0</v>
      </c>
      <c r="AM32" s="8">
        <v>0.0</v>
      </c>
      <c r="AN32" s="2">
        <v>0.0</v>
      </c>
      <c r="AO32" s="2">
        <v>0.0</v>
      </c>
      <c r="AP32" s="2">
        <v>0.0</v>
      </c>
      <c r="AQ32" s="2">
        <v>0.0</v>
      </c>
      <c r="AR32" s="3">
        <v>0.0</v>
      </c>
      <c r="AS32" s="3">
        <v>0.0</v>
      </c>
      <c r="AT32" s="3">
        <v>0.0</v>
      </c>
    </row>
    <row r="33" ht="15.75" customHeight="1">
      <c r="A33" s="2" t="str">
        <f>CONCATENATE(C33," ",D33)</f>
        <v>AND (Dir)</v>
      </c>
      <c r="B33" s="2" t="str">
        <f t="shared" si="4"/>
        <v>00000101010001</v>
      </c>
      <c r="C33" s="2" t="s">
        <v>39</v>
      </c>
      <c r="D33" s="2" t="s">
        <v>32</v>
      </c>
      <c r="F33" s="3"/>
      <c r="G33" s="3"/>
      <c r="H33" s="3"/>
      <c r="I33" s="3"/>
      <c r="J33" s="3"/>
      <c r="K33" s="3"/>
      <c r="L33" s="3">
        <v>0.0</v>
      </c>
      <c r="M33" s="3">
        <v>0.0</v>
      </c>
      <c r="N33" s="3">
        <v>0.0</v>
      </c>
      <c r="O33" s="2">
        <v>0.0</v>
      </c>
      <c r="P33" s="2">
        <f t="array" ref="P33:R33">+ALU!$B$4:$D$4</f>
        <v>0</v>
      </c>
      <c r="Q33" s="2">
        <v>1.0</v>
      </c>
      <c r="R33" s="2">
        <v>0.0</v>
      </c>
      <c r="S33" s="2">
        <v>1.0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1.0</v>
      </c>
      <c r="AC33" s="3"/>
      <c r="AD33" s="3"/>
      <c r="AE33" s="3"/>
      <c r="AG33" s="2">
        <f t="array" ref="AG33:AI33">+ALU!$B$4:$D$4</f>
        <v>0</v>
      </c>
      <c r="AH33" s="2">
        <v>1.0</v>
      </c>
      <c r="AI33" s="2">
        <v>0.0</v>
      </c>
      <c r="AJ33" s="2">
        <v>1.0</v>
      </c>
      <c r="AK33" s="2">
        <v>0.0</v>
      </c>
      <c r="AL33" s="2">
        <v>1.0</v>
      </c>
      <c r="AM33" s="2">
        <v>0.0</v>
      </c>
      <c r="AN33" s="2">
        <v>0.0</v>
      </c>
      <c r="AO33" s="2">
        <v>0.0</v>
      </c>
      <c r="AP33" s="2">
        <v>1.0</v>
      </c>
      <c r="AQ33" s="2">
        <v>0.0</v>
      </c>
      <c r="AR33" s="3">
        <v>0.0</v>
      </c>
      <c r="AS33" s="3">
        <v>0.0</v>
      </c>
      <c r="AT33" s="3">
        <v>0.0</v>
      </c>
    </row>
    <row r="34" ht="15.75" customHeight="1">
      <c r="A34" s="2" t="str">
        <f t="shared" ref="A34:A39" si="7">CONCATENATE(C34," ",D34,", ",E34)</f>
        <v>OR A, B</v>
      </c>
      <c r="B34" s="2" t="str">
        <f t="shared" si="4"/>
        <v>00000111010100</v>
      </c>
      <c r="C34" s="2" t="s">
        <v>40</v>
      </c>
      <c r="D34" s="2" t="s">
        <v>28</v>
      </c>
      <c r="E34" s="2" t="s">
        <v>29</v>
      </c>
      <c r="F34" s="3"/>
      <c r="G34" s="3"/>
      <c r="H34" s="3"/>
      <c r="I34" s="3"/>
      <c r="J34" s="3"/>
      <c r="K34" s="3"/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+ALU!$B$5:$D$5</f>
        <v>0</v>
      </c>
      <c r="Q34" s="2">
        <v>1.0</v>
      </c>
      <c r="R34" s="2">
        <v>1.0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1">
        <v>0.0</v>
      </c>
      <c r="Y34" s="2">
        <v>0.0</v>
      </c>
      <c r="AC34" s="3"/>
      <c r="AD34" s="3"/>
      <c r="AE34" s="3"/>
      <c r="AG34" s="2">
        <f t="array" ref="AG34:AI34">+ALU!$B$5:$D$5</f>
        <v>0</v>
      </c>
      <c r="AH34" s="2">
        <v>1.0</v>
      </c>
      <c r="AI34" s="2">
        <v>1.0</v>
      </c>
      <c r="AJ34" s="2">
        <v>1.0</v>
      </c>
      <c r="AK34" s="2">
        <v>0.0</v>
      </c>
      <c r="AL34" s="2">
        <v>1.0</v>
      </c>
      <c r="AM34" s="2">
        <v>0.0</v>
      </c>
      <c r="AN34" s="2">
        <v>1.0</v>
      </c>
      <c r="AO34" s="2">
        <v>1.0</v>
      </c>
      <c r="AP34" s="2">
        <v>0.0</v>
      </c>
      <c r="AQ34" s="2">
        <v>0.0</v>
      </c>
      <c r="AR34" s="3">
        <v>0.0</v>
      </c>
      <c r="AS34" s="3">
        <v>0.0</v>
      </c>
      <c r="AT34" s="3">
        <v>0.0</v>
      </c>
    </row>
    <row r="35" ht="15.75" customHeight="1">
      <c r="A35" s="2" t="str">
        <f t="shared" si="7"/>
        <v>OR B, A</v>
      </c>
      <c r="B35" s="2" t="str">
        <f t="shared" si="4"/>
        <v>00000111010010</v>
      </c>
      <c r="C35" s="2" t="s">
        <v>40</v>
      </c>
      <c r="D35" s="2" t="s">
        <v>29</v>
      </c>
      <c r="E35" s="2" t="s">
        <v>28</v>
      </c>
      <c r="F35" s="3"/>
      <c r="G35" s="3"/>
      <c r="H35" s="3"/>
      <c r="I35" s="3"/>
      <c r="J35" s="3"/>
      <c r="K35" s="3"/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+ALU!$B$5:$D$5</f>
        <v>0</v>
      </c>
      <c r="Q35" s="2">
        <v>1.0</v>
      </c>
      <c r="R35" s="2">
        <v>1.0</v>
      </c>
      <c r="S35" s="2">
        <v>1.0</v>
      </c>
      <c r="T35" s="2">
        <v>0.0</v>
      </c>
      <c r="U35" s="2">
        <v>1.0</v>
      </c>
      <c r="V35" s="2">
        <v>0.0</v>
      </c>
      <c r="W35" s="2">
        <v>0.0</v>
      </c>
      <c r="X35" s="1">
        <v>1.0</v>
      </c>
      <c r="Y35" s="2">
        <v>0.0</v>
      </c>
      <c r="AC35" s="3"/>
      <c r="AD35" s="3"/>
      <c r="AE35" s="3"/>
      <c r="AG35" s="2">
        <f t="array" ref="AG35:AI35">+ALU!$B$5:$D$5</f>
        <v>0</v>
      </c>
      <c r="AH35" s="2">
        <v>1.0</v>
      </c>
      <c r="AI35" s="2">
        <v>1.0</v>
      </c>
      <c r="AJ35" s="2">
        <v>1.0</v>
      </c>
      <c r="AK35" s="2">
        <v>0.0</v>
      </c>
      <c r="AL35" s="2">
        <v>1.0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3">
        <v>0.0</v>
      </c>
      <c r="AS35" s="3">
        <v>0.0</v>
      </c>
      <c r="AT35" s="3">
        <v>0.0</v>
      </c>
    </row>
    <row r="36" ht="15.75" customHeight="1">
      <c r="A36" s="2" t="str">
        <f t="shared" si="7"/>
        <v>OR A, Lit</v>
      </c>
      <c r="B36" s="2" t="str">
        <f t="shared" si="4"/>
        <v>00000111001100</v>
      </c>
      <c r="C36" s="2" t="s">
        <v>40</v>
      </c>
      <c r="D36" s="2" t="s">
        <v>28</v>
      </c>
      <c r="E36" s="2" t="s">
        <v>31</v>
      </c>
      <c r="F36" s="3"/>
      <c r="G36" s="3"/>
      <c r="H36" s="3"/>
      <c r="I36" s="3"/>
      <c r="J36" s="3"/>
      <c r="K36" s="3"/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+ALU!$B$5:$D$5</f>
        <v>0</v>
      </c>
      <c r="Q36" s="2">
        <v>1.0</v>
      </c>
      <c r="R36" s="2">
        <v>1.0</v>
      </c>
      <c r="S36" s="2">
        <v>1.0</v>
      </c>
      <c r="T36" s="2">
        <v>0.0</v>
      </c>
      <c r="U36" s="2">
        <v>0.0</v>
      </c>
      <c r="V36" s="2">
        <v>1.0</v>
      </c>
      <c r="W36" s="2">
        <v>1.0</v>
      </c>
      <c r="X36" s="2">
        <v>0.0</v>
      </c>
      <c r="Y36" s="2">
        <v>0.0</v>
      </c>
      <c r="AC36" s="3"/>
      <c r="AD36" s="3"/>
      <c r="AE36" s="3"/>
      <c r="AG36" s="2">
        <f t="array" ref="AG36:AI36">+ALU!$B$5:$D$5</f>
        <v>0</v>
      </c>
      <c r="AH36" s="2">
        <v>1.0</v>
      </c>
      <c r="AI36" s="2">
        <v>1.0</v>
      </c>
      <c r="AJ36" s="2">
        <v>1.0</v>
      </c>
      <c r="AK36" s="2">
        <v>0.0</v>
      </c>
      <c r="AL36" s="2">
        <v>0.0</v>
      </c>
      <c r="AM36" s="2">
        <v>1.0</v>
      </c>
      <c r="AN36" s="2">
        <v>1.0</v>
      </c>
      <c r="AO36" s="2">
        <v>0.0</v>
      </c>
      <c r="AP36" s="2">
        <v>0.0</v>
      </c>
      <c r="AQ36" s="2">
        <v>0.0</v>
      </c>
      <c r="AR36" s="3">
        <v>0.0</v>
      </c>
      <c r="AS36" s="3">
        <v>0.0</v>
      </c>
      <c r="AT36" s="3">
        <v>0.0</v>
      </c>
    </row>
    <row r="37" ht="15.75" customHeight="1">
      <c r="A37" s="2" t="str">
        <f t="shared" si="7"/>
        <v>OR B, Lit</v>
      </c>
      <c r="B37" s="2" t="str">
        <f t="shared" si="4"/>
        <v>000001110000</v>
      </c>
      <c r="C37" s="8" t="s">
        <v>40</v>
      </c>
      <c r="D37" s="8" t="s">
        <v>29</v>
      </c>
      <c r="E37" s="8" t="s">
        <v>31</v>
      </c>
      <c r="F37" s="3"/>
      <c r="G37" s="3"/>
      <c r="H37" s="3"/>
      <c r="I37" s="3"/>
      <c r="J37" s="3"/>
      <c r="K37" s="3"/>
      <c r="L37" s="3">
        <v>0.0</v>
      </c>
      <c r="M37" s="3">
        <v>0.0</v>
      </c>
      <c r="N37" s="3">
        <v>0.0</v>
      </c>
      <c r="O37" s="2">
        <v>0.0</v>
      </c>
      <c r="P37" s="8">
        <f t="array" ref="P37:R37">+ALU!$B$5:$D$5</f>
        <v>0</v>
      </c>
      <c r="Q37" s="8">
        <v>1.0</v>
      </c>
      <c r="R37" s="8">
        <v>1.0</v>
      </c>
      <c r="S37" s="8"/>
      <c r="T37" s="8"/>
      <c r="U37" s="8">
        <v>1.0</v>
      </c>
      <c r="V37" s="8">
        <v>0.0</v>
      </c>
      <c r="W37" s="2">
        <v>0.0</v>
      </c>
      <c r="X37" s="2">
        <v>0.0</v>
      </c>
      <c r="Y37" s="2">
        <v>0.0</v>
      </c>
      <c r="AB37" s="1" t="s">
        <v>36</v>
      </c>
      <c r="AC37" s="3"/>
      <c r="AD37" s="3"/>
      <c r="AE37" s="3"/>
      <c r="AG37" s="8">
        <f t="array" ref="AG37:AI37">+ALU!$B$5:$D$5</f>
        <v>0</v>
      </c>
      <c r="AH37" s="8">
        <v>1.0</v>
      </c>
      <c r="AI37" s="8">
        <v>1.0</v>
      </c>
      <c r="AJ37" s="8"/>
      <c r="AK37" s="8"/>
      <c r="AL37" s="8">
        <v>1.0</v>
      </c>
      <c r="AM37" s="8">
        <v>0.0</v>
      </c>
      <c r="AN37" s="2">
        <v>0.0</v>
      </c>
      <c r="AO37" s="2">
        <v>0.0</v>
      </c>
      <c r="AP37" s="2">
        <v>0.0</v>
      </c>
      <c r="AQ37" s="2">
        <v>0.0</v>
      </c>
      <c r="AR37" s="3">
        <v>0.0</v>
      </c>
      <c r="AS37" s="3">
        <v>0.0</v>
      </c>
      <c r="AT37" s="3">
        <v>0.0</v>
      </c>
    </row>
    <row r="38" ht="15.75" customHeight="1">
      <c r="A38" s="2" t="str">
        <f t="shared" si="7"/>
        <v>OR A, (Dir)</v>
      </c>
      <c r="B38" s="2" t="str">
        <f t="shared" si="4"/>
        <v>00000111011100</v>
      </c>
      <c r="C38" s="2" t="s">
        <v>40</v>
      </c>
      <c r="D38" s="2" t="s">
        <v>28</v>
      </c>
      <c r="E38" s="2" t="s">
        <v>32</v>
      </c>
      <c r="F38" s="3"/>
      <c r="G38" s="3"/>
      <c r="H38" s="3"/>
      <c r="I38" s="3"/>
      <c r="J38" s="3"/>
      <c r="K38" s="3"/>
      <c r="L38" s="3">
        <v>0.0</v>
      </c>
      <c r="M38" s="3">
        <v>0.0</v>
      </c>
      <c r="N38" s="3">
        <v>0.0</v>
      </c>
      <c r="O38" s="2">
        <v>0.0</v>
      </c>
      <c r="P38" s="2">
        <f t="array" ref="P38:R38">+ALU!$B$5:$D$5</f>
        <v>0</v>
      </c>
      <c r="Q38" s="2">
        <v>1.0</v>
      </c>
      <c r="R38" s="2">
        <v>1.0</v>
      </c>
      <c r="S38" s="2">
        <v>1.0</v>
      </c>
      <c r="T38" s="2">
        <v>0.0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AC38" s="1" t="s">
        <v>33</v>
      </c>
      <c r="AD38" s="3"/>
      <c r="AE38" s="3"/>
      <c r="AG38" s="2">
        <f t="array" ref="AG38:AI38">+ALU!$B$5:$D$5</f>
        <v>0</v>
      </c>
      <c r="AH38" s="2">
        <v>1.0</v>
      </c>
      <c r="AI38" s="2">
        <v>1.0</v>
      </c>
      <c r="AJ38" s="2">
        <v>1.0</v>
      </c>
      <c r="AK38" s="2">
        <v>0.0</v>
      </c>
      <c r="AL38" s="2">
        <v>1.0</v>
      </c>
      <c r="AM38" s="2">
        <v>1.0</v>
      </c>
      <c r="AN38" s="2">
        <v>1.0</v>
      </c>
      <c r="AO38" s="2">
        <v>0.0</v>
      </c>
      <c r="AP38" s="2">
        <v>0.0</v>
      </c>
      <c r="AQ38" s="2">
        <v>0.0</v>
      </c>
      <c r="AR38" s="3">
        <v>0.0</v>
      </c>
      <c r="AS38" s="3">
        <v>0.0</v>
      </c>
      <c r="AT38" s="3">
        <v>0.0</v>
      </c>
    </row>
    <row r="39" ht="15.75" customHeight="1">
      <c r="A39" s="2" t="str">
        <f t="shared" si="7"/>
        <v>OR B, (Dir)</v>
      </c>
      <c r="B39" s="2" t="str">
        <f t="shared" si="4"/>
        <v>000001110000</v>
      </c>
      <c r="C39" s="8" t="s">
        <v>40</v>
      </c>
      <c r="D39" s="8" t="s">
        <v>29</v>
      </c>
      <c r="E39" s="8" t="s">
        <v>32</v>
      </c>
      <c r="F39" s="3"/>
      <c r="G39" s="3"/>
      <c r="H39" s="3"/>
      <c r="I39" s="3"/>
      <c r="J39" s="3"/>
      <c r="K39" s="3"/>
      <c r="L39" s="3">
        <v>0.0</v>
      </c>
      <c r="M39" s="3">
        <v>0.0</v>
      </c>
      <c r="N39" s="3">
        <v>0.0</v>
      </c>
      <c r="O39" s="2">
        <v>0.0</v>
      </c>
      <c r="P39" s="8">
        <f t="array" ref="P39:R39">+ALU!$B$5:$D$5</f>
        <v>0</v>
      </c>
      <c r="Q39" s="8">
        <v>1.0</v>
      </c>
      <c r="R39" s="8">
        <v>1.0</v>
      </c>
      <c r="S39" s="8"/>
      <c r="T39" s="8"/>
      <c r="U39" s="8">
        <v>1.0</v>
      </c>
      <c r="V39" s="8">
        <v>0.0</v>
      </c>
      <c r="W39" s="2">
        <v>0.0</v>
      </c>
      <c r="X39" s="2">
        <v>0.0</v>
      </c>
      <c r="Y39" s="2">
        <v>0.0</v>
      </c>
      <c r="AB39" s="1" t="s">
        <v>36</v>
      </c>
      <c r="AC39" s="1" t="s">
        <v>33</v>
      </c>
      <c r="AD39" s="3"/>
      <c r="AE39" s="3"/>
      <c r="AG39" s="8">
        <f t="array" ref="AG39:AI39">+ALU!$B$5:$D$5</f>
        <v>0</v>
      </c>
      <c r="AH39" s="8">
        <v>1.0</v>
      </c>
      <c r="AI39" s="8">
        <v>1.0</v>
      </c>
      <c r="AJ39" s="8"/>
      <c r="AK39" s="8"/>
      <c r="AL39" s="8">
        <v>1.0</v>
      </c>
      <c r="AM39" s="8">
        <v>0.0</v>
      </c>
      <c r="AN39" s="2">
        <v>0.0</v>
      </c>
      <c r="AO39" s="2">
        <v>0.0</v>
      </c>
      <c r="AP39" s="2">
        <v>0.0</v>
      </c>
      <c r="AQ39" s="2">
        <v>0.0</v>
      </c>
      <c r="AR39" s="3">
        <v>0.0</v>
      </c>
      <c r="AS39" s="3">
        <v>0.0</v>
      </c>
      <c r="AT39" s="3">
        <v>0.0</v>
      </c>
    </row>
    <row r="40" ht="15.75" customHeight="1">
      <c r="A40" s="2" t="str">
        <f>CONCATENATE(C40," ",D40)</f>
        <v>OR (Dir)</v>
      </c>
      <c r="B40" s="2" t="str">
        <f t="shared" si="4"/>
        <v>00000111010001</v>
      </c>
      <c r="C40" s="2" t="s">
        <v>40</v>
      </c>
      <c r="D40" s="2" t="s">
        <v>32</v>
      </c>
      <c r="F40" s="3"/>
      <c r="G40" s="3"/>
      <c r="H40" s="3"/>
      <c r="I40" s="3"/>
      <c r="J40" s="3"/>
      <c r="K40" s="3"/>
      <c r="L40" s="3">
        <v>0.0</v>
      </c>
      <c r="M40" s="3">
        <v>0.0</v>
      </c>
      <c r="N40" s="3">
        <v>0.0</v>
      </c>
      <c r="O40" s="2">
        <v>0.0</v>
      </c>
      <c r="P40" s="2">
        <f t="array" ref="P40:R40">+ALU!$B$5:$D$5</f>
        <v>0</v>
      </c>
      <c r="Q40" s="2">
        <v>1.0</v>
      </c>
      <c r="R40" s="2">
        <v>1.0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1.0</v>
      </c>
      <c r="AC40" s="3"/>
      <c r="AD40" s="3"/>
      <c r="AE40" s="3"/>
      <c r="AG40" s="2">
        <f t="array" ref="AG40:AI40">+ALU!$B$5:$D$5</f>
        <v>0</v>
      </c>
      <c r="AH40" s="2">
        <v>1.0</v>
      </c>
      <c r="AI40" s="2">
        <v>1.0</v>
      </c>
      <c r="AJ40" s="2">
        <v>1.0</v>
      </c>
      <c r="AK40" s="2">
        <v>0.0</v>
      </c>
      <c r="AL40" s="2">
        <v>1.0</v>
      </c>
      <c r="AM40" s="2">
        <v>0.0</v>
      </c>
      <c r="AN40" s="2">
        <v>0.0</v>
      </c>
      <c r="AO40" s="2">
        <v>0.0</v>
      </c>
      <c r="AP40" s="2">
        <v>1.0</v>
      </c>
      <c r="AQ40" s="2">
        <v>0.0</v>
      </c>
      <c r="AR40" s="3">
        <v>0.0</v>
      </c>
      <c r="AS40" s="3">
        <v>0.0</v>
      </c>
      <c r="AT40" s="3">
        <v>0.0</v>
      </c>
    </row>
    <row r="41" ht="15.75" customHeight="1">
      <c r="A41" s="2" t="str">
        <f t="shared" ref="A41:A46" si="8">CONCATENATE(C41," ",D41,", ",E41)</f>
        <v>XOR A, B</v>
      </c>
      <c r="B41" s="2" t="str">
        <f t="shared" si="4"/>
        <v>00001001010100</v>
      </c>
      <c r="C41" s="2" t="s">
        <v>41</v>
      </c>
      <c r="D41" s="2" t="s">
        <v>28</v>
      </c>
      <c r="E41" s="2" t="s">
        <v>29</v>
      </c>
      <c r="F41" s="3"/>
      <c r="G41" s="3"/>
      <c r="H41" s="3"/>
      <c r="I41" s="3"/>
      <c r="J41" s="3"/>
      <c r="K41" s="3"/>
      <c r="L41" s="3">
        <v>0.0</v>
      </c>
      <c r="M41" s="3">
        <v>0.0</v>
      </c>
      <c r="N41" s="3">
        <v>0.0</v>
      </c>
      <c r="O41" s="2">
        <v>0.0</v>
      </c>
      <c r="P41" s="2">
        <f t="array" ref="P41:R41">+ALU!$B$6:$D$6</f>
        <v>1</v>
      </c>
      <c r="Q41" s="2">
        <v>0.0</v>
      </c>
      <c r="R41" s="2">
        <v>0.0</v>
      </c>
      <c r="S41" s="2">
        <v>1.0</v>
      </c>
      <c r="T41" s="2">
        <v>0.0</v>
      </c>
      <c r="U41" s="2">
        <v>1.0</v>
      </c>
      <c r="V41" s="2">
        <v>0.0</v>
      </c>
      <c r="W41" s="2">
        <v>1.0</v>
      </c>
      <c r="X41" s="1">
        <v>0.0</v>
      </c>
      <c r="Y41" s="2">
        <v>0.0</v>
      </c>
      <c r="AC41" s="3"/>
      <c r="AD41" s="3"/>
      <c r="AE41" s="3"/>
      <c r="AG41" s="2">
        <f t="array" ref="AG41:AI41">+ALU!$B$6:$D$6</f>
        <v>1</v>
      </c>
      <c r="AH41" s="2">
        <v>0.0</v>
      </c>
      <c r="AI41" s="2">
        <v>0.0</v>
      </c>
      <c r="AJ41" s="2">
        <v>1.0</v>
      </c>
      <c r="AK41" s="2">
        <v>0.0</v>
      </c>
      <c r="AL41" s="2">
        <v>1.0</v>
      </c>
      <c r="AM41" s="2">
        <v>0.0</v>
      </c>
      <c r="AN41" s="2">
        <v>1.0</v>
      </c>
      <c r="AO41" s="2">
        <v>1.0</v>
      </c>
      <c r="AP41" s="2">
        <v>0.0</v>
      </c>
      <c r="AQ41" s="2">
        <v>0.0</v>
      </c>
      <c r="AR41" s="3">
        <v>0.0</v>
      </c>
      <c r="AS41" s="3">
        <v>0.0</v>
      </c>
      <c r="AT41" s="3">
        <v>0.0</v>
      </c>
    </row>
    <row r="42" ht="15.75" customHeight="1">
      <c r="A42" s="2" t="str">
        <f t="shared" si="8"/>
        <v>XOR B, A</v>
      </c>
      <c r="B42" s="2" t="str">
        <f t="shared" si="4"/>
        <v>00001001010010</v>
      </c>
      <c r="C42" s="2" t="s">
        <v>41</v>
      </c>
      <c r="D42" s="2" t="s">
        <v>29</v>
      </c>
      <c r="E42" s="2" t="s">
        <v>28</v>
      </c>
      <c r="F42" s="3"/>
      <c r="G42" s="3"/>
      <c r="H42" s="3"/>
      <c r="I42" s="3"/>
      <c r="J42" s="3"/>
      <c r="K42" s="3"/>
      <c r="L42" s="3">
        <v>0.0</v>
      </c>
      <c r="M42" s="3">
        <v>0.0</v>
      </c>
      <c r="N42" s="3">
        <v>0.0</v>
      </c>
      <c r="O42" s="2">
        <v>0.0</v>
      </c>
      <c r="P42" s="2">
        <f t="array" ref="P42:R42">+ALU!$B$6:$D$6</f>
        <v>1</v>
      </c>
      <c r="Q42" s="2">
        <v>0.0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0.0</v>
      </c>
      <c r="X42" s="1">
        <v>1.0</v>
      </c>
      <c r="Y42" s="2">
        <v>0.0</v>
      </c>
      <c r="AC42" s="3"/>
      <c r="AD42" s="3"/>
      <c r="AE42" s="3"/>
      <c r="AG42" s="2">
        <f t="array" ref="AG42:AI42">+ALU!$B$6:$D$6</f>
        <v>1</v>
      </c>
      <c r="AH42" s="2">
        <v>0.0</v>
      </c>
      <c r="AI42" s="2">
        <v>0.0</v>
      </c>
      <c r="AJ42" s="2">
        <v>1.0</v>
      </c>
      <c r="AK42" s="2">
        <v>0.0</v>
      </c>
      <c r="AL42" s="2">
        <v>1.0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3">
        <v>0.0</v>
      </c>
      <c r="AS42" s="3">
        <v>0.0</v>
      </c>
      <c r="AT42" s="3">
        <v>0.0</v>
      </c>
    </row>
    <row r="43" ht="15.75" customHeight="1">
      <c r="A43" s="2" t="str">
        <f t="shared" si="8"/>
        <v>XOR A, Lit</v>
      </c>
      <c r="B43" s="2" t="str">
        <f t="shared" si="4"/>
        <v>00001001001100</v>
      </c>
      <c r="C43" s="2" t="s">
        <v>41</v>
      </c>
      <c r="D43" s="2" t="s">
        <v>28</v>
      </c>
      <c r="E43" s="2" t="s">
        <v>31</v>
      </c>
      <c r="F43" s="3"/>
      <c r="G43" s="3"/>
      <c r="H43" s="3"/>
      <c r="I43" s="3"/>
      <c r="J43" s="3"/>
      <c r="K43" s="3"/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+ALU!$B$6:$D$6</f>
        <v>1</v>
      </c>
      <c r="Q43" s="2">
        <v>0.0</v>
      </c>
      <c r="R43" s="2">
        <v>0.0</v>
      </c>
      <c r="S43" s="2">
        <v>1.0</v>
      </c>
      <c r="T43" s="2">
        <v>0.0</v>
      </c>
      <c r="U43" s="2">
        <v>0.0</v>
      </c>
      <c r="V43" s="2">
        <v>1.0</v>
      </c>
      <c r="W43" s="2">
        <v>1.0</v>
      </c>
      <c r="X43" s="2">
        <v>0.0</v>
      </c>
      <c r="Y43" s="2">
        <v>0.0</v>
      </c>
      <c r="AC43" s="3"/>
      <c r="AD43" s="3"/>
      <c r="AE43" s="3"/>
      <c r="AG43" s="2">
        <f t="array" ref="AG43:AI43">+ALU!$B$6:$D$6</f>
        <v>1</v>
      </c>
      <c r="AH43" s="2">
        <v>0.0</v>
      </c>
      <c r="AI43" s="2">
        <v>0.0</v>
      </c>
      <c r="AJ43" s="2">
        <v>1.0</v>
      </c>
      <c r="AK43" s="2">
        <v>0.0</v>
      </c>
      <c r="AL43" s="2">
        <v>0.0</v>
      </c>
      <c r="AM43" s="2">
        <v>1.0</v>
      </c>
      <c r="AN43" s="2">
        <v>1.0</v>
      </c>
      <c r="AO43" s="2">
        <v>0.0</v>
      </c>
      <c r="AP43" s="2">
        <v>0.0</v>
      </c>
      <c r="AQ43" s="2">
        <v>0.0</v>
      </c>
      <c r="AR43" s="3">
        <v>0.0</v>
      </c>
      <c r="AS43" s="3">
        <v>0.0</v>
      </c>
      <c r="AT43" s="3">
        <v>0.0</v>
      </c>
    </row>
    <row r="44" ht="15.75" customHeight="1">
      <c r="A44" s="2" t="str">
        <f t="shared" si="8"/>
        <v>XOR B, Lit</v>
      </c>
      <c r="B44" s="2" t="str">
        <f t="shared" si="4"/>
        <v>000010010000</v>
      </c>
      <c r="C44" s="8" t="s">
        <v>41</v>
      </c>
      <c r="D44" s="8" t="s">
        <v>29</v>
      </c>
      <c r="E44" s="8" t="s">
        <v>31</v>
      </c>
      <c r="F44" s="3"/>
      <c r="G44" s="3"/>
      <c r="H44" s="3"/>
      <c r="I44" s="3"/>
      <c r="J44" s="3"/>
      <c r="K44" s="3"/>
      <c r="L44" s="3">
        <v>0.0</v>
      </c>
      <c r="M44" s="3">
        <v>0.0</v>
      </c>
      <c r="N44" s="3">
        <v>0.0</v>
      </c>
      <c r="O44" s="2">
        <v>0.0</v>
      </c>
      <c r="P44" s="8">
        <f t="array" ref="P44:R44">+ALU!$B$6:$D$6</f>
        <v>1</v>
      </c>
      <c r="Q44" s="8">
        <v>0.0</v>
      </c>
      <c r="R44" s="8">
        <v>0.0</v>
      </c>
      <c r="S44" s="8"/>
      <c r="T44" s="8"/>
      <c r="U44" s="8">
        <v>1.0</v>
      </c>
      <c r="V44" s="8">
        <v>0.0</v>
      </c>
      <c r="W44" s="2">
        <v>0.0</v>
      </c>
      <c r="X44" s="2">
        <v>0.0</v>
      </c>
      <c r="Y44" s="2">
        <v>0.0</v>
      </c>
      <c r="AB44" s="1" t="s">
        <v>36</v>
      </c>
      <c r="AC44" s="3"/>
      <c r="AD44" s="3"/>
      <c r="AE44" s="3"/>
      <c r="AG44" s="8">
        <f t="array" ref="AG44:AI44">+ALU!$B$6:$D$6</f>
        <v>1</v>
      </c>
      <c r="AH44" s="8">
        <v>0.0</v>
      </c>
      <c r="AI44" s="8">
        <v>0.0</v>
      </c>
      <c r="AJ44" s="8"/>
      <c r="AK44" s="8"/>
      <c r="AL44" s="8">
        <v>1.0</v>
      </c>
      <c r="AM44" s="8">
        <v>0.0</v>
      </c>
      <c r="AN44" s="2">
        <v>0.0</v>
      </c>
      <c r="AO44" s="2">
        <v>0.0</v>
      </c>
      <c r="AP44" s="2">
        <v>0.0</v>
      </c>
      <c r="AQ44" s="2">
        <v>0.0</v>
      </c>
      <c r="AR44" s="3">
        <v>0.0</v>
      </c>
      <c r="AS44" s="3">
        <v>0.0</v>
      </c>
      <c r="AT44" s="3">
        <v>0.0</v>
      </c>
    </row>
    <row r="45" ht="15.75" customHeight="1">
      <c r="A45" s="2" t="str">
        <f t="shared" si="8"/>
        <v>XOR A, (Dir)</v>
      </c>
      <c r="B45" s="2" t="str">
        <f t="shared" si="4"/>
        <v>00001001011100</v>
      </c>
      <c r="C45" s="2" t="s">
        <v>41</v>
      </c>
      <c r="D45" s="2" t="s">
        <v>28</v>
      </c>
      <c r="E45" s="2" t="s">
        <v>32</v>
      </c>
      <c r="F45" s="3"/>
      <c r="G45" s="3"/>
      <c r="H45" s="3"/>
      <c r="I45" s="3"/>
      <c r="J45" s="3"/>
      <c r="K45" s="3"/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+ALU!$B$6:$D$6</f>
        <v>1</v>
      </c>
      <c r="Q45" s="2">
        <v>0.0</v>
      </c>
      <c r="R45" s="2">
        <v>0.0</v>
      </c>
      <c r="S45" s="2">
        <v>1.0</v>
      </c>
      <c r="T45" s="2">
        <v>0.0</v>
      </c>
      <c r="U45" s="2">
        <v>1.0</v>
      </c>
      <c r="V45" s="2">
        <v>1.0</v>
      </c>
      <c r="W45" s="2">
        <v>1.0</v>
      </c>
      <c r="X45" s="2">
        <v>0.0</v>
      </c>
      <c r="Y45" s="2">
        <v>0.0</v>
      </c>
      <c r="AC45" s="1" t="s">
        <v>33</v>
      </c>
      <c r="AD45" s="3"/>
      <c r="AE45" s="3"/>
      <c r="AG45" s="2">
        <f t="array" ref="AG45:AI45">+ALU!$B$6:$D$6</f>
        <v>1</v>
      </c>
      <c r="AH45" s="2">
        <v>0.0</v>
      </c>
      <c r="AI45" s="2">
        <v>0.0</v>
      </c>
      <c r="AJ45" s="2">
        <v>1.0</v>
      </c>
      <c r="AK45" s="2">
        <v>0.0</v>
      </c>
      <c r="AL45" s="2">
        <v>1.0</v>
      </c>
      <c r="AM45" s="2">
        <v>1.0</v>
      </c>
      <c r="AN45" s="2">
        <v>1.0</v>
      </c>
      <c r="AO45" s="2">
        <v>0.0</v>
      </c>
      <c r="AP45" s="2">
        <v>0.0</v>
      </c>
      <c r="AQ45" s="2">
        <v>0.0</v>
      </c>
      <c r="AR45" s="3">
        <v>0.0</v>
      </c>
      <c r="AS45" s="3">
        <v>0.0</v>
      </c>
      <c r="AT45" s="3">
        <v>0.0</v>
      </c>
    </row>
    <row r="46" ht="15.75" customHeight="1">
      <c r="A46" s="2" t="str">
        <f t="shared" si="8"/>
        <v>XOR B, (Dir)</v>
      </c>
      <c r="B46" s="2" t="str">
        <f t="shared" si="4"/>
        <v>000010010000</v>
      </c>
      <c r="C46" s="8" t="s">
        <v>41</v>
      </c>
      <c r="D46" s="8" t="s">
        <v>29</v>
      </c>
      <c r="E46" s="8" t="s">
        <v>32</v>
      </c>
      <c r="F46" s="3"/>
      <c r="G46" s="3"/>
      <c r="H46" s="3"/>
      <c r="I46" s="3"/>
      <c r="J46" s="3"/>
      <c r="K46" s="3"/>
      <c r="L46" s="3">
        <v>0.0</v>
      </c>
      <c r="M46" s="3">
        <v>0.0</v>
      </c>
      <c r="N46" s="3">
        <v>0.0</v>
      </c>
      <c r="O46" s="2">
        <v>0.0</v>
      </c>
      <c r="P46" s="8">
        <f t="array" ref="P46:R46">+ALU!$B$6:$D$6</f>
        <v>1</v>
      </c>
      <c r="Q46" s="8">
        <v>0.0</v>
      </c>
      <c r="R46" s="8">
        <v>0.0</v>
      </c>
      <c r="S46" s="8"/>
      <c r="T46" s="8"/>
      <c r="U46" s="8">
        <v>1.0</v>
      </c>
      <c r="V46" s="8">
        <v>0.0</v>
      </c>
      <c r="W46" s="2">
        <v>0.0</v>
      </c>
      <c r="X46" s="2">
        <v>0.0</v>
      </c>
      <c r="Y46" s="2">
        <v>0.0</v>
      </c>
      <c r="AB46" s="1" t="s">
        <v>36</v>
      </c>
      <c r="AC46" s="1" t="s">
        <v>33</v>
      </c>
      <c r="AD46" s="3"/>
      <c r="AE46" s="3"/>
      <c r="AG46" s="8">
        <f t="array" ref="AG46:AI46">+ALU!$B$6:$D$6</f>
        <v>1</v>
      </c>
      <c r="AH46" s="8">
        <v>0.0</v>
      </c>
      <c r="AI46" s="8">
        <v>0.0</v>
      </c>
      <c r="AJ46" s="8"/>
      <c r="AK46" s="8"/>
      <c r="AL46" s="8">
        <v>1.0</v>
      </c>
      <c r="AM46" s="8">
        <v>0.0</v>
      </c>
      <c r="AN46" s="2">
        <v>0.0</v>
      </c>
      <c r="AO46" s="2">
        <v>0.0</v>
      </c>
      <c r="AP46" s="2">
        <v>0.0</v>
      </c>
      <c r="AQ46" s="2">
        <v>0.0</v>
      </c>
      <c r="AR46" s="3">
        <v>0.0</v>
      </c>
      <c r="AS46" s="3">
        <v>0.0</v>
      </c>
      <c r="AT46" s="3">
        <v>0.0</v>
      </c>
    </row>
    <row r="47" ht="15.75" customHeight="1">
      <c r="A47" s="2" t="str">
        <f>CONCATENATE(C47," ",D47)</f>
        <v>XOR (Dir)</v>
      </c>
      <c r="B47" s="2" t="str">
        <f t="shared" si="4"/>
        <v>00001001010001</v>
      </c>
      <c r="C47" s="2" t="s">
        <v>41</v>
      </c>
      <c r="D47" s="2" t="s">
        <v>32</v>
      </c>
      <c r="F47" s="3"/>
      <c r="G47" s="3"/>
      <c r="H47" s="3"/>
      <c r="I47" s="3"/>
      <c r="J47" s="3"/>
      <c r="K47" s="3"/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+ALU!$B$6:$D$6</f>
        <v>1</v>
      </c>
      <c r="Q47" s="2">
        <v>0.0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1.0</v>
      </c>
      <c r="AC47" s="3"/>
      <c r="AD47" s="3"/>
      <c r="AE47" s="3"/>
      <c r="AG47" s="2">
        <f t="array" ref="AG47:AI47">+ALU!$B$6:$D$6</f>
        <v>1</v>
      </c>
      <c r="AH47" s="2">
        <v>0.0</v>
      </c>
      <c r="AI47" s="2">
        <v>0.0</v>
      </c>
      <c r="AJ47" s="2">
        <v>1.0</v>
      </c>
      <c r="AK47" s="2">
        <v>0.0</v>
      </c>
      <c r="AL47" s="2">
        <v>1.0</v>
      </c>
      <c r="AM47" s="2">
        <v>0.0</v>
      </c>
      <c r="AN47" s="2">
        <v>0.0</v>
      </c>
      <c r="AO47" s="2">
        <v>0.0</v>
      </c>
      <c r="AP47" s="2">
        <v>1.0</v>
      </c>
      <c r="AQ47" s="2">
        <v>0.0</v>
      </c>
      <c r="AR47" s="3">
        <v>0.0</v>
      </c>
      <c r="AS47" s="3">
        <v>0.0</v>
      </c>
      <c r="AT47" s="3">
        <v>0.0</v>
      </c>
    </row>
    <row r="48" ht="15.75" customHeight="1">
      <c r="A48" s="2" t="str">
        <f t="shared" ref="A48:A55" si="9">CONCATENATE(C48," ",D48,", ",E48)</f>
        <v>NOT A, </v>
      </c>
      <c r="B48" s="2" t="str">
        <f t="shared" si="4"/>
        <v>00001011000100</v>
      </c>
      <c r="C48" s="2" t="s">
        <v>42</v>
      </c>
      <c r="D48" s="2" t="s">
        <v>28</v>
      </c>
      <c r="F48" s="3"/>
      <c r="G48" s="3"/>
      <c r="H48" s="3"/>
      <c r="I48" s="3"/>
      <c r="J48" s="3"/>
      <c r="K48" s="3"/>
      <c r="L48" s="3">
        <v>0.0</v>
      </c>
      <c r="M48" s="3">
        <v>0.0</v>
      </c>
      <c r="N48" s="3">
        <v>0.0</v>
      </c>
      <c r="O48" s="2">
        <v>0.0</v>
      </c>
      <c r="P48" s="2">
        <f t="array" ref="P48:R48">+ALU!$B$7:$D$7</f>
        <v>1</v>
      </c>
      <c r="Q48" s="2">
        <v>0.0</v>
      </c>
      <c r="R48" s="2">
        <v>1.0</v>
      </c>
      <c r="S48" s="2">
        <v>1.0</v>
      </c>
      <c r="T48" s="2">
        <v>0.0</v>
      </c>
      <c r="U48" s="3">
        <v>0.0</v>
      </c>
      <c r="V48" s="3">
        <v>0.0</v>
      </c>
      <c r="W48" s="2">
        <v>1.0</v>
      </c>
      <c r="X48" s="2">
        <v>0.0</v>
      </c>
      <c r="Y48" s="2">
        <v>0.0</v>
      </c>
      <c r="AC48" s="3"/>
      <c r="AD48" s="3"/>
      <c r="AE48" s="3"/>
      <c r="AG48" s="2">
        <f t="array" ref="AG48:AI48">+ALU!$B$7:$D$7</f>
        <v>1</v>
      </c>
      <c r="AH48" s="2">
        <v>0.0</v>
      </c>
      <c r="AI48" s="2">
        <v>1.0</v>
      </c>
      <c r="AJ48" s="2">
        <v>1.0</v>
      </c>
      <c r="AK48" s="2">
        <v>0.0</v>
      </c>
      <c r="AL48" s="3">
        <v>0.0</v>
      </c>
      <c r="AM48" s="3">
        <v>0.0</v>
      </c>
      <c r="AN48" s="2">
        <v>1.0</v>
      </c>
      <c r="AO48" s="2">
        <v>0.0</v>
      </c>
      <c r="AP48" s="2">
        <v>0.0</v>
      </c>
      <c r="AQ48" s="2">
        <v>0.0</v>
      </c>
      <c r="AR48" s="3">
        <v>0.0</v>
      </c>
      <c r="AS48" s="3">
        <v>0.0</v>
      </c>
      <c r="AT48" s="3">
        <v>0.0</v>
      </c>
    </row>
    <row r="49" ht="15.75" customHeight="1">
      <c r="A49" s="2" t="str">
        <f t="shared" si="9"/>
        <v>NOT B, A</v>
      </c>
      <c r="B49" s="2" t="str">
        <f t="shared" si="4"/>
        <v>00001011000010</v>
      </c>
      <c r="C49" s="2" t="s">
        <v>42</v>
      </c>
      <c r="D49" s="2" t="s">
        <v>29</v>
      </c>
      <c r="E49" s="2" t="s">
        <v>28</v>
      </c>
      <c r="F49" s="3"/>
      <c r="G49" s="3"/>
      <c r="H49" s="3"/>
      <c r="I49" s="3"/>
      <c r="J49" s="3"/>
      <c r="K49" s="3"/>
      <c r="L49" s="3">
        <v>0.0</v>
      </c>
      <c r="M49" s="3">
        <v>0.0</v>
      </c>
      <c r="N49" s="3">
        <v>0.0</v>
      </c>
      <c r="O49" s="2">
        <v>0.0</v>
      </c>
      <c r="P49" s="2">
        <f t="array" ref="P49:R49">+ALU!$B$7:$D$7</f>
        <v>1</v>
      </c>
      <c r="Q49" s="2">
        <v>0.0</v>
      </c>
      <c r="R49" s="2">
        <v>1.0</v>
      </c>
      <c r="S49" s="2">
        <v>1.0</v>
      </c>
      <c r="T49" s="2">
        <v>0.0</v>
      </c>
      <c r="U49" s="1">
        <v>0.0</v>
      </c>
      <c r="V49" s="2">
        <v>0.0</v>
      </c>
      <c r="W49" s="2">
        <v>0.0</v>
      </c>
      <c r="X49" s="1">
        <v>1.0</v>
      </c>
      <c r="Y49" s="2">
        <v>0.0</v>
      </c>
      <c r="AC49" s="3"/>
      <c r="AD49" s="3"/>
      <c r="AE49" s="3"/>
      <c r="AG49" s="2">
        <f t="array" ref="AG49:AI49">+ALU!$B$7:$D$7</f>
        <v>1</v>
      </c>
      <c r="AH49" s="2">
        <v>0.0</v>
      </c>
      <c r="AI49" s="2">
        <v>1.0</v>
      </c>
      <c r="AJ49" s="2">
        <v>1.0</v>
      </c>
      <c r="AK49" s="2">
        <v>0.0</v>
      </c>
      <c r="AL49" s="2">
        <v>1.0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3">
        <v>0.0</v>
      </c>
      <c r="AS49" s="3">
        <v>0.0</v>
      </c>
      <c r="AT49" s="3">
        <v>0.0</v>
      </c>
    </row>
    <row r="50" ht="15.75" customHeight="1">
      <c r="A50" s="2" t="str">
        <f t="shared" si="9"/>
        <v>NOT (Dir), A</v>
      </c>
      <c r="B50" s="2" t="str">
        <f t="shared" si="4"/>
        <v>00001011000001</v>
      </c>
      <c r="C50" s="2" t="s">
        <v>42</v>
      </c>
      <c r="D50" s="2" t="s">
        <v>32</v>
      </c>
      <c r="E50" s="2" t="s">
        <v>28</v>
      </c>
      <c r="F50" s="3"/>
      <c r="G50" s="3"/>
      <c r="H50" s="3"/>
      <c r="I50" s="3"/>
      <c r="J50" s="3"/>
      <c r="K50" s="3"/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+ALU!$B$7:$D$7</f>
        <v>1</v>
      </c>
      <c r="Q50" s="2">
        <v>0.0</v>
      </c>
      <c r="R50" s="2">
        <v>1.0</v>
      </c>
      <c r="S50" s="2">
        <v>1.0</v>
      </c>
      <c r="T50" s="2">
        <v>0.0</v>
      </c>
      <c r="U50" s="1">
        <v>0.0</v>
      </c>
      <c r="V50" s="1">
        <v>0.0</v>
      </c>
      <c r="W50" s="2">
        <v>0.0</v>
      </c>
      <c r="X50" s="2">
        <v>0.0</v>
      </c>
      <c r="Y50" s="2">
        <v>1.0</v>
      </c>
      <c r="AC50" s="1" t="s">
        <v>33</v>
      </c>
      <c r="AD50" s="3"/>
      <c r="AE50" s="3"/>
      <c r="AG50" s="2">
        <f t="array" ref="AG50:AI50">+ALU!$B$7:$D$7</f>
        <v>1</v>
      </c>
      <c r="AH50" s="2">
        <v>0.0</v>
      </c>
      <c r="AI50" s="2">
        <v>1.0</v>
      </c>
      <c r="AJ50" s="2">
        <v>1.0</v>
      </c>
      <c r="AK50" s="2">
        <v>0.0</v>
      </c>
      <c r="AL50" s="2">
        <v>1.0</v>
      </c>
      <c r="AM50" s="2">
        <v>1.0</v>
      </c>
      <c r="AN50" s="2">
        <v>0.0</v>
      </c>
      <c r="AO50" s="2">
        <v>0.0</v>
      </c>
      <c r="AP50" s="2">
        <v>1.0</v>
      </c>
      <c r="AQ50" s="2">
        <v>0.0</v>
      </c>
      <c r="AR50" s="3">
        <v>0.0</v>
      </c>
      <c r="AS50" s="3">
        <v>0.0</v>
      </c>
      <c r="AT50" s="3">
        <v>0.0</v>
      </c>
    </row>
    <row r="51" ht="15.75" customHeight="1">
      <c r="A51" s="2" t="str">
        <f t="shared" si="9"/>
        <v>SHL A, </v>
      </c>
      <c r="B51" s="2" t="str">
        <f t="shared" si="4"/>
        <v>00001101000100</v>
      </c>
      <c r="C51" s="2" t="s">
        <v>43</v>
      </c>
      <c r="D51" s="2" t="s">
        <v>28</v>
      </c>
      <c r="F51" s="3"/>
      <c r="G51" s="3"/>
      <c r="H51" s="3"/>
      <c r="I51" s="3"/>
      <c r="J51" s="3"/>
      <c r="K51" s="3"/>
      <c r="L51" s="3">
        <v>0.0</v>
      </c>
      <c r="M51" s="3">
        <v>0.0</v>
      </c>
      <c r="N51" s="3">
        <v>0.0</v>
      </c>
      <c r="O51" s="2">
        <v>0.0</v>
      </c>
      <c r="P51" s="2">
        <f t="array" ref="P51:R51">+ALU!$B$8:$D$8</f>
        <v>1</v>
      </c>
      <c r="Q51" s="2">
        <v>1.0</v>
      </c>
      <c r="R51" s="2">
        <v>0.0</v>
      </c>
      <c r="S51" s="2">
        <v>1.0</v>
      </c>
      <c r="T51" s="2">
        <v>0.0</v>
      </c>
      <c r="U51" s="2">
        <v>0.0</v>
      </c>
      <c r="V51" s="2">
        <v>0.0</v>
      </c>
      <c r="W51" s="2">
        <v>1.0</v>
      </c>
      <c r="X51" s="2">
        <v>0.0</v>
      </c>
      <c r="Y51" s="2">
        <v>0.0</v>
      </c>
      <c r="AC51" s="3"/>
      <c r="AD51" s="3"/>
      <c r="AE51" s="3"/>
      <c r="AG51" s="2">
        <f t="array" ref="AG51:AI51">+ALU!$B$8:$D$8</f>
        <v>1</v>
      </c>
      <c r="AH51" s="2">
        <v>1.0</v>
      </c>
      <c r="AI51" s="2">
        <v>0.0</v>
      </c>
      <c r="AJ51" s="2">
        <v>1.0</v>
      </c>
      <c r="AK51" s="2">
        <v>0.0</v>
      </c>
      <c r="AL51" s="2">
        <v>0.0</v>
      </c>
      <c r="AM51" s="2">
        <v>0.0</v>
      </c>
      <c r="AN51" s="2">
        <v>1.0</v>
      </c>
      <c r="AO51" s="2">
        <v>0.0</v>
      </c>
      <c r="AP51" s="2">
        <v>0.0</v>
      </c>
      <c r="AQ51" s="2">
        <v>0.0</v>
      </c>
      <c r="AR51" s="3">
        <v>0.0</v>
      </c>
      <c r="AS51" s="3">
        <v>0.0</v>
      </c>
      <c r="AT51" s="3">
        <v>0.0</v>
      </c>
    </row>
    <row r="52" ht="15.75" customHeight="1">
      <c r="A52" s="2" t="str">
        <f t="shared" si="9"/>
        <v>SHL B, A</v>
      </c>
      <c r="B52" s="2" t="str">
        <f t="shared" si="4"/>
        <v>00001101000010</v>
      </c>
      <c r="C52" s="2" t="s">
        <v>43</v>
      </c>
      <c r="D52" s="2" t="s">
        <v>29</v>
      </c>
      <c r="E52" s="2" t="s">
        <v>28</v>
      </c>
      <c r="F52" s="3"/>
      <c r="G52" s="3"/>
      <c r="H52" s="3"/>
      <c r="I52" s="3"/>
      <c r="J52" s="3"/>
      <c r="K52" s="3"/>
      <c r="L52" s="3">
        <v>0.0</v>
      </c>
      <c r="M52" s="3">
        <v>0.0</v>
      </c>
      <c r="N52" s="3">
        <v>0.0</v>
      </c>
      <c r="O52" s="2">
        <v>0.0</v>
      </c>
      <c r="P52" s="2">
        <f t="array" ref="P52:R52">+ALU!$B$8:$D$8</f>
        <v>1</v>
      </c>
      <c r="Q52" s="2">
        <v>1.0</v>
      </c>
      <c r="R52" s="2">
        <v>0.0</v>
      </c>
      <c r="S52" s="2">
        <v>1.0</v>
      </c>
      <c r="T52" s="2">
        <v>0.0</v>
      </c>
      <c r="U52" s="1">
        <v>0.0</v>
      </c>
      <c r="V52" s="2">
        <v>0.0</v>
      </c>
      <c r="W52" s="2">
        <v>0.0</v>
      </c>
      <c r="X52" s="1">
        <v>1.0</v>
      </c>
      <c r="Y52" s="2">
        <v>0.0</v>
      </c>
      <c r="AC52" s="3"/>
      <c r="AD52" s="3"/>
      <c r="AE52" s="3"/>
      <c r="AG52" s="2">
        <f t="array" ref="AG52:AI52">+ALU!$B$8:$D$8</f>
        <v>1</v>
      </c>
      <c r="AH52" s="2">
        <v>1.0</v>
      </c>
      <c r="AI52" s="2">
        <v>0.0</v>
      </c>
      <c r="AJ52" s="2">
        <v>1.0</v>
      </c>
      <c r="AK52" s="2">
        <v>0.0</v>
      </c>
      <c r="AL52" s="2">
        <v>1.0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3">
        <v>0.0</v>
      </c>
      <c r="AS52" s="3">
        <v>0.0</v>
      </c>
      <c r="AT52" s="3">
        <v>0.0</v>
      </c>
    </row>
    <row r="53" ht="15.75" customHeight="1">
      <c r="A53" s="2" t="str">
        <f t="shared" si="9"/>
        <v>SHL (Dir), </v>
      </c>
      <c r="B53" s="2" t="str">
        <f t="shared" si="4"/>
        <v>00001101000001</v>
      </c>
      <c r="C53" s="2" t="s">
        <v>43</v>
      </c>
      <c r="D53" s="2" t="s">
        <v>32</v>
      </c>
      <c r="F53" s="3"/>
      <c r="G53" s="3"/>
      <c r="H53" s="3"/>
      <c r="I53" s="3"/>
      <c r="J53" s="3"/>
      <c r="K53" s="3"/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+ALU!$B$8:$D$8</f>
        <v>1</v>
      </c>
      <c r="Q53" s="2">
        <v>1.0</v>
      </c>
      <c r="R53" s="2">
        <v>0.0</v>
      </c>
      <c r="S53" s="2">
        <v>1.0</v>
      </c>
      <c r="T53" s="2">
        <v>0.0</v>
      </c>
      <c r="U53" s="1">
        <v>0.0</v>
      </c>
      <c r="V53" s="1">
        <v>0.0</v>
      </c>
      <c r="W53" s="2">
        <v>0.0</v>
      </c>
      <c r="X53" s="2">
        <v>0.0</v>
      </c>
      <c r="Y53" s="2">
        <v>1.0</v>
      </c>
      <c r="AC53" s="1" t="s">
        <v>33</v>
      </c>
      <c r="AD53" s="3"/>
      <c r="AE53" s="3"/>
      <c r="AG53" s="2">
        <f t="array" ref="AG53:AI53">+ALU!$B$8:$D$8</f>
        <v>1</v>
      </c>
      <c r="AH53" s="2">
        <v>1.0</v>
      </c>
      <c r="AI53" s="2">
        <v>0.0</v>
      </c>
      <c r="AJ53" s="2">
        <v>1.0</v>
      </c>
      <c r="AK53" s="2">
        <v>0.0</v>
      </c>
      <c r="AL53" s="2">
        <v>1.0</v>
      </c>
      <c r="AM53" s="2">
        <v>1.0</v>
      </c>
      <c r="AN53" s="2">
        <v>0.0</v>
      </c>
      <c r="AO53" s="2">
        <v>0.0</v>
      </c>
      <c r="AP53" s="2">
        <v>1.0</v>
      </c>
      <c r="AQ53" s="2">
        <v>0.0</v>
      </c>
      <c r="AR53" s="3">
        <v>0.0</v>
      </c>
      <c r="AS53" s="3">
        <v>0.0</v>
      </c>
      <c r="AT53" s="3">
        <v>0.0</v>
      </c>
    </row>
    <row r="54" ht="15.75" customHeight="1">
      <c r="A54" s="2" t="str">
        <f t="shared" si="9"/>
        <v>SHR A, </v>
      </c>
      <c r="B54" s="2" t="str">
        <f t="shared" si="4"/>
        <v>00001111000100</v>
      </c>
      <c r="C54" s="2" t="s">
        <v>44</v>
      </c>
      <c r="D54" s="2" t="s">
        <v>28</v>
      </c>
      <c r="F54" s="3"/>
      <c r="G54" s="3"/>
      <c r="H54" s="3"/>
      <c r="I54" s="3"/>
      <c r="J54" s="3"/>
      <c r="K54" s="3"/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+ALU!$B$9:$D$9</f>
        <v>1</v>
      </c>
      <c r="Q54" s="2">
        <v>1.0</v>
      </c>
      <c r="R54" s="2">
        <v>1.0</v>
      </c>
      <c r="S54" s="2">
        <v>1.0</v>
      </c>
      <c r="T54" s="2">
        <v>0.0</v>
      </c>
      <c r="U54" s="2">
        <v>0.0</v>
      </c>
      <c r="V54" s="2">
        <v>0.0</v>
      </c>
      <c r="W54" s="2">
        <v>1.0</v>
      </c>
      <c r="X54" s="2">
        <v>0.0</v>
      </c>
      <c r="Y54" s="2">
        <v>0.0</v>
      </c>
      <c r="AC54" s="3"/>
      <c r="AD54" s="3"/>
      <c r="AE54" s="3"/>
      <c r="AG54" s="2">
        <f t="array" ref="AG54:AI54">+ALU!$B$9:$D$9</f>
        <v>1</v>
      </c>
      <c r="AH54" s="2">
        <v>1.0</v>
      </c>
      <c r="AI54" s="2">
        <v>1.0</v>
      </c>
      <c r="AJ54" s="2">
        <v>1.0</v>
      </c>
      <c r="AK54" s="2">
        <v>0.0</v>
      </c>
      <c r="AL54" s="2">
        <v>0.0</v>
      </c>
      <c r="AM54" s="2">
        <v>0.0</v>
      </c>
      <c r="AN54" s="2">
        <v>1.0</v>
      </c>
      <c r="AO54" s="2">
        <v>0.0</v>
      </c>
      <c r="AP54" s="2">
        <v>0.0</v>
      </c>
      <c r="AQ54" s="2">
        <v>0.0</v>
      </c>
      <c r="AR54" s="3">
        <v>0.0</v>
      </c>
      <c r="AS54" s="3">
        <v>0.0</v>
      </c>
      <c r="AT54" s="3">
        <v>0.0</v>
      </c>
    </row>
    <row r="55" ht="15.75" customHeight="1">
      <c r="A55" s="2" t="str">
        <f t="shared" si="9"/>
        <v>SHR B, A</v>
      </c>
      <c r="B55" s="2" t="str">
        <f t="shared" si="4"/>
        <v>00001111000010</v>
      </c>
      <c r="C55" s="2" t="s">
        <v>44</v>
      </c>
      <c r="D55" s="2" t="s">
        <v>29</v>
      </c>
      <c r="E55" s="2" t="s">
        <v>28</v>
      </c>
      <c r="F55" s="3"/>
      <c r="G55" s="3"/>
      <c r="H55" s="3"/>
      <c r="I55" s="3"/>
      <c r="J55" s="3"/>
      <c r="K55" s="3"/>
      <c r="L55" s="3">
        <v>0.0</v>
      </c>
      <c r="M55" s="3">
        <v>0.0</v>
      </c>
      <c r="N55" s="3">
        <v>0.0</v>
      </c>
      <c r="O55" s="2">
        <v>0.0</v>
      </c>
      <c r="P55" s="2">
        <f t="array" ref="P55:R55">+ALU!$B$9:$D$9</f>
        <v>1</v>
      </c>
      <c r="Q55" s="2">
        <v>1.0</v>
      </c>
      <c r="R55" s="2">
        <v>1.0</v>
      </c>
      <c r="S55" s="2">
        <v>1.0</v>
      </c>
      <c r="T55" s="2">
        <v>0.0</v>
      </c>
      <c r="U55" s="1">
        <v>0.0</v>
      </c>
      <c r="V55" s="2">
        <v>0.0</v>
      </c>
      <c r="W55" s="1">
        <v>0.0</v>
      </c>
      <c r="X55" s="1">
        <v>1.0</v>
      </c>
      <c r="Y55" s="2">
        <v>0.0</v>
      </c>
      <c r="AC55" s="3"/>
      <c r="AD55" s="3"/>
      <c r="AE55" s="3"/>
      <c r="AG55" s="2">
        <f t="array" ref="AG55:AI55">+ALU!$B$9:$D$9</f>
        <v>1</v>
      </c>
      <c r="AH55" s="2">
        <v>1.0</v>
      </c>
      <c r="AI55" s="2">
        <v>1.0</v>
      </c>
      <c r="AJ55" s="2">
        <v>1.0</v>
      </c>
      <c r="AK55" s="2">
        <v>0.0</v>
      </c>
      <c r="AL55" s="2">
        <v>1.0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3">
        <v>0.0</v>
      </c>
      <c r="AS55" s="3">
        <v>0.0</v>
      </c>
      <c r="AT55" s="3">
        <v>0.0</v>
      </c>
    </row>
    <row r="56" ht="15.75" customHeight="1">
      <c r="A56" s="2" t="str">
        <f t="shared" ref="A56:A57" si="10">CONCATENATE(C56," ",D56)</f>
        <v>SHR (Dir)</v>
      </c>
      <c r="B56" s="2" t="str">
        <f t="shared" si="4"/>
        <v>00001111000001</v>
      </c>
      <c r="C56" s="2" t="s">
        <v>44</v>
      </c>
      <c r="D56" s="2" t="s">
        <v>32</v>
      </c>
      <c r="F56" s="3"/>
      <c r="G56" s="3"/>
      <c r="H56" s="3"/>
      <c r="I56" s="3"/>
      <c r="J56" s="3"/>
      <c r="K56" s="3"/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+ALU!$B$9:$D$9</f>
        <v>1</v>
      </c>
      <c r="Q56" s="2">
        <v>1.0</v>
      </c>
      <c r="R56" s="2">
        <v>1.0</v>
      </c>
      <c r="S56" s="2">
        <v>1.0</v>
      </c>
      <c r="T56" s="2">
        <v>0.0</v>
      </c>
      <c r="U56" s="1">
        <v>0.0</v>
      </c>
      <c r="V56" s="1">
        <v>0.0</v>
      </c>
      <c r="W56" s="2">
        <v>0.0</v>
      </c>
      <c r="X56" s="2">
        <v>0.0</v>
      </c>
      <c r="Y56" s="2">
        <v>1.0</v>
      </c>
      <c r="AC56" s="1" t="s">
        <v>33</v>
      </c>
      <c r="AD56" s="3"/>
      <c r="AE56" s="3"/>
      <c r="AG56" s="2">
        <f t="array" ref="AG56:AI56">+ALU!$B$9:$D$9</f>
        <v>1</v>
      </c>
      <c r="AH56" s="2">
        <v>1.0</v>
      </c>
      <c r="AI56" s="2">
        <v>1.0</v>
      </c>
      <c r="AJ56" s="2">
        <v>1.0</v>
      </c>
      <c r="AK56" s="2">
        <v>0.0</v>
      </c>
      <c r="AL56" s="2">
        <v>1.0</v>
      </c>
      <c r="AM56" s="2">
        <v>1.0</v>
      </c>
      <c r="AN56" s="2">
        <v>0.0</v>
      </c>
      <c r="AO56" s="2">
        <v>0.0</v>
      </c>
      <c r="AP56" s="2">
        <v>1.0</v>
      </c>
      <c r="AQ56" s="2">
        <v>0.0</v>
      </c>
      <c r="AR56" s="3">
        <v>0.0</v>
      </c>
      <c r="AS56" s="3">
        <v>0.0</v>
      </c>
      <c r="AT56" s="3">
        <v>0.0</v>
      </c>
    </row>
    <row r="57" ht="15.75" customHeight="1">
      <c r="A57" s="2" t="str">
        <f t="shared" si="10"/>
        <v>INC A</v>
      </c>
      <c r="B57" s="2" t="str">
        <f t="shared" si="4"/>
        <v>000000010100</v>
      </c>
      <c r="C57" s="8" t="s">
        <v>45</v>
      </c>
      <c r="D57" s="8" t="s">
        <v>28</v>
      </c>
      <c r="E57" s="8"/>
      <c r="F57" s="3"/>
      <c r="G57" s="3"/>
      <c r="H57" s="3"/>
      <c r="I57" s="3"/>
      <c r="J57" s="3"/>
      <c r="K57" s="3"/>
      <c r="L57" s="3">
        <v>0.0</v>
      </c>
      <c r="M57" s="3">
        <v>0.0</v>
      </c>
      <c r="N57" s="3">
        <v>0.0</v>
      </c>
      <c r="O57" s="2">
        <v>0.0</v>
      </c>
      <c r="P57" s="8">
        <v>0.0</v>
      </c>
      <c r="Q57" s="8">
        <v>0.0</v>
      </c>
      <c r="R57" s="8">
        <v>0.0</v>
      </c>
      <c r="S57" s="8">
        <v>1.0</v>
      </c>
      <c r="T57" s="8">
        <v>0.0</v>
      </c>
      <c r="U57" s="8"/>
      <c r="V57" s="8"/>
      <c r="W57" s="2">
        <v>1.0</v>
      </c>
      <c r="X57" s="2">
        <v>0.0</v>
      </c>
      <c r="Y57" s="2">
        <v>0.0</v>
      </c>
      <c r="AB57" s="1" t="s">
        <v>36</v>
      </c>
      <c r="AC57" s="3"/>
      <c r="AD57" s="3"/>
      <c r="AE57" s="3"/>
      <c r="AG57" s="8">
        <v>0.0</v>
      </c>
      <c r="AH57" s="8">
        <v>0.0</v>
      </c>
      <c r="AI57" s="8">
        <v>0.0</v>
      </c>
      <c r="AJ57" s="8">
        <v>1.0</v>
      </c>
      <c r="AK57" s="8">
        <v>0.0</v>
      </c>
      <c r="AL57" s="8"/>
      <c r="AM57" s="8"/>
      <c r="AN57" s="2">
        <v>1.0</v>
      </c>
      <c r="AO57" s="2">
        <v>0.0</v>
      </c>
      <c r="AP57" s="2">
        <v>0.0</v>
      </c>
      <c r="AQ57" s="2">
        <v>0.0</v>
      </c>
      <c r="AR57" s="3">
        <v>0.0</v>
      </c>
      <c r="AS57" s="3">
        <v>0.0</v>
      </c>
      <c r="AT57" s="3">
        <v>0.0</v>
      </c>
    </row>
    <row r="58" ht="15.75" customHeight="1">
      <c r="A58" s="2" t="str">
        <f>CONCATENATE(C58," ",D58,", ",E58)</f>
        <v>INC B, </v>
      </c>
      <c r="B58" s="2" t="str">
        <f t="shared" si="4"/>
        <v>00000001110010</v>
      </c>
      <c r="C58" s="2" t="s">
        <v>45</v>
      </c>
      <c r="D58" s="2" t="s">
        <v>29</v>
      </c>
      <c r="F58" s="3"/>
      <c r="G58" s="3"/>
      <c r="H58" s="3"/>
      <c r="I58" s="3"/>
      <c r="J58" s="3"/>
      <c r="K58" s="3"/>
      <c r="L58" s="3">
        <v>0.0</v>
      </c>
      <c r="M58" s="3">
        <v>0.0</v>
      </c>
      <c r="N58" s="3">
        <v>0.0</v>
      </c>
      <c r="O58" s="2">
        <v>0.0</v>
      </c>
      <c r="P58" s="2">
        <v>0.0</v>
      </c>
      <c r="Q58" s="2">
        <v>0.0</v>
      </c>
      <c r="R58" s="2">
        <v>0.0</v>
      </c>
      <c r="S58" s="1">
        <v>1.0</v>
      </c>
      <c r="T58" s="2">
        <v>1.0</v>
      </c>
      <c r="U58" s="2">
        <v>1.0</v>
      </c>
      <c r="V58" s="2">
        <v>0.0</v>
      </c>
      <c r="W58" s="2">
        <v>0.0</v>
      </c>
      <c r="X58" s="2">
        <v>1.0</v>
      </c>
      <c r="Y58" s="2">
        <v>0.0</v>
      </c>
      <c r="AC58" s="1" t="s">
        <v>33</v>
      </c>
      <c r="AD58" s="3"/>
      <c r="AE58" s="3"/>
      <c r="AG58" s="2">
        <v>0.0</v>
      </c>
      <c r="AH58" s="2">
        <v>0.0</v>
      </c>
      <c r="AI58" s="2">
        <v>0.0</v>
      </c>
      <c r="AJ58" s="2">
        <v>0.0</v>
      </c>
      <c r="AK58" s="2">
        <v>1.0</v>
      </c>
      <c r="AL58" s="2">
        <v>1.0</v>
      </c>
      <c r="AM58" s="2">
        <v>0.0</v>
      </c>
      <c r="AN58" s="2">
        <v>0.0</v>
      </c>
      <c r="AO58" s="2">
        <v>1.0</v>
      </c>
      <c r="AP58" s="2">
        <v>0.0</v>
      </c>
      <c r="AQ58" s="2">
        <v>0.0</v>
      </c>
      <c r="AR58" s="3">
        <v>0.0</v>
      </c>
      <c r="AS58" s="3">
        <v>0.0</v>
      </c>
      <c r="AT58" s="3">
        <v>0.0</v>
      </c>
    </row>
    <row r="59" ht="15.75" customHeight="1">
      <c r="A59" s="2" t="str">
        <f t="shared" ref="A59:A60" si="11">CONCATENATE(C59," ",D59)</f>
        <v>INC (Dir)</v>
      </c>
      <c r="B59" s="2" t="str">
        <f t="shared" si="4"/>
        <v>00000000111001</v>
      </c>
      <c r="C59" s="2" t="s">
        <v>45</v>
      </c>
      <c r="D59" s="2" t="s">
        <v>32</v>
      </c>
      <c r="F59" s="3"/>
      <c r="G59" s="3"/>
      <c r="H59" s="3"/>
      <c r="I59" s="3"/>
      <c r="J59" s="3"/>
      <c r="K59" s="3"/>
      <c r="L59" s="3">
        <v>0.0</v>
      </c>
      <c r="M59" s="3">
        <v>0.0</v>
      </c>
      <c r="N59" s="3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1.0</v>
      </c>
      <c r="U59" s="2">
        <v>1.0</v>
      </c>
      <c r="V59" s="2">
        <v>1.0</v>
      </c>
      <c r="W59" s="2">
        <v>0.0</v>
      </c>
      <c r="X59" s="2">
        <v>0.0</v>
      </c>
      <c r="Y59" s="2">
        <v>1.0</v>
      </c>
      <c r="AB59" s="1" t="s">
        <v>36</v>
      </c>
      <c r="AC59" s="3"/>
      <c r="AD59" s="3"/>
      <c r="AE59" s="3"/>
      <c r="AG59" s="2">
        <v>0.0</v>
      </c>
      <c r="AH59" s="2">
        <v>0.0</v>
      </c>
      <c r="AI59" s="2">
        <v>0.0</v>
      </c>
      <c r="AJ59" s="2">
        <v>0.0</v>
      </c>
      <c r="AK59" s="2">
        <v>1.0</v>
      </c>
      <c r="AL59" s="2">
        <v>1.0</v>
      </c>
      <c r="AM59" s="2">
        <v>1.0</v>
      </c>
      <c r="AN59" s="2">
        <v>0.0</v>
      </c>
      <c r="AO59" s="2">
        <v>0.0</v>
      </c>
      <c r="AP59" s="2">
        <v>1.0</v>
      </c>
      <c r="AQ59" s="2">
        <v>0.0</v>
      </c>
      <c r="AR59" s="3">
        <v>0.0</v>
      </c>
      <c r="AS59" s="3">
        <v>0.0</v>
      </c>
      <c r="AT59" s="3">
        <v>0.0</v>
      </c>
    </row>
    <row r="60" ht="15.75" customHeight="1">
      <c r="A60" s="2" t="str">
        <f t="shared" si="11"/>
        <v>DEC A</v>
      </c>
      <c r="B60" s="2" t="str">
        <f t="shared" si="4"/>
        <v>000010000</v>
      </c>
      <c r="C60" s="8" t="s">
        <v>46</v>
      </c>
      <c r="D60" s="8" t="s">
        <v>28</v>
      </c>
      <c r="E60" s="8"/>
      <c r="F60" s="3"/>
      <c r="G60" s="3"/>
      <c r="H60" s="3"/>
      <c r="I60" s="3"/>
      <c r="J60" s="3"/>
      <c r="K60" s="3"/>
      <c r="L60" s="3">
        <v>0.0</v>
      </c>
      <c r="M60" s="3">
        <v>0.0</v>
      </c>
      <c r="N60" s="3">
        <v>0.0</v>
      </c>
      <c r="O60" s="2">
        <v>0.0</v>
      </c>
      <c r="P60" s="8"/>
      <c r="Q60" s="8"/>
      <c r="R60" s="8"/>
      <c r="S60" s="8">
        <v>1.0</v>
      </c>
      <c r="T60" s="8">
        <v>0.0</v>
      </c>
      <c r="U60" s="8"/>
      <c r="V60" s="8"/>
      <c r="W60" s="2">
        <v>0.0</v>
      </c>
      <c r="X60" s="2">
        <v>0.0</v>
      </c>
      <c r="Y60" s="2">
        <v>0.0</v>
      </c>
      <c r="AB60" s="1" t="s">
        <v>36</v>
      </c>
      <c r="AC60" s="3"/>
      <c r="AD60" s="3"/>
      <c r="AE60" s="3"/>
      <c r="AG60" s="8"/>
      <c r="AH60" s="8"/>
      <c r="AI60" s="8"/>
      <c r="AJ60" s="8">
        <v>1.0</v>
      </c>
      <c r="AK60" s="8">
        <v>0.0</v>
      </c>
      <c r="AL60" s="8"/>
      <c r="AM60" s="8"/>
      <c r="AN60" s="2">
        <v>0.0</v>
      </c>
      <c r="AO60" s="2">
        <v>0.0</v>
      </c>
      <c r="AP60" s="2">
        <v>0.0</v>
      </c>
      <c r="AQ60" s="2">
        <v>0.0</v>
      </c>
      <c r="AR60" s="3">
        <v>0.0</v>
      </c>
      <c r="AS60" s="3">
        <v>0.0</v>
      </c>
      <c r="AT60" s="3">
        <v>0.0</v>
      </c>
    </row>
    <row r="61" ht="15.75" customHeight="1">
      <c r="A61" s="2" t="str">
        <f t="shared" ref="A61:A63" si="12">CONCATENATE(C61," ",D61,", ",E61)</f>
        <v>CMP A, B</v>
      </c>
      <c r="B61" s="2" t="str">
        <f t="shared" si="4"/>
        <v>00000011010000</v>
      </c>
      <c r="C61" s="2" t="s">
        <v>47</v>
      </c>
      <c r="D61" s="2" t="s">
        <v>28</v>
      </c>
      <c r="E61" s="2" t="s">
        <v>29</v>
      </c>
      <c r="F61" s="3"/>
      <c r="G61" s="3"/>
      <c r="H61" s="3"/>
      <c r="I61" s="3"/>
      <c r="J61" s="3"/>
      <c r="K61" s="3"/>
      <c r="L61" s="3">
        <v>0.0</v>
      </c>
      <c r="M61" s="3">
        <v>0.0</v>
      </c>
      <c r="N61" s="3">
        <v>0.0</v>
      </c>
      <c r="O61" s="2">
        <v>0.0</v>
      </c>
      <c r="P61" s="2">
        <v>0.0</v>
      </c>
      <c r="Q61" s="2">
        <v>0.0</v>
      </c>
      <c r="R61" s="2">
        <v>1.0</v>
      </c>
      <c r="S61" s="2">
        <v>1.0</v>
      </c>
      <c r="T61" s="2">
        <v>0.0</v>
      </c>
      <c r="U61" s="2">
        <v>1.0</v>
      </c>
      <c r="V61" s="2">
        <v>0.0</v>
      </c>
      <c r="W61" s="2">
        <v>0.0</v>
      </c>
      <c r="X61" s="2">
        <v>0.0</v>
      </c>
      <c r="Y61" s="2">
        <v>0.0</v>
      </c>
      <c r="AC61" s="3"/>
      <c r="AD61" s="3"/>
      <c r="AE61" s="3"/>
      <c r="AG61" s="2">
        <v>0.0</v>
      </c>
      <c r="AH61" s="2">
        <v>0.0</v>
      </c>
      <c r="AI61" s="2">
        <v>1.0</v>
      </c>
      <c r="AJ61" s="2">
        <v>1.0</v>
      </c>
      <c r="AK61" s="2">
        <v>0.0</v>
      </c>
      <c r="AL61" s="2">
        <v>1.0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3">
        <v>0.0</v>
      </c>
      <c r="AS61" s="3">
        <v>0.0</v>
      </c>
      <c r="AT61" s="3">
        <v>0.0</v>
      </c>
    </row>
    <row r="62" ht="15.75" customHeight="1">
      <c r="A62" s="2" t="str">
        <f t="shared" si="12"/>
        <v>CMP A, Lit</v>
      </c>
      <c r="B62" s="2" t="str">
        <f t="shared" si="4"/>
        <v>00000011001000</v>
      </c>
      <c r="C62" s="2" t="s">
        <v>47</v>
      </c>
      <c r="D62" s="2" t="s">
        <v>28</v>
      </c>
      <c r="E62" s="2" t="s">
        <v>31</v>
      </c>
      <c r="F62" s="3"/>
      <c r="G62" s="3"/>
      <c r="H62" s="3"/>
      <c r="I62" s="3"/>
      <c r="J62" s="3"/>
      <c r="K62" s="3"/>
      <c r="L62" s="3">
        <v>0.0</v>
      </c>
      <c r="M62" s="3">
        <v>0.0</v>
      </c>
      <c r="N62" s="3">
        <v>0.0</v>
      </c>
      <c r="O62" s="2">
        <v>0.0</v>
      </c>
      <c r="P62" s="2">
        <v>0.0</v>
      </c>
      <c r="Q62" s="2">
        <v>0.0</v>
      </c>
      <c r="R62" s="2">
        <v>1.0</v>
      </c>
      <c r="S62" s="2">
        <v>1.0</v>
      </c>
      <c r="T62" s="2">
        <v>0.0</v>
      </c>
      <c r="U62" s="2">
        <v>0.0</v>
      </c>
      <c r="V62" s="2">
        <v>1.0</v>
      </c>
      <c r="W62" s="2">
        <v>0.0</v>
      </c>
      <c r="X62" s="2">
        <v>0.0</v>
      </c>
      <c r="Y62" s="2">
        <v>0.0</v>
      </c>
      <c r="AC62" s="3"/>
      <c r="AD62" s="3"/>
      <c r="AE62" s="3"/>
      <c r="AG62" s="2">
        <v>0.0</v>
      </c>
      <c r="AH62" s="2">
        <v>0.0</v>
      </c>
      <c r="AI62" s="2">
        <v>1.0</v>
      </c>
      <c r="AJ62" s="2">
        <v>1.0</v>
      </c>
      <c r="AK62" s="2">
        <v>0.0</v>
      </c>
      <c r="AL62" s="2">
        <v>0.0</v>
      </c>
      <c r="AM62" s="2">
        <v>1.0</v>
      </c>
      <c r="AN62" s="2">
        <v>0.0</v>
      </c>
      <c r="AO62" s="2">
        <v>0.0</v>
      </c>
      <c r="AP62" s="2">
        <v>0.0</v>
      </c>
      <c r="AQ62" s="2">
        <v>0.0</v>
      </c>
      <c r="AR62" s="3">
        <v>0.0</v>
      </c>
      <c r="AS62" s="3">
        <v>0.0</v>
      </c>
      <c r="AT62" s="3">
        <v>0.0</v>
      </c>
    </row>
    <row r="63" ht="15.75" customHeight="1">
      <c r="A63" s="2" t="str">
        <f t="shared" si="12"/>
        <v>CMP A, (Dir)</v>
      </c>
      <c r="B63" s="2" t="str">
        <f t="shared" si="4"/>
        <v>00000011011000</v>
      </c>
      <c r="C63" s="2" t="s">
        <v>47</v>
      </c>
      <c r="D63" s="2" t="s">
        <v>28</v>
      </c>
      <c r="E63" s="2" t="s">
        <v>32</v>
      </c>
      <c r="F63" s="3"/>
      <c r="G63" s="3"/>
      <c r="H63" s="3"/>
      <c r="I63" s="3"/>
      <c r="J63" s="3"/>
      <c r="K63" s="3"/>
      <c r="L63" s="3">
        <v>0.0</v>
      </c>
      <c r="M63" s="3">
        <v>0.0</v>
      </c>
      <c r="N63" s="3">
        <v>0.0</v>
      </c>
      <c r="O63" s="2">
        <v>0.0</v>
      </c>
      <c r="P63" s="2">
        <v>0.0</v>
      </c>
      <c r="Q63" s="2">
        <v>0.0</v>
      </c>
      <c r="R63" s="2">
        <v>1.0</v>
      </c>
      <c r="S63" s="2">
        <v>1.0</v>
      </c>
      <c r="T63" s="2">
        <v>0.0</v>
      </c>
      <c r="U63" s="2">
        <v>1.0</v>
      </c>
      <c r="V63" s="2">
        <v>1.0</v>
      </c>
      <c r="W63" s="2">
        <v>0.0</v>
      </c>
      <c r="X63" s="2">
        <v>0.0</v>
      </c>
      <c r="Y63" s="2">
        <v>0.0</v>
      </c>
      <c r="AB63" s="1" t="s">
        <v>36</v>
      </c>
      <c r="AC63" s="1" t="s">
        <v>33</v>
      </c>
      <c r="AD63" s="3"/>
      <c r="AE63" s="3"/>
      <c r="AG63" s="2">
        <v>0.0</v>
      </c>
      <c r="AH63" s="2">
        <v>0.0</v>
      </c>
      <c r="AI63" s="2">
        <v>1.0</v>
      </c>
      <c r="AJ63" s="2">
        <v>1.0</v>
      </c>
      <c r="AK63" s="2">
        <v>0.0</v>
      </c>
      <c r="AL63" s="2">
        <v>1.0</v>
      </c>
      <c r="AM63" s="2">
        <v>1.0</v>
      </c>
      <c r="AN63" s="2">
        <v>0.0</v>
      </c>
      <c r="AO63" s="2">
        <v>0.0</v>
      </c>
      <c r="AP63" s="2">
        <v>0.0</v>
      </c>
      <c r="AQ63" s="2">
        <v>0.0</v>
      </c>
      <c r="AR63" s="3">
        <v>0.0</v>
      </c>
      <c r="AS63" s="3">
        <v>0.0</v>
      </c>
      <c r="AT63" s="3">
        <v>0.0</v>
      </c>
    </row>
    <row r="64" ht="15.75" customHeight="1">
      <c r="A64" s="2" t="str">
        <f t="shared" ref="A64:A71" si="13">CONCATENATE(C64," ",D64)</f>
        <v>JMP Ins</v>
      </c>
      <c r="B64" s="2" t="str">
        <f t="shared" si="4"/>
        <v>00010000000000</v>
      </c>
      <c r="C64" s="2" t="s">
        <v>48</v>
      </c>
      <c r="D64" s="2" t="s">
        <v>49</v>
      </c>
      <c r="F64" s="3"/>
      <c r="G64" s="3"/>
      <c r="H64" s="3"/>
      <c r="I64" s="3"/>
      <c r="J64" s="3"/>
      <c r="K64" s="3"/>
      <c r="L64" s="3">
        <v>0.0</v>
      </c>
      <c r="M64" s="3">
        <v>0.0</v>
      </c>
      <c r="N64" s="3">
        <v>0.0</v>
      </c>
      <c r="O64" s="2">
        <v>1.0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1">
        <v>0.0</v>
      </c>
      <c r="W64" s="2">
        <v>0.0</v>
      </c>
      <c r="X64" s="2">
        <v>0.0</v>
      </c>
      <c r="Y64" s="2">
        <v>0.0</v>
      </c>
      <c r="AC64" s="3"/>
      <c r="AD64" s="3"/>
      <c r="AE64" s="3"/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1.0</v>
      </c>
      <c r="AN64" s="2">
        <v>0.0</v>
      </c>
      <c r="AO64" s="2">
        <v>0.0</v>
      </c>
      <c r="AP64" s="2">
        <v>0.0</v>
      </c>
      <c r="AQ64" s="2">
        <v>1.0</v>
      </c>
      <c r="AR64" s="3">
        <v>0.0</v>
      </c>
      <c r="AS64" s="3">
        <v>0.0</v>
      </c>
      <c r="AT64" s="3">
        <v>0.0</v>
      </c>
    </row>
    <row r="65" ht="15.75" customHeight="1">
      <c r="A65" s="2" t="str">
        <f t="shared" si="13"/>
        <v>JEQ Ins</v>
      </c>
      <c r="B65" s="2" t="str">
        <f t="shared" si="4"/>
        <v>10010000000000</v>
      </c>
      <c r="C65" s="2" t="s">
        <v>50</v>
      </c>
      <c r="D65" s="2" t="s">
        <v>49</v>
      </c>
      <c r="F65" s="3"/>
      <c r="G65" s="3"/>
      <c r="H65" s="3"/>
      <c r="I65" s="3"/>
      <c r="J65" s="3"/>
      <c r="K65" s="3"/>
      <c r="L65" s="3">
        <v>1.0</v>
      </c>
      <c r="M65" s="3">
        <v>0.0</v>
      </c>
      <c r="N65" s="3">
        <v>0.0</v>
      </c>
      <c r="O65" s="3">
        <v>1.0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1">
        <v>0.0</v>
      </c>
      <c r="W65" s="2">
        <v>0.0</v>
      </c>
      <c r="X65" s="2">
        <v>0.0</v>
      </c>
      <c r="Y65" s="2">
        <v>0.0</v>
      </c>
      <c r="AB65" s="3"/>
      <c r="AC65" s="3"/>
      <c r="AD65" s="3"/>
      <c r="AE65" s="3"/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1.0</v>
      </c>
      <c r="AN65" s="2">
        <v>0.0</v>
      </c>
      <c r="AO65" s="2">
        <v>0.0</v>
      </c>
      <c r="AP65" s="2">
        <v>0.0</v>
      </c>
      <c r="AQ65" s="3">
        <v>1.0</v>
      </c>
      <c r="AR65" s="3">
        <v>0.0</v>
      </c>
      <c r="AS65" s="3">
        <v>0.0</v>
      </c>
      <c r="AT65" s="3">
        <v>1.0</v>
      </c>
    </row>
    <row r="66" ht="15.75" customHeight="1">
      <c r="A66" s="2" t="str">
        <f t="shared" si="13"/>
        <v>JNE </v>
      </c>
      <c r="B66" s="2" t="str">
        <f t="shared" si="4"/>
        <v>01010000000000</v>
      </c>
      <c r="C66" s="2" t="s">
        <v>51</v>
      </c>
      <c r="F66" s="3"/>
      <c r="G66" s="3"/>
      <c r="H66" s="3"/>
      <c r="I66" s="3"/>
      <c r="J66" s="3"/>
      <c r="K66" s="3"/>
      <c r="L66" s="3">
        <v>0.0</v>
      </c>
      <c r="M66" s="3">
        <v>1.0</v>
      </c>
      <c r="N66" s="3">
        <v>0.0</v>
      </c>
      <c r="O66" s="3">
        <v>1.0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1">
        <v>0.0</v>
      </c>
      <c r="W66" s="2">
        <v>0.0</v>
      </c>
      <c r="X66" s="2">
        <v>0.0</v>
      </c>
      <c r="Y66" s="2">
        <v>0.0</v>
      </c>
      <c r="AB66" s="3"/>
      <c r="AC66" s="3"/>
      <c r="AD66" s="3"/>
      <c r="AE66" s="3"/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1.0</v>
      </c>
      <c r="AN66" s="2">
        <v>0.0</v>
      </c>
      <c r="AO66" s="2">
        <v>0.0</v>
      </c>
      <c r="AP66" s="2">
        <v>0.0</v>
      </c>
      <c r="AQ66" s="3">
        <v>1.0</v>
      </c>
      <c r="AR66" s="3">
        <v>0.0</v>
      </c>
      <c r="AS66" s="3">
        <v>1.0</v>
      </c>
      <c r="AT66" s="3">
        <v>0.0</v>
      </c>
    </row>
    <row r="67" ht="15.75" customHeight="1">
      <c r="A67" s="2" t="str">
        <f t="shared" si="13"/>
        <v>JGT </v>
      </c>
      <c r="B67" s="2" t="str">
        <f t="shared" si="4"/>
        <v>11010000000000</v>
      </c>
      <c r="C67" s="2" t="s">
        <v>52</v>
      </c>
      <c r="F67" s="3"/>
      <c r="G67" s="3"/>
      <c r="H67" s="3"/>
      <c r="I67" s="3"/>
      <c r="J67" s="3"/>
      <c r="K67" s="3"/>
      <c r="L67" s="3">
        <v>1.0</v>
      </c>
      <c r="M67" s="3">
        <v>1.0</v>
      </c>
      <c r="N67" s="3">
        <v>0.0</v>
      </c>
      <c r="O67" s="3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1">
        <v>0.0</v>
      </c>
      <c r="W67" s="2">
        <v>0.0</v>
      </c>
      <c r="X67" s="2">
        <v>0.0</v>
      </c>
      <c r="Y67" s="2">
        <v>0.0</v>
      </c>
      <c r="AB67" s="3"/>
      <c r="AC67" s="3"/>
      <c r="AD67" s="3"/>
      <c r="AE67" s="3"/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0.0</v>
      </c>
      <c r="AP67" s="2">
        <v>0.0</v>
      </c>
      <c r="AQ67" s="3">
        <v>1.0</v>
      </c>
      <c r="AR67" s="3">
        <v>0.0</v>
      </c>
      <c r="AS67" s="3">
        <v>1.0</v>
      </c>
      <c r="AT67" s="3">
        <v>1.0</v>
      </c>
    </row>
    <row r="68" ht="15.75" customHeight="1">
      <c r="A68" s="2" t="str">
        <f t="shared" si="13"/>
        <v>JLT </v>
      </c>
      <c r="B68" s="2" t="str">
        <f t="shared" si="4"/>
        <v>00110000000000</v>
      </c>
      <c r="C68" s="2" t="s">
        <v>53</v>
      </c>
      <c r="F68" s="3"/>
      <c r="G68" s="3"/>
      <c r="H68" s="3"/>
      <c r="I68" s="3"/>
      <c r="J68" s="3"/>
      <c r="K68" s="3"/>
      <c r="L68" s="3">
        <v>0.0</v>
      </c>
      <c r="M68" s="3">
        <v>0.0</v>
      </c>
      <c r="N68" s="3">
        <v>1.0</v>
      </c>
      <c r="O68" s="3">
        <v>1.0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1">
        <v>0.0</v>
      </c>
      <c r="W68" s="2">
        <v>0.0</v>
      </c>
      <c r="X68" s="2">
        <v>0.0</v>
      </c>
      <c r="Y68" s="2">
        <v>0.0</v>
      </c>
      <c r="AB68" s="3"/>
      <c r="AC68" s="3"/>
      <c r="AD68" s="3"/>
      <c r="AE68" s="3"/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1.0</v>
      </c>
      <c r="AN68" s="2">
        <v>0.0</v>
      </c>
      <c r="AO68" s="2">
        <v>0.0</v>
      </c>
      <c r="AP68" s="2">
        <v>0.0</v>
      </c>
      <c r="AQ68" s="3">
        <v>1.0</v>
      </c>
      <c r="AR68" s="3">
        <v>1.0</v>
      </c>
      <c r="AS68" s="3">
        <v>0.0</v>
      </c>
      <c r="AT68" s="3">
        <v>0.0</v>
      </c>
    </row>
    <row r="69" ht="15.75" customHeight="1">
      <c r="A69" s="2" t="str">
        <f t="shared" si="13"/>
        <v>JGE </v>
      </c>
      <c r="B69" s="2" t="str">
        <f t="shared" si="4"/>
        <v>10110000000000</v>
      </c>
      <c r="C69" s="2" t="s">
        <v>54</v>
      </c>
      <c r="F69" s="3"/>
      <c r="G69" s="3"/>
      <c r="H69" s="3"/>
      <c r="I69" s="3"/>
      <c r="J69" s="3"/>
      <c r="K69" s="3"/>
      <c r="L69" s="3">
        <v>1.0</v>
      </c>
      <c r="M69" s="3">
        <v>0.0</v>
      </c>
      <c r="N69" s="3">
        <v>1.0</v>
      </c>
      <c r="O69" s="3">
        <v>1.0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1">
        <v>0.0</v>
      </c>
      <c r="W69" s="2">
        <v>0.0</v>
      </c>
      <c r="X69" s="2">
        <v>0.0</v>
      </c>
      <c r="Y69" s="2">
        <v>0.0</v>
      </c>
      <c r="AB69" s="3"/>
      <c r="AC69" s="3"/>
      <c r="AD69" s="3"/>
      <c r="AE69" s="3"/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1.0</v>
      </c>
      <c r="AN69" s="2">
        <v>0.0</v>
      </c>
      <c r="AO69" s="2">
        <v>0.0</v>
      </c>
      <c r="AP69" s="2">
        <v>0.0</v>
      </c>
      <c r="AQ69" s="3">
        <v>1.0</v>
      </c>
      <c r="AR69" s="3">
        <v>1.0</v>
      </c>
      <c r="AS69" s="3">
        <v>0.0</v>
      </c>
      <c r="AT69" s="3">
        <v>1.0</v>
      </c>
    </row>
    <row r="70" ht="15.75" customHeight="1">
      <c r="A70" s="2" t="str">
        <f t="shared" si="13"/>
        <v>JLE </v>
      </c>
      <c r="B70" s="2" t="str">
        <f t="shared" si="4"/>
        <v>01110000000000</v>
      </c>
      <c r="C70" s="2" t="s">
        <v>55</v>
      </c>
      <c r="F70" s="3"/>
      <c r="G70" s="3"/>
      <c r="H70" s="3"/>
      <c r="I70" s="3"/>
      <c r="J70" s="3"/>
      <c r="K70" s="3"/>
      <c r="L70" s="3">
        <v>0.0</v>
      </c>
      <c r="M70" s="3">
        <v>1.0</v>
      </c>
      <c r="N70" s="3">
        <v>1.0</v>
      </c>
      <c r="O70" s="3">
        <v>1.0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1">
        <v>0.0</v>
      </c>
      <c r="W70" s="2">
        <v>0.0</v>
      </c>
      <c r="X70" s="2">
        <v>0.0</v>
      </c>
      <c r="Y70" s="2">
        <v>0.0</v>
      </c>
      <c r="AB70" s="3"/>
      <c r="AC70" s="3"/>
      <c r="AD70" s="3"/>
      <c r="AE70" s="3"/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1.0</v>
      </c>
      <c r="AN70" s="2">
        <v>0.0</v>
      </c>
      <c r="AO70" s="2">
        <v>0.0</v>
      </c>
      <c r="AP70" s="2">
        <v>0.0</v>
      </c>
      <c r="AQ70" s="3">
        <v>1.0</v>
      </c>
      <c r="AR70" s="3">
        <v>1.0</v>
      </c>
      <c r="AS70" s="3">
        <v>1.0</v>
      </c>
      <c r="AT70" s="3">
        <v>0.0</v>
      </c>
    </row>
    <row r="71" ht="15.75" customHeight="1">
      <c r="A71" s="2" t="str">
        <f t="shared" si="13"/>
        <v>JCR </v>
      </c>
      <c r="B71" s="2" t="str">
        <f t="shared" si="4"/>
        <v>11110000000000</v>
      </c>
      <c r="C71" s="2" t="s">
        <v>56</v>
      </c>
      <c r="F71" s="3"/>
      <c r="G71" s="3"/>
      <c r="H71" s="3"/>
      <c r="I71" s="3"/>
      <c r="J71" s="3"/>
      <c r="K71" s="3"/>
      <c r="L71" s="3">
        <v>1.0</v>
      </c>
      <c r="M71" s="3">
        <v>1.0</v>
      </c>
      <c r="N71" s="3">
        <v>1.0</v>
      </c>
      <c r="O71" s="3">
        <v>1.0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1">
        <v>0.0</v>
      </c>
      <c r="W71" s="2">
        <v>0.0</v>
      </c>
      <c r="X71" s="2">
        <v>0.0</v>
      </c>
      <c r="Y71" s="2">
        <v>0.0</v>
      </c>
      <c r="AB71" s="3"/>
      <c r="AC71" s="3"/>
      <c r="AD71" s="3"/>
      <c r="AE71" s="3"/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1.0</v>
      </c>
      <c r="AN71" s="2">
        <v>0.0</v>
      </c>
      <c r="AO71" s="2">
        <v>0.0</v>
      </c>
      <c r="AP71" s="2">
        <v>0.0</v>
      </c>
      <c r="AQ71" s="3">
        <v>1.0</v>
      </c>
      <c r="AR71" s="3">
        <v>1.0</v>
      </c>
      <c r="AS71" s="3">
        <v>1.0</v>
      </c>
      <c r="AT71" s="3">
        <v>1.0</v>
      </c>
    </row>
    <row r="72" ht="15.75" customHeight="1"/>
    <row r="73" ht="15.75" customHeight="1"/>
    <row r="74" ht="15.75" customHeight="1">
      <c r="J74" s="1">
        <v>1.0</v>
      </c>
      <c r="K74" s="1">
        <v>0.0</v>
      </c>
      <c r="L74" s="1" t="s">
        <v>31</v>
      </c>
    </row>
    <row r="75" ht="15.75" customHeight="1">
      <c r="J75" s="1">
        <v>1.0</v>
      </c>
      <c r="K75" s="1">
        <v>1.0</v>
      </c>
      <c r="L75" s="1" t="s">
        <v>29</v>
      </c>
    </row>
    <row r="76" ht="15.75" customHeight="1">
      <c r="J76" s="1">
        <v>0.0</v>
      </c>
      <c r="K76" s="1">
        <v>1.0</v>
      </c>
      <c r="L76" s="1" t="s">
        <v>57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2" max="2" width="23.29"/>
    <col customWidth="1" min="3" max="3" width="10.57"/>
    <col customWidth="1" min="4" max="4" width="6.43"/>
    <col customWidth="1" min="5" max="5" width="4.86"/>
    <col customWidth="1" min="6" max="6" width="5.43"/>
    <col customWidth="1" min="7" max="7" width="3.29"/>
    <col customWidth="1" min="8" max="8" width="5.14"/>
    <col customWidth="1" min="9" max="9" width="3.86"/>
    <col customWidth="1" min="10" max="10" width="5.43"/>
    <col customWidth="1" min="11" max="11" width="5.57"/>
    <col customWidth="1" min="12" max="14" width="3.29"/>
    <col customWidth="1" min="15" max="15" width="4.43"/>
    <col customWidth="1" min="16" max="18" width="3.0"/>
    <col customWidth="1" min="19" max="20" width="4.86"/>
    <col customWidth="1" min="21" max="22" width="5.0"/>
    <col customWidth="1" min="23" max="23" width="2.57"/>
    <col customWidth="1" min="24" max="24" width="2.71"/>
    <col customWidth="1" min="25" max="25" width="2.57"/>
  </cols>
  <sheetData>
    <row r="1">
      <c r="F1" s="1">
        <v>19.0</v>
      </c>
      <c r="G1" s="1">
        <v>18.0</v>
      </c>
      <c r="H1" s="1">
        <v>17.0</v>
      </c>
      <c r="I1" s="1">
        <v>16.0</v>
      </c>
      <c r="J1" s="1">
        <v>15.0</v>
      </c>
      <c r="K1" s="1">
        <v>14.0</v>
      </c>
      <c r="L1" s="2">
        <v>13.0</v>
      </c>
      <c r="M1" s="2">
        <v>12.0</v>
      </c>
      <c r="N1" s="2">
        <v>11.0</v>
      </c>
      <c r="O1" s="2">
        <v>10.0</v>
      </c>
      <c r="P1" s="2">
        <v>9.0</v>
      </c>
      <c r="Q1" s="2">
        <v>8.0</v>
      </c>
      <c r="R1" s="2">
        <v>7.0</v>
      </c>
      <c r="S1" s="2">
        <v>6.0</v>
      </c>
      <c r="T1" s="2">
        <v>5.0</v>
      </c>
      <c r="U1" s="2">
        <v>4.0</v>
      </c>
      <c r="V1" s="2">
        <v>3.0</v>
      </c>
      <c r="W1" s="2">
        <v>2.0</v>
      </c>
      <c r="X1" s="2">
        <v>1.0</v>
      </c>
      <c r="Y1" s="2">
        <v>0.0</v>
      </c>
    </row>
    <row r="2">
      <c r="A2" s="1" t="s">
        <v>0</v>
      </c>
      <c r="B2" s="1" t="s">
        <v>1</v>
      </c>
      <c r="C2" s="2" t="s">
        <v>2</v>
      </c>
      <c r="D2" s="1" t="s">
        <v>58</v>
      </c>
      <c r="E2" s="1" t="s">
        <v>59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O2" s="1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</row>
    <row r="3">
      <c r="A3" s="2" t="str">
        <f>CONCATENATE(C3)</f>
        <v>NOP</v>
      </c>
      <c r="B3" s="2" t="str">
        <f t="shared" ref="B3:B95" si="1">CONCATENATE(F3:Y3)</f>
        <v>00000000000000000000</v>
      </c>
      <c r="C3" s="2" t="s">
        <v>26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3">
        <v>0.0</v>
      </c>
      <c r="M3" s="3">
        <v>0.0</v>
      </c>
      <c r="N3" s="4">
        <v>0.0</v>
      </c>
      <c r="O3" s="3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AA3" s="4"/>
      <c r="AB3" s="3"/>
      <c r="AC3" s="4"/>
      <c r="AD3" s="3"/>
    </row>
    <row r="4">
      <c r="A4" s="2" t="str">
        <f t="shared" ref="A4:A11" si="2">CONCATENATE(C4," ",D4,", ",E4)</f>
        <v>MOV A, B</v>
      </c>
      <c r="B4" s="2" t="str">
        <f t="shared" si="1"/>
        <v>00000000000000010100</v>
      </c>
      <c r="C4" s="2" t="s">
        <v>27</v>
      </c>
      <c r="D4" s="2" t="s">
        <v>28</v>
      </c>
      <c r="E4" s="2" t="s">
        <v>29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3">
        <v>0.0</v>
      </c>
      <c r="M4" s="3">
        <v>0.0</v>
      </c>
      <c r="N4" s="3">
        <v>0.0</v>
      </c>
      <c r="O4" s="2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1.0</v>
      </c>
      <c r="V4" s="4">
        <v>0.0</v>
      </c>
      <c r="W4" s="4">
        <v>1.0</v>
      </c>
      <c r="X4" s="5" t="s">
        <v>30</v>
      </c>
      <c r="Y4" s="4">
        <v>0.0</v>
      </c>
      <c r="Z4" s="4"/>
      <c r="AA4" s="3"/>
      <c r="AC4" s="3"/>
      <c r="AD4" s="3"/>
    </row>
    <row r="5">
      <c r="A5" s="2" t="str">
        <f t="shared" si="2"/>
        <v>MOV B, A</v>
      </c>
      <c r="B5" s="2" t="str">
        <f t="shared" si="1"/>
        <v>00000000000001000010</v>
      </c>
      <c r="C5" s="2" t="s">
        <v>27</v>
      </c>
      <c r="D5" s="2" t="s">
        <v>29</v>
      </c>
      <c r="E5" s="2" t="s">
        <v>28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3">
        <v>0.0</v>
      </c>
      <c r="M5" s="3">
        <v>0.0</v>
      </c>
      <c r="N5" s="3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1">
        <v>1.0</v>
      </c>
      <c r="Y5" s="2">
        <v>0.0</v>
      </c>
      <c r="AA5" s="3"/>
      <c r="AC5" s="3"/>
      <c r="AD5" s="3"/>
    </row>
    <row r="6">
      <c r="A6" s="2" t="str">
        <f t="shared" si="2"/>
        <v>MOV A, Lit</v>
      </c>
      <c r="B6" s="2" t="str">
        <f t="shared" si="1"/>
        <v>00000000000000001100</v>
      </c>
      <c r="C6" s="2" t="s">
        <v>27</v>
      </c>
      <c r="D6" s="2" t="s">
        <v>28</v>
      </c>
      <c r="E6" s="2" t="s">
        <v>31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3">
        <v>0.0</v>
      </c>
      <c r="M6" s="3">
        <v>0.0</v>
      </c>
      <c r="N6" s="3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0.0</v>
      </c>
      <c r="Y6" s="2">
        <v>0.0</v>
      </c>
      <c r="AA6" s="3"/>
      <c r="AC6" s="3"/>
      <c r="AD6" s="3"/>
    </row>
    <row r="7">
      <c r="A7" s="2" t="str">
        <f t="shared" si="2"/>
        <v>MOV B, Lit</v>
      </c>
      <c r="B7" s="2" t="str">
        <f t="shared" si="1"/>
        <v>00000000000000001010</v>
      </c>
      <c r="C7" s="2" t="s">
        <v>27</v>
      </c>
      <c r="D7" s="2" t="s">
        <v>29</v>
      </c>
      <c r="E7" s="2" t="s">
        <v>31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3">
        <v>0.0</v>
      </c>
      <c r="M7" s="3">
        <v>0.0</v>
      </c>
      <c r="N7" s="3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1.0</v>
      </c>
      <c r="W7" s="2">
        <v>0.0</v>
      </c>
      <c r="X7" s="1">
        <v>1.0</v>
      </c>
      <c r="Y7" s="2">
        <v>0.0</v>
      </c>
      <c r="AA7" s="3"/>
      <c r="AC7" s="3"/>
      <c r="AD7" s="3"/>
    </row>
    <row r="8">
      <c r="A8" s="2" t="str">
        <f t="shared" si="2"/>
        <v>MOV A, (Dir)</v>
      </c>
      <c r="B8" s="2" t="str">
        <f t="shared" si="1"/>
        <v>00001000000000011100</v>
      </c>
      <c r="C8" s="2" t="s">
        <v>27</v>
      </c>
      <c r="D8" s="2" t="s">
        <v>28</v>
      </c>
      <c r="E8" s="2" t="s">
        <v>32</v>
      </c>
      <c r="F8" s="9">
        <v>0.0</v>
      </c>
      <c r="G8" s="9">
        <v>0.0</v>
      </c>
      <c r="H8" s="9">
        <v>0.0</v>
      </c>
      <c r="I8" s="9">
        <v>0.0</v>
      </c>
      <c r="J8" s="1">
        <v>1.0</v>
      </c>
      <c r="K8" s="1">
        <v>0.0</v>
      </c>
      <c r="L8" s="3">
        <v>0.0</v>
      </c>
      <c r="M8" s="3">
        <v>0.0</v>
      </c>
      <c r="N8" s="3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1.0</v>
      </c>
      <c r="V8" s="2">
        <v>1.0</v>
      </c>
      <c r="W8" s="2">
        <v>1.0</v>
      </c>
      <c r="X8" s="2">
        <v>0.0</v>
      </c>
      <c r="Y8" s="2">
        <v>0.0</v>
      </c>
      <c r="AC8" s="3"/>
      <c r="AD8" s="3"/>
    </row>
    <row r="9">
      <c r="A9" s="2" t="str">
        <f t="shared" si="2"/>
        <v>MOV B, (Dir)</v>
      </c>
      <c r="B9" s="2" t="str">
        <f t="shared" si="1"/>
        <v>00001000000000011010</v>
      </c>
      <c r="C9" s="2" t="s">
        <v>27</v>
      </c>
      <c r="D9" s="2" t="s">
        <v>29</v>
      </c>
      <c r="E9" s="2" t="s">
        <v>32</v>
      </c>
      <c r="F9" s="9">
        <v>0.0</v>
      </c>
      <c r="G9" s="9">
        <v>0.0</v>
      </c>
      <c r="H9" s="9">
        <v>0.0</v>
      </c>
      <c r="I9" s="9">
        <v>0.0</v>
      </c>
      <c r="J9" s="1">
        <v>1.0</v>
      </c>
      <c r="K9" s="1">
        <v>0.0</v>
      </c>
      <c r="L9" s="3">
        <v>0.0</v>
      </c>
      <c r="M9" s="3">
        <v>0.0</v>
      </c>
      <c r="N9" s="3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1.0</v>
      </c>
      <c r="W9" s="2">
        <v>0.0</v>
      </c>
      <c r="X9" s="1">
        <v>1.0</v>
      </c>
      <c r="Y9" s="2">
        <v>0.0</v>
      </c>
      <c r="AC9" s="3"/>
      <c r="AD9" s="3"/>
    </row>
    <row r="10">
      <c r="A10" s="2" t="str">
        <f t="shared" si="2"/>
        <v>MOV (Dir), A</v>
      </c>
      <c r="B10" s="2" t="str">
        <f t="shared" si="1"/>
        <v>00011000000001000001</v>
      </c>
      <c r="C10" s="2" t="s">
        <v>27</v>
      </c>
      <c r="D10" s="2" t="s">
        <v>32</v>
      </c>
      <c r="E10" s="2" t="s">
        <v>28</v>
      </c>
      <c r="F10" s="9">
        <v>0.0</v>
      </c>
      <c r="G10" s="9">
        <v>0.0</v>
      </c>
      <c r="H10" s="9">
        <v>0.0</v>
      </c>
      <c r="I10" s="9">
        <v>1.0</v>
      </c>
      <c r="J10" s="1">
        <v>1.0</v>
      </c>
      <c r="K10" s="1">
        <v>0.0</v>
      </c>
      <c r="L10" s="3">
        <v>0.0</v>
      </c>
      <c r="M10" s="3">
        <v>0.0</v>
      </c>
      <c r="N10" s="3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1">
        <v>0.0</v>
      </c>
      <c r="U10" s="1">
        <v>0.0</v>
      </c>
      <c r="V10" s="1">
        <v>0.0</v>
      </c>
      <c r="W10" s="2">
        <v>0.0</v>
      </c>
      <c r="X10" s="2">
        <v>0.0</v>
      </c>
      <c r="Y10" s="3">
        <v>1.0</v>
      </c>
      <c r="AC10" s="3"/>
      <c r="AD10" s="3"/>
    </row>
    <row r="11">
      <c r="A11" s="2" t="str">
        <f t="shared" si="2"/>
        <v>MOV (Dir), B</v>
      </c>
      <c r="B11" s="2" t="str">
        <f t="shared" si="1"/>
        <v>00011000000000010001</v>
      </c>
      <c r="C11" s="2" t="s">
        <v>27</v>
      </c>
      <c r="D11" s="2" t="s">
        <v>32</v>
      </c>
      <c r="E11" s="2" t="s">
        <v>29</v>
      </c>
      <c r="F11" s="9">
        <v>0.0</v>
      </c>
      <c r="G11" s="9">
        <v>0.0</v>
      </c>
      <c r="H11" s="9">
        <v>0.0</v>
      </c>
      <c r="I11" s="9">
        <v>1.0</v>
      </c>
      <c r="J11" s="1">
        <v>1.0</v>
      </c>
      <c r="K11" s="1">
        <v>0.0</v>
      </c>
      <c r="L11" s="3">
        <v>0.0</v>
      </c>
      <c r="M11" s="3">
        <v>0.0</v>
      </c>
      <c r="N11" s="3">
        <v>0.0</v>
      </c>
      <c r="O11" s="2">
        <v>0.0</v>
      </c>
      <c r="P11" s="6">
        <v>0.0</v>
      </c>
      <c r="Q11" s="6">
        <v>0.0</v>
      </c>
      <c r="R11" s="6">
        <v>0.0</v>
      </c>
      <c r="S11" s="7">
        <v>0.0</v>
      </c>
      <c r="T11" s="7">
        <v>0.0</v>
      </c>
      <c r="U11" s="7">
        <v>1.0</v>
      </c>
      <c r="V11" s="7">
        <v>0.0</v>
      </c>
      <c r="W11" s="2">
        <v>0.0</v>
      </c>
      <c r="X11" s="1">
        <v>0.0</v>
      </c>
      <c r="Y11" s="2">
        <v>1.0</v>
      </c>
      <c r="AC11" s="3"/>
      <c r="AD11" s="3"/>
    </row>
    <row r="12">
      <c r="A12" s="1" t="s">
        <v>60</v>
      </c>
      <c r="B12" s="2" t="str">
        <f t="shared" si="1"/>
        <v>00001100000000011100</v>
      </c>
      <c r="C12" s="2" t="s">
        <v>27</v>
      </c>
      <c r="D12" s="9" t="s">
        <v>28</v>
      </c>
      <c r="E12" s="9" t="s">
        <v>61</v>
      </c>
      <c r="F12" s="9">
        <v>0.0</v>
      </c>
      <c r="G12" s="9">
        <v>0.0</v>
      </c>
      <c r="H12" s="9">
        <v>0.0</v>
      </c>
      <c r="I12" s="9">
        <v>0.0</v>
      </c>
      <c r="J12" s="1">
        <v>1.0</v>
      </c>
      <c r="K12" s="1">
        <v>1.0</v>
      </c>
      <c r="L12" s="3">
        <v>0.0</v>
      </c>
      <c r="M12" s="3">
        <v>0.0</v>
      </c>
      <c r="N12" s="3">
        <v>0.0</v>
      </c>
      <c r="O12" s="2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1.0</v>
      </c>
      <c r="V12" s="9">
        <v>1.0</v>
      </c>
      <c r="W12" s="1">
        <v>1.0</v>
      </c>
      <c r="X12" s="1">
        <v>0.0</v>
      </c>
      <c r="Y12" s="1">
        <v>0.0</v>
      </c>
      <c r="AA12" s="1" t="s">
        <v>62</v>
      </c>
      <c r="AC12" s="3"/>
      <c r="AD12" s="3"/>
    </row>
    <row r="13">
      <c r="A13" s="1" t="s">
        <v>63</v>
      </c>
      <c r="B13" s="2" t="str">
        <f t="shared" si="1"/>
        <v>00001100000000011010</v>
      </c>
      <c r="C13" s="2" t="s">
        <v>27</v>
      </c>
      <c r="D13" s="9" t="s">
        <v>29</v>
      </c>
      <c r="E13" s="9" t="s">
        <v>61</v>
      </c>
      <c r="F13" s="9">
        <v>0.0</v>
      </c>
      <c r="G13" s="9">
        <v>0.0</v>
      </c>
      <c r="H13" s="9">
        <v>0.0</v>
      </c>
      <c r="I13" s="9">
        <v>0.0</v>
      </c>
      <c r="J13" s="1">
        <v>1.0</v>
      </c>
      <c r="K13" s="1">
        <v>1.0</v>
      </c>
      <c r="L13" s="3">
        <v>0.0</v>
      </c>
      <c r="M13" s="3">
        <v>0.0</v>
      </c>
      <c r="N13" s="3">
        <v>0.0</v>
      </c>
      <c r="O13" s="2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1.0</v>
      </c>
      <c r="V13" s="9">
        <v>1.0</v>
      </c>
      <c r="W13" s="1">
        <v>0.0</v>
      </c>
      <c r="X13" s="1">
        <v>1.0</v>
      </c>
      <c r="Y13" s="1">
        <v>0.0</v>
      </c>
      <c r="AA13" s="1" t="s">
        <v>62</v>
      </c>
      <c r="AC13" s="3"/>
      <c r="AD13" s="3"/>
    </row>
    <row r="14">
      <c r="A14" s="1" t="s">
        <v>64</v>
      </c>
      <c r="B14" s="2" t="str">
        <f t="shared" si="1"/>
        <v>00011100000001000001</v>
      </c>
      <c r="C14" s="2" t="s">
        <v>27</v>
      </c>
      <c r="D14" s="9" t="s">
        <v>61</v>
      </c>
      <c r="E14" s="9" t="s">
        <v>28</v>
      </c>
      <c r="F14" s="9">
        <v>0.0</v>
      </c>
      <c r="G14" s="9">
        <v>0.0</v>
      </c>
      <c r="H14" s="9">
        <v>0.0</v>
      </c>
      <c r="I14" s="9">
        <v>1.0</v>
      </c>
      <c r="J14" s="1">
        <v>1.0</v>
      </c>
      <c r="K14" s="1">
        <v>1.0</v>
      </c>
      <c r="L14" s="3">
        <v>0.0</v>
      </c>
      <c r="M14" s="3">
        <v>0.0</v>
      </c>
      <c r="N14" s="3">
        <v>0.0</v>
      </c>
      <c r="O14" s="2">
        <v>0.0</v>
      </c>
      <c r="P14" s="9">
        <v>0.0</v>
      </c>
      <c r="Q14" s="9">
        <v>0.0</v>
      </c>
      <c r="R14" s="9">
        <v>0.0</v>
      </c>
      <c r="S14" s="9">
        <v>1.0</v>
      </c>
      <c r="T14" s="9">
        <v>0.0</v>
      </c>
      <c r="U14" s="9">
        <v>0.0</v>
      </c>
      <c r="V14" s="9">
        <v>0.0</v>
      </c>
      <c r="W14" s="1">
        <v>0.0</v>
      </c>
      <c r="X14" s="1">
        <v>0.0</v>
      </c>
      <c r="Y14" s="1">
        <v>1.0</v>
      </c>
      <c r="AA14" s="1" t="s">
        <v>62</v>
      </c>
      <c r="AC14" s="3"/>
      <c r="AD14" s="3"/>
    </row>
    <row r="15">
      <c r="A15" s="11" t="s">
        <v>34</v>
      </c>
      <c r="B15" s="12" t="str">
        <f t="shared" si="1"/>
        <v>00000000001001001</v>
      </c>
      <c r="C15" s="12" t="s">
        <v>27</v>
      </c>
      <c r="D15" s="13" t="s">
        <v>32</v>
      </c>
      <c r="E15" s="13" t="s">
        <v>31</v>
      </c>
      <c r="F15" s="13">
        <v>0.0</v>
      </c>
      <c r="G15" s="13">
        <v>0.0</v>
      </c>
      <c r="H15" s="13">
        <v>0.0</v>
      </c>
      <c r="I15" s="10"/>
      <c r="J15" s="10"/>
      <c r="K15" s="10"/>
      <c r="L15" s="13">
        <v>0.0</v>
      </c>
      <c r="M15" s="13">
        <v>0.0</v>
      </c>
      <c r="N15" s="13">
        <v>0.0</v>
      </c>
      <c r="O15" s="11">
        <v>0.0</v>
      </c>
      <c r="P15" s="13">
        <v>0.0</v>
      </c>
      <c r="Q15" s="13">
        <v>0.0</v>
      </c>
      <c r="R15" s="13">
        <v>0.0</v>
      </c>
      <c r="S15" s="13">
        <v>1.0</v>
      </c>
      <c r="T15" s="13">
        <v>0.0</v>
      </c>
      <c r="U15" s="13">
        <v>0.0</v>
      </c>
      <c r="V15" s="13">
        <v>1.0</v>
      </c>
      <c r="W15" s="11">
        <v>0.0</v>
      </c>
      <c r="X15" s="11">
        <v>0.0</v>
      </c>
      <c r="Y15" s="11">
        <v>1.0</v>
      </c>
      <c r="Z15" s="12"/>
      <c r="AA15" s="11" t="s">
        <v>62</v>
      </c>
      <c r="AB15" s="11" t="s">
        <v>65</v>
      </c>
      <c r="AC15" s="3"/>
      <c r="AD15" s="3"/>
    </row>
    <row r="16">
      <c r="A16" s="2" t="str">
        <f t="shared" ref="A16:A21" si="3">CONCATENATE(C16," ",D16,", ",E16)</f>
        <v>ADD A, B</v>
      </c>
      <c r="B16" s="2" t="str">
        <f t="shared" si="1"/>
        <v>00000000000001010100</v>
      </c>
      <c r="C16" s="2" t="s">
        <v>35</v>
      </c>
      <c r="D16" s="2" t="s">
        <v>28</v>
      </c>
      <c r="E16" s="2" t="s">
        <v>29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3">
        <v>0.0</v>
      </c>
      <c r="M16" s="3">
        <v>0.0</v>
      </c>
      <c r="N16" s="3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1">
        <v>1.0</v>
      </c>
      <c r="V16" s="1">
        <v>0.0</v>
      </c>
      <c r="W16" s="2">
        <v>1.0</v>
      </c>
      <c r="X16" s="1">
        <v>0.0</v>
      </c>
      <c r="Y16" s="2">
        <v>0.0</v>
      </c>
      <c r="AA16" s="3"/>
      <c r="AC16" s="3"/>
      <c r="AD16" s="3"/>
    </row>
    <row r="17">
      <c r="A17" s="2" t="str">
        <f t="shared" si="3"/>
        <v>ADD B, A</v>
      </c>
      <c r="B17" s="2" t="str">
        <f t="shared" si="1"/>
        <v>00000000000001010010</v>
      </c>
      <c r="C17" s="2" t="s">
        <v>35</v>
      </c>
      <c r="D17" s="2" t="s">
        <v>29</v>
      </c>
      <c r="E17" s="2" t="s">
        <v>28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3">
        <v>0.0</v>
      </c>
      <c r="M17" s="3">
        <v>0.0</v>
      </c>
      <c r="N17" s="3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1.0</v>
      </c>
      <c r="V17" s="2">
        <v>0.0</v>
      </c>
      <c r="W17" s="2">
        <v>0.0</v>
      </c>
      <c r="X17" s="1">
        <v>1.0</v>
      </c>
      <c r="Y17" s="2">
        <v>0.0</v>
      </c>
      <c r="AA17" s="3"/>
      <c r="AC17" s="3"/>
      <c r="AD17" s="3"/>
    </row>
    <row r="18">
      <c r="A18" s="2" t="str">
        <f t="shared" si="3"/>
        <v>ADD A, Lit</v>
      </c>
      <c r="B18" s="2" t="str">
        <f t="shared" si="1"/>
        <v>00000000000001001100</v>
      </c>
      <c r="C18" s="2" t="s">
        <v>35</v>
      </c>
      <c r="D18" s="2" t="s">
        <v>28</v>
      </c>
      <c r="E18" s="2" t="s">
        <v>31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3">
        <v>0.0</v>
      </c>
      <c r="M18" s="3">
        <v>0.0</v>
      </c>
      <c r="N18" s="3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1.0</v>
      </c>
      <c r="T18" s="2">
        <v>0.0</v>
      </c>
      <c r="U18" s="2">
        <v>0.0</v>
      </c>
      <c r="V18" s="2">
        <v>1.0</v>
      </c>
      <c r="W18" s="2">
        <v>1.0</v>
      </c>
      <c r="X18" s="2">
        <v>0.0</v>
      </c>
      <c r="Y18" s="2">
        <v>0.0</v>
      </c>
      <c r="AA18" s="3"/>
      <c r="AC18" s="3"/>
      <c r="AD18" s="3"/>
    </row>
    <row r="19">
      <c r="A19" s="12" t="str">
        <f t="shared" si="3"/>
        <v>ADD B, Lit</v>
      </c>
      <c r="B19" s="12" t="str">
        <f t="shared" si="1"/>
        <v>000000000000010000</v>
      </c>
      <c r="C19" s="8" t="s">
        <v>35</v>
      </c>
      <c r="D19" s="8" t="s">
        <v>29</v>
      </c>
      <c r="E19" s="8" t="s">
        <v>31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>
        <v>0.0</v>
      </c>
      <c r="L19" s="10">
        <v>0.0</v>
      </c>
      <c r="M19" s="10">
        <v>0.0</v>
      </c>
      <c r="N19" s="10">
        <v>0.0</v>
      </c>
      <c r="O19" s="12">
        <v>0.0</v>
      </c>
      <c r="P19" s="8">
        <v>0.0</v>
      </c>
      <c r="Q19" s="8">
        <v>0.0</v>
      </c>
      <c r="R19" s="8">
        <v>0.0</v>
      </c>
      <c r="S19" s="14"/>
      <c r="T19" s="14"/>
      <c r="U19" s="8">
        <v>1.0</v>
      </c>
      <c r="V19" s="8">
        <v>0.0</v>
      </c>
      <c r="W19" s="12">
        <v>0.0</v>
      </c>
      <c r="X19" s="12">
        <v>0.0</v>
      </c>
      <c r="Y19" s="12">
        <v>0.0</v>
      </c>
      <c r="Z19" s="12"/>
      <c r="AA19" s="10"/>
      <c r="AB19" s="11" t="s">
        <v>36</v>
      </c>
      <c r="AC19" s="3"/>
      <c r="AD19" s="3"/>
    </row>
    <row r="20">
      <c r="A20" s="2" t="str">
        <f t="shared" si="3"/>
        <v>ADD A, (Dir)</v>
      </c>
      <c r="B20" s="2" t="str">
        <f t="shared" si="1"/>
        <v>00001000000001011100</v>
      </c>
      <c r="C20" s="2" t="s">
        <v>35</v>
      </c>
      <c r="D20" s="2" t="s">
        <v>28</v>
      </c>
      <c r="E20" s="2" t="s">
        <v>32</v>
      </c>
      <c r="F20" s="9">
        <v>0.0</v>
      </c>
      <c r="G20" s="9">
        <v>0.0</v>
      </c>
      <c r="H20" s="9">
        <v>0.0</v>
      </c>
      <c r="I20" s="9">
        <v>0.0</v>
      </c>
      <c r="J20" s="1">
        <v>1.0</v>
      </c>
      <c r="K20" s="1">
        <v>0.0</v>
      </c>
      <c r="L20" s="3">
        <v>0.0</v>
      </c>
      <c r="M20" s="3">
        <v>0.0</v>
      </c>
      <c r="N20" s="3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1.0</v>
      </c>
      <c r="T20" s="2">
        <v>0.0</v>
      </c>
      <c r="U20" s="2">
        <v>1.0</v>
      </c>
      <c r="V20" s="2">
        <v>1.0</v>
      </c>
      <c r="W20" s="2">
        <v>1.0</v>
      </c>
      <c r="X20" s="2">
        <v>0.0</v>
      </c>
      <c r="Y20" s="2">
        <v>0.0</v>
      </c>
      <c r="AC20" s="3"/>
      <c r="AD20" s="3"/>
    </row>
    <row r="21">
      <c r="A21" s="15" t="str">
        <f t="shared" si="3"/>
        <v>ADD B, (Dir)</v>
      </c>
      <c r="B21" s="15" t="str">
        <f t="shared" si="1"/>
        <v>000010000000010000</v>
      </c>
      <c r="C21" s="16" t="s">
        <v>35</v>
      </c>
      <c r="D21" s="16" t="s">
        <v>29</v>
      </c>
      <c r="E21" s="16" t="s">
        <v>32</v>
      </c>
      <c r="F21" s="17">
        <v>0.0</v>
      </c>
      <c r="G21" s="17">
        <v>0.0</v>
      </c>
      <c r="H21" s="17">
        <v>0.0</v>
      </c>
      <c r="I21" s="17">
        <v>0.0</v>
      </c>
      <c r="J21" s="17">
        <v>1.0</v>
      </c>
      <c r="K21" s="17">
        <v>0.0</v>
      </c>
      <c r="L21" s="18">
        <v>0.0</v>
      </c>
      <c r="M21" s="18">
        <v>0.0</v>
      </c>
      <c r="N21" s="18">
        <v>0.0</v>
      </c>
      <c r="O21" s="15">
        <v>0.0</v>
      </c>
      <c r="P21" s="16">
        <v>0.0</v>
      </c>
      <c r="Q21" s="16">
        <v>0.0</v>
      </c>
      <c r="R21" s="16">
        <v>0.0</v>
      </c>
      <c r="S21" s="16"/>
      <c r="T21" s="16"/>
      <c r="U21" s="16">
        <v>1.0</v>
      </c>
      <c r="V21" s="16">
        <v>0.0</v>
      </c>
      <c r="W21" s="15">
        <v>0.0</v>
      </c>
      <c r="X21" s="15">
        <v>0.0</v>
      </c>
      <c r="Y21" s="15">
        <v>0.0</v>
      </c>
      <c r="Z21" s="15"/>
      <c r="AA21" s="15"/>
      <c r="AB21" s="11" t="s">
        <v>36</v>
      </c>
      <c r="AC21" s="3"/>
      <c r="AD21" s="3"/>
    </row>
    <row r="22">
      <c r="A22" s="2" t="str">
        <f>CONCATENATE(C22," ",D22)</f>
        <v>ADD (Dir)</v>
      </c>
      <c r="B22" s="2" t="str">
        <f t="shared" si="1"/>
        <v>00011000000001010001</v>
      </c>
      <c r="C22" s="2" t="s">
        <v>35</v>
      </c>
      <c r="D22" s="2" t="s">
        <v>32</v>
      </c>
      <c r="F22" s="9">
        <v>0.0</v>
      </c>
      <c r="G22" s="9">
        <v>0.0</v>
      </c>
      <c r="H22" s="9">
        <v>0.0</v>
      </c>
      <c r="I22" s="9">
        <v>1.0</v>
      </c>
      <c r="J22" s="1">
        <v>1.0</v>
      </c>
      <c r="K22" s="1">
        <v>0.0</v>
      </c>
      <c r="L22" s="3">
        <v>0.0</v>
      </c>
      <c r="M22" s="3">
        <v>0.0</v>
      </c>
      <c r="N22" s="3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1.0</v>
      </c>
      <c r="AA22" s="3"/>
      <c r="AC22" s="3"/>
      <c r="AD22" s="3"/>
    </row>
    <row r="23">
      <c r="A23" s="1" t="s">
        <v>66</v>
      </c>
      <c r="B23" s="2" t="str">
        <f t="shared" si="1"/>
        <v>00001100000001011100</v>
      </c>
      <c r="C23" s="2" t="s">
        <v>35</v>
      </c>
      <c r="D23" s="2" t="s">
        <v>28</v>
      </c>
      <c r="E23" s="9" t="s">
        <v>61</v>
      </c>
      <c r="F23" s="9">
        <v>0.0</v>
      </c>
      <c r="G23" s="9">
        <v>0.0</v>
      </c>
      <c r="H23" s="9">
        <v>0.0</v>
      </c>
      <c r="I23" s="9">
        <v>0.0</v>
      </c>
      <c r="J23" s="9">
        <v>1.0</v>
      </c>
      <c r="K23" s="9">
        <v>1.0</v>
      </c>
      <c r="L23" s="9">
        <v>0.0</v>
      </c>
      <c r="M23" s="9">
        <v>0.0</v>
      </c>
      <c r="N23" s="9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1.0</v>
      </c>
      <c r="T23" s="1">
        <v>0.0</v>
      </c>
      <c r="U23" s="1">
        <v>1.0</v>
      </c>
      <c r="V23" s="1">
        <v>1.0</v>
      </c>
      <c r="W23" s="1">
        <v>1.0</v>
      </c>
      <c r="X23" s="1">
        <v>0.0</v>
      </c>
      <c r="Y23" s="1">
        <v>0.0</v>
      </c>
      <c r="AA23" s="1" t="s">
        <v>62</v>
      </c>
      <c r="AC23" s="3"/>
      <c r="AD23" s="3"/>
    </row>
    <row r="24">
      <c r="A24" s="11" t="s">
        <v>67</v>
      </c>
      <c r="B24" s="12" t="str">
        <f t="shared" si="1"/>
        <v>000011000000010010</v>
      </c>
      <c r="C24" s="8" t="s">
        <v>35</v>
      </c>
      <c r="D24" s="8" t="s">
        <v>29</v>
      </c>
      <c r="E24" s="11" t="s">
        <v>61</v>
      </c>
      <c r="F24" s="13">
        <v>0.0</v>
      </c>
      <c r="G24" s="13">
        <v>0.0</v>
      </c>
      <c r="H24" s="13">
        <v>0.0</v>
      </c>
      <c r="I24" s="13">
        <v>0.0</v>
      </c>
      <c r="J24" s="13">
        <v>1.0</v>
      </c>
      <c r="K24" s="13">
        <v>1.0</v>
      </c>
      <c r="L24" s="10">
        <v>0.0</v>
      </c>
      <c r="M24" s="10">
        <v>0.0</v>
      </c>
      <c r="N24" s="10">
        <v>0.0</v>
      </c>
      <c r="O24" s="11">
        <v>0.0</v>
      </c>
      <c r="P24" s="11">
        <v>0.0</v>
      </c>
      <c r="Q24" s="11">
        <v>0.0</v>
      </c>
      <c r="R24" s="11">
        <v>0.0</v>
      </c>
      <c r="S24" s="12"/>
      <c r="T24" s="12"/>
      <c r="U24" s="11">
        <v>1.0</v>
      </c>
      <c r="V24" s="11">
        <v>0.0</v>
      </c>
      <c r="W24" s="11">
        <v>0.0</v>
      </c>
      <c r="X24" s="11">
        <v>1.0</v>
      </c>
      <c r="Y24" s="11">
        <v>0.0</v>
      </c>
      <c r="Z24" s="12"/>
      <c r="AA24" s="11" t="s">
        <v>62</v>
      </c>
      <c r="AB24" s="12"/>
      <c r="AC24" s="3"/>
      <c r="AD24" s="3"/>
    </row>
    <row r="25">
      <c r="A25" s="2" t="str">
        <f t="shared" ref="A25:A30" si="4">CONCATENATE(C25," ",D25,", ",E25)</f>
        <v>SUB A, B</v>
      </c>
      <c r="B25" s="2" t="str">
        <f t="shared" si="1"/>
        <v>00000000000011010100</v>
      </c>
      <c r="C25" s="2" t="s">
        <v>37</v>
      </c>
      <c r="D25" s="2" t="s">
        <v>28</v>
      </c>
      <c r="E25" s="2" t="s">
        <v>29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3">
        <v>0.0</v>
      </c>
      <c r="M25" s="3">
        <v>0.0</v>
      </c>
      <c r="N25" s="3">
        <v>0.0</v>
      </c>
      <c r="O25" s="2">
        <v>0.0</v>
      </c>
      <c r="P25" s="2">
        <f t="array" ref="P25:R25">+ALU!$B$3:$D$3</f>
        <v>0</v>
      </c>
      <c r="Q25" s="2">
        <v>0.0</v>
      </c>
      <c r="R25" s="2">
        <v>1.0</v>
      </c>
      <c r="S25" s="2">
        <v>1.0</v>
      </c>
      <c r="T25" s="2">
        <v>0.0</v>
      </c>
      <c r="U25" s="2">
        <v>1.0</v>
      </c>
      <c r="V25" s="2">
        <v>0.0</v>
      </c>
      <c r="W25" s="2">
        <v>1.0</v>
      </c>
      <c r="X25" s="1">
        <v>0.0</v>
      </c>
      <c r="Y25" s="2">
        <v>0.0</v>
      </c>
      <c r="AA25" s="3"/>
      <c r="AC25" s="3"/>
      <c r="AD25" s="3"/>
    </row>
    <row r="26">
      <c r="A26" s="2" t="str">
        <f t="shared" si="4"/>
        <v>SUB B, A</v>
      </c>
      <c r="B26" s="2" t="str">
        <f t="shared" si="1"/>
        <v>00000000000011010010</v>
      </c>
      <c r="C26" s="2" t="s">
        <v>37</v>
      </c>
      <c r="D26" s="2" t="s">
        <v>29</v>
      </c>
      <c r="E26" s="2" t="s">
        <v>28</v>
      </c>
      <c r="F26" s="9">
        <v>0.0</v>
      </c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3">
        <v>0.0</v>
      </c>
      <c r="M26" s="3">
        <v>0.0</v>
      </c>
      <c r="N26" s="3">
        <v>0.0</v>
      </c>
      <c r="O26" s="2">
        <v>0.0</v>
      </c>
      <c r="P26" s="2">
        <f t="array" ref="P26:R26">+ALU!$B$3:$D$3</f>
        <v>0</v>
      </c>
      <c r="Q26" s="2">
        <v>0.0</v>
      </c>
      <c r="R26" s="2">
        <v>1.0</v>
      </c>
      <c r="S26" s="2">
        <v>1.0</v>
      </c>
      <c r="T26" s="2">
        <v>0.0</v>
      </c>
      <c r="U26" s="2">
        <v>1.0</v>
      </c>
      <c r="V26" s="2">
        <v>0.0</v>
      </c>
      <c r="W26" s="2">
        <v>0.0</v>
      </c>
      <c r="X26" s="1">
        <v>1.0</v>
      </c>
      <c r="Y26" s="2">
        <v>0.0</v>
      </c>
      <c r="AA26" s="3"/>
      <c r="AC26" s="3"/>
      <c r="AD26" s="3"/>
    </row>
    <row r="27">
      <c r="A27" s="2" t="str">
        <f t="shared" si="4"/>
        <v>SUB A, Lit</v>
      </c>
      <c r="B27" s="2" t="str">
        <f t="shared" si="1"/>
        <v>00000000000011001100</v>
      </c>
      <c r="C27" s="2" t="s">
        <v>37</v>
      </c>
      <c r="D27" s="2" t="s">
        <v>28</v>
      </c>
      <c r="E27" s="2" t="s">
        <v>31</v>
      </c>
      <c r="F27" s="9">
        <v>0.0</v>
      </c>
      <c r="G27" s="9">
        <v>0.0</v>
      </c>
      <c r="H27" s="9">
        <v>0.0</v>
      </c>
      <c r="I27" s="9">
        <v>0.0</v>
      </c>
      <c r="J27" s="9">
        <v>0.0</v>
      </c>
      <c r="K27" s="9">
        <v>0.0</v>
      </c>
      <c r="L27" s="3">
        <v>0.0</v>
      </c>
      <c r="M27" s="3">
        <v>0.0</v>
      </c>
      <c r="N27" s="3">
        <v>0.0</v>
      </c>
      <c r="O27" s="2">
        <v>0.0</v>
      </c>
      <c r="P27" s="2">
        <f t="array" ref="P27:R27">+ALU!$B$3:$D$3</f>
        <v>0</v>
      </c>
      <c r="Q27" s="2">
        <v>0.0</v>
      </c>
      <c r="R27" s="2">
        <v>1.0</v>
      </c>
      <c r="S27" s="2">
        <v>1.0</v>
      </c>
      <c r="T27" s="2">
        <v>0.0</v>
      </c>
      <c r="U27" s="2">
        <v>0.0</v>
      </c>
      <c r="V27" s="2">
        <v>1.0</v>
      </c>
      <c r="W27" s="2">
        <v>1.0</v>
      </c>
      <c r="X27" s="2">
        <v>0.0</v>
      </c>
      <c r="Y27" s="2">
        <v>0.0</v>
      </c>
      <c r="AA27" s="3"/>
      <c r="AC27" s="3"/>
      <c r="AD27" s="3"/>
    </row>
    <row r="28">
      <c r="A28" s="15" t="str">
        <f t="shared" si="4"/>
        <v>SUB B, Lit</v>
      </c>
      <c r="B28" s="15" t="str">
        <f t="shared" si="1"/>
        <v>000000000000110000</v>
      </c>
      <c r="C28" s="16" t="s">
        <v>37</v>
      </c>
      <c r="D28" s="16" t="s">
        <v>29</v>
      </c>
      <c r="E28" s="16" t="s">
        <v>31</v>
      </c>
      <c r="F28" s="17">
        <v>0.0</v>
      </c>
      <c r="G28" s="17">
        <v>0.0</v>
      </c>
      <c r="H28" s="17">
        <v>0.0</v>
      </c>
      <c r="I28" s="17">
        <v>0.0</v>
      </c>
      <c r="J28" s="17">
        <v>0.0</v>
      </c>
      <c r="K28" s="17">
        <v>0.0</v>
      </c>
      <c r="L28" s="18">
        <v>0.0</v>
      </c>
      <c r="M28" s="18">
        <v>0.0</v>
      </c>
      <c r="N28" s="18">
        <v>0.0</v>
      </c>
      <c r="O28" s="15">
        <v>0.0</v>
      </c>
      <c r="P28" s="16">
        <f t="array" ref="P28:R28">+ALU!$B$3:$D$3</f>
        <v>0</v>
      </c>
      <c r="Q28" s="16">
        <v>0.0</v>
      </c>
      <c r="R28" s="16">
        <v>1.0</v>
      </c>
      <c r="S28" s="19"/>
      <c r="T28" s="19"/>
      <c r="U28" s="16">
        <v>1.0</v>
      </c>
      <c r="V28" s="16">
        <v>0.0</v>
      </c>
      <c r="W28" s="15">
        <v>0.0</v>
      </c>
      <c r="X28" s="15">
        <v>0.0</v>
      </c>
      <c r="Y28" s="15">
        <v>0.0</v>
      </c>
      <c r="Z28" s="15"/>
      <c r="AA28" s="18"/>
      <c r="AB28" s="11" t="s">
        <v>36</v>
      </c>
      <c r="AC28" s="3"/>
      <c r="AD28" s="3"/>
    </row>
    <row r="29">
      <c r="A29" s="2" t="str">
        <f t="shared" si="4"/>
        <v>SUB A, (Dir)</v>
      </c>
      <c r="B29" s="2" t="str">
        <f t="shared" si="1"/>
        <v>00001000000011011100</v>
      </c>
      <c r="C29" s="2" t="s">
        <v>37</v>
      </c>
      <c r="D29" s="2" t="s">
        <v>28</v>
      </c>
      <c r="E29" s="2" t="s">
        <v>32</v>
      </c>
      <c r="F29" s="9">
        <v>0.0</v>
      </c>
      <c r="G29" s="9">
        <v>0.0</v>
      </c>
      <c r="H29" s="9">
        <v>0.0</v>
      </c>
      <c r="I29" s="9">
        <v>0.0</v>
      </c>
      <c r="J29" s="1">
        <v>1.0</v>
      </c>
      <c r="K29" s="1">
        <v>0.0</v>
      </c>
      <c r="L29" s="3">
        <v>0.0</v>
      </c>
      <c r="M29" s="3">
        <v>0.0</v>
      </c>
      <c r="N29" s="3">
        <v>0.0</v>
      </c>
      <c r="O29" s="2">
        <v>0.0</v>
      </c>
      <c r="P29" s="2">
        <f t="array" ref="P29:R29">+ALU!$B$3:$D$3</f>
        <v>0</v>
      </c>
      <c r="Q29" s="2">
        <v>0.0</v>
      </c>
      <c r="R29" s="2">
        <v>1.0</v>
      </c>
      <c r="S29" s="2">
        <v>1.0</v>
      </c>
      <c r="T29" s="2">
        <v>0.0</v>
      </c>
      <c r="U29" s="2">
        <v>1.0</v>
      </c>
      <c r="V29" s="2">
        <v>1.0</v>
      </c>
      <c r="W29" s="2">
        <v>1.0</v>
      </c>
      <c r="X29" s="2">
        <v>0.0</v>
      </c>
      <c r="Y29" s="2">
        <v>0.0</v>
      </c>
      <c r="AC29" s="3"/>
      <c r="AD29" s="3"/>
    </row>
    <row r="30">
      <c r="A30" s="12" t="str">
        <f t="shared" si="4"/>
        <v>SUB B, (Dir)</v>
      </c>
      <c r="B30" s="12" t="str">
        <f t="shared" si="1"/>
        <v>000010000000110010</v>
      </c>
      <c r="C30" s="8" t="s">
        <v>37</v>
      </c>
      <c r="D30" s="8" t="s">
        <v>29</v>
      </c>
      <c r="E30" s="8" t="s">
        <v>32</v>
      </c>
      <c r="F30" s="13">
        <v>0.0</v>
      </c>
      <c r="G30" s="13">
        <v>0.0</v>
      </c>
      <c r="H30" s="13">
        <v>0.0</v>
      </c>
      <c r="I30" s="13">
        <v>0.0</v>
      </c>
      <c r="J30" s="13">
        <v>1.0</v>
      </c>
      <c r="K30" s="13">
        <v>0.0</v>
      </c>
      <c r="L30" s="10">
        <v>0.0</v>
      </c>
      <c r="M30" s="10">
        <v>0.0</v>
      </c>
      <c r="N30" s="10">
        <v>0.0</v>
      </c>
      <c r="O30" s="12">
        <v>0.0</v>
      </c>
      <c r="P30" s="8">
        <f t="array" ref="P30:R30">+ALU!$B$3:$D$3</f>
        <v>0</v>
      </c>
      <c r="Q30" s="8">
        <v>0.0</v>
      </c>
      <c r="R30" s="8">
        <v>1.0</v>
      </c>
      <c r="S30" s="8"/>
      <c r="T30" s="8"/>
      <c r="U30" s="8">
        <v>1.0</v>
      </c>
      <c r="V30" s="8">
        <v>0.0</v>
      </c>
      <c r="W30" s="12">
        <v>0.0</v>
      </c>
      <c r="X30" s="11">
        <v>1.0</v>
      </c>
      <c r="Y30" s="12">
        <v>0.0</v>
      </c>
      <c r="Z30" s="12"/>
      <c r="AA30" s="12"/>
      <c r="AB30" s="11" t="s">
        <v>38</v>
      </c>
      <c r="AC30" s="3"/>
      <c r="AD30" s="3"/>
    </row>
    <row r="31">
      <c r="A31" s="2" t="str">
        <f>CONCATENATE(C31," ",D31)</f>
        <v>SUB (Dir)</v>
      </c>
      <c r="B31" s="2" t="str">
        <f t="shared" si="1"/>
        <v>00011000000011010001</v>
      </c>
      <c r="C31" s="2" t="s">
        <v>37</v>
      </c>
      <c r="D31" s="2" t="s">
        <v>32</v>
      </c>
      <c r="F31" s="9">
        <v>0.0</v>
      </c>
      <c r="G31" s="9">
        <v>0.0</v>
      </c>
      <c r="H31" s="9">
        <v>0.0</v>
      </c>
      <c r="I31" s="9">
        <v>1.0</v>
      </c>
      <c r="J31" s="9">
        <v>1.0</v>
      </c>
      <c r="K31" s="9">
        <v>0.0</v>
      </c>
      <c r="L31" s="3">
        <v>0.0</v>
      </c>
      <c r="M31" s="3">
        <v>0.0</v>
      </c>
      <c r="N31" s="3">
        <v>0.0</v>
      </c>
      <c r="O31" s="2">
        <v>0.0</v>
      </c>
      <c r="P31" s="2">
        <f t="array" ref="P31:R31">+ALU!$B$3:$D$3</f>
        <v>0</v>
      </c>
      <c r="Q31" s="2">
        <v>0.0</v>
      </c>
      <c r="R31" s="2">
        <v>1.0</v>
      </c>
      <c r="S31" s="2">
        <v>1.0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1.0</v>
      </c>
      <c r="AA31" s="3"/>
      <c r="AC31" s="3"/>
      <c r="AD31" s="3"/>
    </row>
    <row r="32">
      <c r="A32" s="1" t="s">
        <v>68</v>
      </c>
      <c r="B32" s="2" t="str">
        <f t="shared" si="1"/>
        <v>00001100000011011100</v>
      </c>
      <c r="C32" s="1" t="s">
        <v>37</v>
      </c>
      <c r="D32" s="1" t="s">
        <v>28</v>
      </c>
      <c r="E32" s="9" t="s">
        <v>61</v>
      </c>
      <c r="F32" s="9">
        <v>0.0</v>
      </c>
      <c r="G32" s="9">
        <v>0.0</v>
      </c>
      <c r="H32" s="9">
        <v>0.0</v>
      </c>
      <c r="I32" s="9">
        <v>0.0</v>
      </c>
      <c r="J32" s="9">
        <v>1.0</v>
      </c>
      <c r="K32" s="9">
        <v>1.0</v>
      </c>
      <c r="L32" s="9">
        <v>0.0</v>
      </c>
      <c r="M32" s="9">
        <v>0.0</v>
      </c>
      <c r="N32" s="9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1.0</v>
      </c>
      <c r="T32" s="1">
        <v>0.0</v>
      </c>
      <c r="U32" s="1">
        <v>1.0</v>
      </c>
      <c r="V32" s="1">
        <v>1.0</v>
      </c>
      <c r="W32" s="1">
        <v>1.0</v>
      </c>
      <c r="X32" s="1">
        <v>0.0</v>
      </c>
      <c r="Y32" s="1">
        <v>0.0</v>
      </c>
      <c r="AA32" s="1" t="s">
        <v>62</v>
      </c>
      <c r="AC32" s="3"/>
      <c r="AD32" s="3"/>
    </row>
    <row r="33">
      <c r="A33" s="11" t="s">
        <v>69</v>
      </c>
      <c r="B33" s="12" t="str">
        <f t="shared" si="1"/>
        <v>0000110000001010</v>
      </c>
      <c r="C33" s="11" t="s">
        <v>37</v>
      </c>
      <c r="D33" s="11" t="s">
        <v>29</v>
      </c>
      <c r="E33" s="11" t="s">
        <v>61</v>
      </c>
      <c r="F33" s="13">
        <v>0.0</v>
      </c>
      <c r="G33" s="13">
        <v>0.0</v>
      </c>
      <c r="H33" s="13">
        <v>0.0</v>
      </c>
      <c r="I33" s="13">
        <v>0.0</v>
      </c>
      <c r="J33" s="13">
        <v>1.0</v>
      </c>
      <c r="K33" s="13">
        <v>1.0</v>
      </c>
      <c r="L33" s="10">
        <v>0.0</v>
      </c>
      <c r="M33" s="10">
        <v>0.0</v>
      </c>
      <c r="N33" s="10">
        <v>0.0</v>
      </c>
      <c r="O33" s="11">
        <v>0.0</v>
      </c>
      <c r="P33" s="11">
        <v>0.0</v>
      </c>
      <c r="Q33" s="11">
        <v>0.0</v>
      </c>
      <c r="R33" s="11">
        <v>1.0</v>
      </c>
      <c r="S33" s="12"/>
      <c r="T33" s="12"/>
      <c r="U33" s="12"/>
      <c r="V33" s="12"/>
      <c r="W33" s="11">
        <v>0.0</v>
      </c>
      <c r="X33" s="11">
        <v>1.0</v>
      </c>
      <c r="Y33" s="11">
        <v>0.0</v>
      </c>
      <c r="Z33" s="12"/>
      <c r="AA33" s="11" t="s">
        <v>62</v>
      </c>
      <c r="AB33" s="12"/>
      <c r="AC33" s="3"/>
      <c r="AD33" s="3"/>
    </row>
    <row r="34">
      <c r="A34" s="2" t="str">
        <f t="shared" ref="A34:A39" si="5">CONCATENATE(C34," ",D34,", ",E34)</f>
        <v>AND A, B</v>
      </c>
      <c r="B34" s="2" t="str">
        <f t="shared" si="1"/>
        <v>00000000000101010100</v>
      </c>
      <c r="C34" s="2" t="s">
        <v>39</v>
      </c>
      <c r="D34" s="2" t="s">
        <v>28</v>
      </c>
      <c r="E34" s="2" t="s">
        <v>29</v>
      </c>
      <c r="F34" s="9">
        <v>0.0</v>
      </c>
      <c r="G34" s="9">
        <v>0.0</v>
      </c>
      <c r="H34" s="9">
        <v>0.0</v>
      </c>
      <c r="I34" s="9">
        <v>0.0</v>
      </c>
      <c r="J34" s="9">
        <v>0.0</v>
      </c>
      <c r="K34" s="9">
        <v>0.0</v>
      </c>
      <c r="L34" s="3">
        <v>0.0</v>
      </c>
      <c r="M34" s="3">
        <v>0.0</v>
      </c>
      <c r="N34" s="3">
        <v>0.0</v>
      </c>
      <c r="O34" s="2">
        <v>0.0</v>
      </c>
      <c r="P34" s="2">
        <f t="array" ref="P34:R34">+ALU!$B$4:$D$4</f>
        <v>0</v>
      </c>
      <c r="Q34" s="2">
        <v>1.0</v>
      </c>
      <c r="R34" s="2">
        <v>0.0</v>
      </c>
      <c r="S34" s="2">
        <v>1.0</v>
      </c>
      <c r="T34" s="2">
        <v>0.0</v>
      </c>
      <c r="U34" s="2">
        <v>1.0</v>
      </c>
      <c r="V34" s="2">
        <v>0.0</v>
      </c>
      <c r="W34" s="2">
        <v>1.0</v>
      </c>
      <c r="X34" s="1">
        <v>0.0</v>
      </c>
      <c r="Y34" s="2">
        <v>0.0</v>
      </c>
      <c r="AA34" s="3"/>
      <c r="AC34" s="3"/>
      <c r="AD34" s="3"/>
    </row>
    <row r="35">
      <c r="A35" s="2" t="str">
        <f t="shared" si="5"/>
        <v>AND B, A</v>
      </c>
      <c r="B35" s="2" t="str">
        <f t="shared" si="1"/>
        <v>00000000000101010010</v>
      </c>
      <c r="C35" s="2" t="s">
        <v>39</v>
      </c>
      <c r="D35" s="2" t="s">
        <v>29</v>
      </c>
      <c r="E35" s="2" t="s">
        <v>28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3">
        <v>0.0</v>
      </c>
      <c r="M35" s="3">
        <v>0.0</v>
      </c>
      <c r="N35" s="3">
        <v>0.0</v>
      </c>
      <c r="O35" s="2">
        <v>0.0</v>
      </c>
      <c r="P35" s="2">
        <f t="array" ref="P35:R35">+ALU!$B$4:$D$4</f>
        <v>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0.0</v>
      </c>
      <c r="W35" s="2">
        <v>0.0</v>
      </c>
      <c r="X35" s="1">
        <v>1.0</v>
      </c>
      <c r="Y35" s="2">
        <v>0.0</v>
      </c>
      <c r="AA35" s="3"/>
      <c r="AC35" s="3"/>
      <c r="AD35" s="3"/>
    </row>
    <row r="36">
      <c r="A36" s="2" t="str">
        <f t="shared" si="5"/>
        <v>AND A, Lit</v>
      </c>
      <c r="B36" s="2" t="str">
        <f t="shared" si="1"/>
        <v>00000000000101001100</v>
      </c>
      <c r="C36" s="2" t="s">
        <v>39</v>
      </c>
      <c r="D36" s="2" t="s">
        <v>28</v>
      </c>
      <c r="E36" s="2" t="s">
        <v>31</v>
      </c>
      <c r="F36" s="9">
        <v>0.0</v>
      </c>
      <c r="G36" s="9">
        <v>0.0</v>
      </c>
      <c r="H36" s="9">
        <v>0.0</v>
      </c>
      <c r="I36" s="9">
        <v>0.0</v>
      </c>
      <c r="J36" s="9">
        <v>0.0</v>
      </c>
      <c r="K36" s="9">
        <v>0.0</v>
      </c>
      <c r="L36" s="3">
        <v>0.0</v>
      </c>
      <c r="M36" s="3">
        <v>0.0</v>
      </c>
      <c r="N36" s="3">
        <v>0.0</v>
      </c>
      <c r="O36" s="2">
        <v>0.0</v>
      </c>
      <c r="P36" s="2">
        <f t="array" ref="P36:R36">+ALU!$B$4:$D$4</f>
        <v>0</v>
      </c>
      <c r="Q36" s="2">
        <v>1.0</v>
      </c>
      <c r="R36" s="2">
        <v>0.0</v>
      </c>
      <c r="S36" s="2">
        <v>1.0</v>
      </c>
      <c r="T36" s="2">
        <v>0.0</v>
      </c>
      <c r="U36" s="2">
        <v>0.0</v>
      </c>
      <c r="V36" s="2">
        <v>1.0</v>
      </c>
      <c r="W36" s="2">
        <v>1.0</v>
      </c>
      <c r="X36" s="2">
        <v>0.0</v>
      </c>
      <c r="Y36" s="2">
        <v>0.0</v>
      </c>
      <c r="AA36" s="3"/>
      <c r="AC36" s="3"/>
      <c r="AD36" s="3"/>
    </row>
    <row r="37">
      <c r="A37" s="15" t="str">
        <f t="shared" si="5"/>
        <v>AND B, Lit</v>
      </c>
      <c r="B37" s="15" t="str">
        <f t="shared" si="1"/>
        <v>000000000001010000</v>
      </c>
      <c r="C37" s="16" t="s">
        <v>39</v>
      </c>
      <c r="D37" s="16" t="s">
        <v>29</v>
      </c>
      <c r="E37" s="16" t="s">
        <v>31</v>
      </c>
      <c r="F37" s="17">
        <v>0.0</v>
      </c>
      <c r="G37" s="17">
        <v>0.0</v>
      </c>
      <c r="H37" s="17">
        <v>0.0</v>
      </c>
      <c r="I37" s="17">
        <v>0.0</v>
      </c>
      <c r="J37" s="17">
        <v>0.0</v>
      </c>
      <c r="K37" s="17">
        <v>0.0</v>
      </c>
      <c r="L37" s="18">
        <v>0.0</v>
      </c>
      <c r="M37" s="18">
        <v>0.0</v>
      </c>
      <c r="N37" s="18">
        <v>0.0</v>
      </c>
      <c r="O37" s="15">
        <v>0.0</v>
      </c>
      <c r="P37" s="16">
        <f t="array" ref="P37:R37">+ALU!$B$4:$D$4</f>
        <v>0</v>
      </c>
      <c r="Q37" s="16">
        <v>1.0</v>
      </c>
      <c r="R37" s="16">
        <v>0.0</v>
      </c>
      <c r="S37" s="19"/>
      <c r="T37" s="19"/>
      <c r="U37" s="16">
        <v>1.0</v>
      </c>
      <c r="V37" s="16">
        <v>0.0</v>
      </c>
      <c r="W37" s="15">
        <v>0.0</v>
      </c>
      <c r="X37" s="15">
        <v>0.0</v>
      </c>
      <c r="Y37" s="15">
        <v>0.0</v>
      </c>
      <c r="Z37" s="15"/>
      <c r="AA37" s="18"/>
      <c r="AB37" s="11" t="s">
        <v>36</v>
      </c>
      <c r="AC37" s="3"/>
      <c r="AD37" s="3"/>
    </row>
    <row r="38">
      <c r="A38" s="2" t="str">
        <f t="shared" si="5"/>
        <v>AND A, (Dir)</v>
      </c>
      <c r="B38" s="2" t="str">
        <f t="shared" si="1"/>
        <v>00001000000101011100</v>
      </c>
      <c r="C38" s="2" t="s">
        <v>39</v>
      </c>
      <c r="D38" s="2" t="s">
        <v>28</v>
      </c>
      <c r="E38" s="2" t="s">
        <v>32</v>
      </c>
      <c r="F38" s="9">
        <v>0.0</v>
      </c>
      <c r="G38" s="9">
        <v>0.0</v>
      </c>
      <c r="H38" s="9">
        <v>0.0</v>
      </c>
      <c r="I38" s="9">
        <v>0.0</v>
      </c>
      <c r="J38" s="1">
        <v>1.0</v>
      </c>
      <c r="K38" s="1">
        <v>0.0</v>
      </c>
      <c r="L38" s="3">
        <v>0.0</v>
      </c>
      <c r="M38" s="3">
        <v>0.0</v>
      </c>
      <c r="N38" s="3">
        <v>0.0</v>
      </c>
      <c r="O38" s="2">
        <v>0.0</v>
      </c>
      <c r="P38" s="2">
        <f t="array" ref="P38:R38">+ALU!$B$4:$D$4</f>
        <v>0</v>
      </c>
      <c r="Q38" s="2">
        <v>1.0</v>
      </c>
      <c r="R38" s="2">
        <v>0.0</v>
      </c>
      <c r="S38" s="2">
        <v>1.0</v>
      </c>
      <c r="T38" s="2">
        <v>0.0</v>
      </c>
      <c r="U38" s="2">
        <v>1.0</v>
      </c>
      <c r="V38" s="2">
        <v>1.0</v>
      </c>
      <c r="W38" s="2">
        <v>1.0</v>
      </c>
      <c r="X38" s="2">
        <v>0.0</v>
      </c>
      <c r="Y38" s="2">
        <v>0.0</v>
      </c>
      <c r="AC38" s="3"/>
      <c r="AD38" s="3"/>
    </row>
    <row r="39">
      <c r="A39" s="12" t="str">
        <f t="shared" si="5"/>
        <v>AND B, (Dir)</v>
      </c>
      <c r="B39" s="12" t="str">
        <f t="shared" si="1"/>
        <v>000010000001010000</v>
      </c>
      <c r="C39" s="8" t="s">
        <v>39</v>
      </c>
      <c r="D39" s="8" t="s">
        <v>29</v>
      </c>
      <c r="E39" s="8" t="s">
        <v>32</v>
      </c>
      <c r="F39" s="13">
        <v>0.0</v>
      </c>
      <c r="G39" s="13">
        <v>0.0</v>
      </c>
      <c r="H39" s="13">
        <v>0.0</v>
      </c>
      <c r="I39" s="13">
        <v>0.0</v>
      </c>
      <c r="J39" s="13">
        <v>1.0</v>
      </c>
      <c r="K39" s="13">
        <v>0.0</v>
      </c>
      <c r="L39" s="10">
        <v>0.0</v>
      </c>
      <c r="M39" s="10">
        <v>0.0</v>
      </c>
      <c r="N39" s="10">
        <v>0.0</v>
      </c>
      <c r="O39" s="12">
        <v>0.0</v>
      </c>
      <c r="P39" s="8">
        <f t="array" ref="P39:R39">+ALU!$B$4:$D$4</f>
        <v>0</v>
      </c>
      <c r="Q39" s="8">
        <v>1.0</v>
      </c>
      <c r="R39" s="8">
        <v>0.0</v>
      </c>
      <c r="S39" s="8"/>
      <c r="T39" s="8"/>
      <c r="U39" s="8">
        <v>1.0</v>
      </c>
      <c r="V39" s="8">
        <v>0.0</v>
      </c>
      <c r="W39" s="12">
        <v>0.0</v>
      </c>
      <c r="X39" s="12">
        <v>0.0</v>
      </c>
      <c r="Y39" s="12">
        <v>0.0</v>
      </c>
      <c r="Z39" s="12"/>
      <c r="AA39" s="12"/>
      <c r="AB39" s="11" t="s">
        <v>36</v>
      </c>
      <c r="AC39" s="3"/>
      <c r="AD39" s="3"/>
    </row>
    <row r="40">
      <c r="A40" s="2" t="str">
        <f>CONCATENATE(C40," ",D40)</f>
        <v>AND (Dir)</v>
      </c>
      <c r="B40" s="2" t="str">
        <f t="shared" si="1"/>
        <v>00011000000101010001</v>
      </c>
      <c r="C40" s="2" t="s">
        <v>39</v>
      </c>
      <c r="D40" s="2" t="s">
        <v>32</v>
      </c>
      <c r="F40" s="9">
        <v>0.0</v>
      </c>
      <c r="G40" s="9">
        <v>0.0</v>
      </c>
      <c r="H40" s="9">
        <v>0.0</v>
      </c>
      <c r="I40" s="9">
        <v>1.0</v>
      </c>
      <c r="J40" s="9">
        <v>1.0</v>
      </c>
      <c r="K40" s="9">
        <v>0.0</v>
      </c>
      <c r="L40" s="3">
        <v>0.0</v>
      </c>
      <c r="M40" s="3">
        <v>0.0</v>
      </c>
      <c r="N40" s="3">
        <v>0.0</v>
      </c>
      <c r="O40" s="2">
        <v>0.0</v>
      </c>
      <c r="P40" s="2">
        <f t="array" ref="P40:R40">+ALU!$B$4:$D$4</f>
        <v>0</v>
      </c>
      <c r="Q40" s="2">
        <v>1.0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1.0</v>
      </c>
      <c r="AA40" s="3"/>
      <c r="AC40" s="3"/>
      <c r="AD40" s="3"/>
    </row>
    <row r="41">
      <c r="A41" s="1" t="s">
        <v>70</v>
      </c>
      <c r="B41" s="2" t="str">
        <f t="shared" si="1"/>
        <v>00001100000101011100</v>
      </c>
      <c r="C41" s="2" t="s">
        <v>39</v>
      </c>
      <c r="D41" s="2" t="s">
        <v>28</v>
      </c>
      <c r="E41" s="9" t="s">
        <v>61</v>
      </c>
      <c r="F41" s="9">
        <v>0.0</v>
      </c>
      <c r="G41" s="9">
        <v>0.0</v>
      </c>
      <c r="H41" s="9">
        <v>0.0</v>
      </c>
      <c r="I41" s="9">
        <v>0.0</v>
      </c>
      <c r="J41" s="9">
        <v>1.0</v>
      </c>
      <c r="K41" s="9">
        <v>1.0</v>
      </c>
      <c r="L41" s="9">
        <v>0.0</v>
      </c>
      <c r="M41" s="9">
        <v>0.0</v>
      </c>
      <c r="N41" s="9">
        <v>0.0</v>
      </c>
      <c r="O41" s="1">
        <v>0.0</v>
      </c>
      <c r="P41" s="1">
        <v>0.0</v>
      </c>
      <c r="Q41" s="1">
        <v>1.0</v>
      </c>
      <c r="R41" s="1">
        <v>0.0</v>
      </c>
      <c r="S41" s="1">
        <v>1.0</v>
      </c>
      <c r="T41" s="1">
        <v>0.0</v>
      </c>
      <c r="U41" s="1">
        <v>1.0</v>
      </c>
      <c r="V41" s="1">
        <v>1.0</v>
      </c>
      <c r="W41" s="1">
        <v>1.0</v>
      </c>
      <c r="X41" s="1">
        <v>0.0</v>
      </c>
      <c r="Y41" s="1">
        <v>0.0</v>
      </c>
      <c r="AA41" s="1" t="s">
        <v>62</v>
      </c>
      <c r="AC41" s="3"/>
      <c r="AD41" s="3"/>
    </row>
    <row r="42">
      <c r="A42" s="11" t="s">
        <v>71</v>
      </c>
      <c r="B42" s="12" t="str">
        <f t="shared" si="1"/>
        <v>0000110000010010</v>
      </c>
      <c r="C42" s="8" t="s">
        <v>39</v>
      </c>
      <c r="D42" s="8" t="s">
        <v>29</v>
      </c>
      <c r="E42" s="11" t="s">
        <v>61</v>
      </c>
      <c r="F42" s="13">
        <v>0.0</v>
      </c>
      <c r="G42" s="13">
        <v>0.0</v>
      </c>
      <c r="H42" s="13">
        <v>0.0</v>
      </c>
      <c r="I42" s="13">
        <v>0.0</v>
      </c>
      <c r="J42" s="13">
        <v>1.0</v>
      </c>
      <c r="K42" s="13">
        <v>1.0</v>
      </c>
      <c r="L42" s="10">
        <v>0.0</v>
      </c>
      <c r="M42" s="10">
        <v>0.0</v>
      </c>
      <c r="N42" s="10">
        <v>0.0</v>
      </c>
      <c r="O42" s="12">
        <v>0.0</v>
      </c>
      <c r="P42" s="8">
        <f t="array" ref="P42:R42">+ALU!$B$4:$D$4</f>
        <v>0</v>
      </c>
      <c r="Q42" s="8">
        <v>1.0</v>
      </c>
      <c r="R42" s="8">
        <v>0.0</v>
      </c>
      <c r="S42" s="12"/>
      <c r="T42" s="12"/>
      <c r="U42" s="12"/>
      <c r="V42" s="12"/>
      <c r="W42" s="11">
        <v>0.0</v>
      </c>
      <c r="X42" s="11">
        <v>1.0</v>
      </c>
      <c r="Y42" s="11">
        <v>0.0</v>
      </c>
      <c r="Z42" s="12"/>
      <c r="AA42" s="11" t="s">
        <v>62</v>
      </c>
      <c r="AB42" s="11" t="s">
        <v>36</v>
      </c>
      <c r="AC42" s="3"/>
      <c r="AD42" s="3"/>
    </row>
    <row r="43">
      <c r="A43" s="2" t="str">
        <f t="shared" ref="A43:A48" si="6">CONCATENATE(C43," ",D43,", ",E43)</f>
        <v>OR A, B</v>
      </c>
      <c r="B43" s="2" t="str">
        <f t="shared" si="1"/>
        <v>00000000000111010100</v>
      </c>
      <c r="C43" s="2" t="s">
        <v>40</v>
      </c>
      <c r="D43" s="2" t="s">
        <v>28</v>
      </c>
      <c r="E43" s="2" t="s">
        <v>29</v>
      </c>
      <c r="F43" s="9">
        <v>0.0</v>
      </c>
      <c r="G43" s="9">
        <v>0.0</v>
      </c>
      <c r="H43" s="9">
        <v>0.0</v>
      </c>
      <c r="I43" s="9">
        <v>0.0</v>
      </c>
      <c r="J43" s="9">
        <v>0.0</v>
      </c>
      <c r="K43" s="9">
        <v>0.0</v>
      </c>
      <c r="L43" s="3">
        <v>0.0</v>
      </c>
      <c r="M43" s="3">
        <v>0.0</v>
      </c>
      <c r="N43" s="3">
        <v>0.0</v>
      </c>
      <c r="O43" s="2">
        <v>0.0</v>
      </c>
      <c r="P43" s="2">
        <f t="array" ref="P43:R43">+ALU!$B$5:$D$5</f>
        <v>0</v>
      </c>
      <c r="Q43" s="2">
        <v>1.0</v>
      </c>
      <c r="R43" s="2">
        <v>1.0</v>
      </c>
      <c r="S43" s="2">
        <v>1.0</v>
      </c>
      <c r="T43" s="2">
        <v>0.0</v>
      </c>
      <c r="U43" s="2">
        <v>1.0</v>
      </c>
      <c r="V43" s="2">
        <v>0.0</v>
      </c>
      <c r="W43" s="2">
        <v>1.0</v>
      </c>
      <c r="X43" s="1">
        <v>0.0</v>
      </c>
      <c r="Y43" s="2">
        <v>0.0</v>
      </c>
      <c r="AA43" s="3"/>
      <c r="AC43" s="3"/>
      <c r="AD43" s="3"/>
    </row>
    <row r="44">
      <c r="A44" s="2" t="str">
        <f t="shared" si="6"/>
        <v>OR B, A</v>
      </c>
      <c r="B44" s="2" t="str">
        <f t="shared" si="1"/>
        <v>00000000000111010010</v>
      </c>
      <c r="C44" s="2" t="s">
        <v>40</v>
      </c>
      <c r="D44" s="2" t="s">
        <v>29</v>
      </c>
      <c r="E44" s="2" t="s">
        <v>28</v>
      </c>
      <c r="F44" s="9">
        <v>0.0</v>
      </c>
      <c r="G44" s="9">
        <v>0.0</v>
      </c>
      <c r="H44" s="9">
        <v>0.0</v>
      </c>
      <c r="I44" s="9">
        <v>0.0</v>
      </c>
      <c r="J44" s="9">
        <v>0.0</v>
      </c>
      <c r="K44" s="9">
        <v>0.0</v>
      </c>
      <c r="L44" s="3">
        <v>0.0</v>
      </c>
      <c r="M44" s="3">
        <v>0.0</v>
      </c>
      <c r="N44" s="3">
        <v>0.0</v>
      </c>
      <c r="O44" s="2">
        <v>0.0</v>
      </c>
      <c r="P44" s="2">
        <f t="array" ref="P44:R44">+ALU!$B$5:$D$5</f>
        <v>0</v>
      </c>
      <c r="Q44" s="2">
        <v>1.0</v>
      </c>
      <c r="R44" s="2">
        <v>1.0</v>
      </c>
      <c r="S44" s="2">
        <v>1.0</v>
      </c>
      <c r="T44" s="2">
        <v>0.0</v>
      </c>
      <c r="U44" s="2">
        <v>1.0</v>
      </c>
      <c r="V44" s="2">
        <v>0.0</v>
      </c>
      <c r="W44" s="2">
        <v>0.0</v>
      </c>
      <c r="X44" s="1">
        <v>1.0</v>
      </c>
      <c r="Y44" s="2">
        <v>0.0</v>
      </c>
      <c r="AA44" s="3"/>
      <c r="AC44" s="3"/>
      <c r="AD44" s="3"/>
    </row>
    <row r="45">
      <c r="A45" s="2" t="str">
        <f t="shared" si="6"/>
        <v>OR A, Lit</v>
      </c>
      <c r="B45" s="2" t="str">
        <f t="shared" si="1"/>
        <v>00000000000111001100</v>
      </c>
      <c r="C45" s="2" t="s">
        <v>40</v>
      </c>
      <c r="D45" s="2" t="s">
        <v>28</v>
      </c>
      <c r="E45" s="2" t="s">
        <v>31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3">
        <v>0.0</v>
      </c>
      <c r="M45" s="3">
        <v>0.0</v>
      </c>
      <c r="N45" s="3">
        <v>0.0</v>
      </c>
      <c r="O45" s="2">
        <v>0.0</v>
      </c>
      <c r="P45" s="2">
        <f t="array" ref="P45:R45">+ALU!$B$5:$D$5</f>
        <v>0</v>
      </c>
      <c r="Q45" s="2">
        <v>1.0</v>
      </c>
      <c r="R45" s="2">
        <v>1.0</v>
      </c>
      <c r="S45" s="2">
        <v>1.0</v>
      </c>
      <c r="T45" s="2">
        <v>0.0</v>
      </c>
      <c r="U45" s="2">
        <v>0.0</v>
      </c>
      <c r="V45" s="2">
        <v>1.0</v>
      </c>
      <c r="W45" s="2">
        <v>1.0</v>
      </c>
      <c r="X45" s="2">
        <v>0.0</v>
      </c>
      <c r="Y45" s="2">
        <v>0.0</v>
      </c>
      <c r="AA45" s="3"/>
      <c r="AC45" s="3"/>
      <c r="AD45" s="3"/>
    </row>
    <row r="46">
      <c r="A46" s="15" t="str">
        <f t="shared" si="6"/>
        <v>OR B, Lit</v>
      </c>
      <c r="B46" s="15" t="str">
        <f t="shared" si="1"/>
        <v>000000000001110000</v>
      </c>
      <c r="C46" s="16" t="s">
        <v>40</v>
      </c>
      <c r="D46" s="16" t="s">
        <v>29</v>
      </c>
      <c r="E46" s="16" t="s">
        <v>31</v>
      </c>
      <c r="F46" s="17">
        <v>0.0</v>
      </c>
      <c r="G46" s="17">
        <v>0.0</v>
      </c>
      <c r="H46" s="17">
        <v>0.0</v>
      </c>
      <c r="I46" s="17">
        <v>0.0</v>
      </c>
      <c r="J46" s="17">
        <v>0.0</v>
      </c>
      <c r="K46" s="17">
        <v>0.0</v>
      </c>
      <c r="L46" s="18">
        <v>0.0</v>
      </c>
      <c r="M46" s="18">
        <v>0.0</v>
      </c>
      <c r="N46" s="18">
        <v>0.0</v>
      </c>
      <c r="O46" s="15">
        <v>0.0</v>
      </c>
      <c r="P46" s="16">
        <f t="array" ref="P46:R46">+ALU!$B$5:$D$5</f>
        <v>0</v>
      </c>
      <c r="Q46" s="16">
        <v>1.0</v>
      </c>
      <c r="R46" s="16">
        <v>1.0</v>
      </c>
      <c r="S46" s="19"/>
      <c r="T46" s="19"/>
      <c r="U46" s="16">
        <v>1.0</v>
      </c>
      <c r="V46" s="16">
        <v>0.0</v>
      </c>
      <c r="W46" s="15">
        <v>0.0</v>
      </c>
      <c r="X46" s="15">
        <v>0.0</v>
      </c>
      <c r="Y46" s="15">
        <v>0.0</v>
      </c>
      <c r="Z46" s="15"/>
      <c r="AA46" s="18"/>
      <c r="AB46" s="11" t="s">
        <v>36</v>
      </c>
      <c r="AC46" s="3"/>
      <c r="AD46" s="3"/>
    </row>
    <row r="47">
      <c r="A47" s="2" t="str">
        <f t="shared" si="6"/>
        <v>OR A, (Dir)</v>
      </c>
      <c r="B47" s="2" t="str">
        <f t="shared" si="1"/>
        <v>00001000000111011100</v>
      </c>
      <c r="C47" s="2" t="s">
        <v>40</v>
      </c>
      <c r="D47" s="2" t="s">
        <v>28</v>
      </c>
      <c r="E47" s="2" t="s">
        <v>32</v>
      </c>
      <c r="F47" s="9">
        <v>0.0</v>
      </c>
      <c r="G47" s="9">
        <v>0.0</v>
      </c>
      <c r="H47" s="9">
        <v>0.0</v>
      </c>
      <c r="I47" s="9">
        <v>0.0</v>
      </c>
      <c r="J47" s="1">
        <v>1.0</v>
      </c>
      <c r="K47" s="1">
        <v>0.0</v>
      </c>
      <c r="L47" s="3">
        <v>0.0</v>
      </c>
      <c r="M47" s="3">
        <v>0.0</v>
      </c>
      <c r="N47" s="3">
        <v>0.0</v>
      </c>
      <c r="O47" s="2">
        <v>0.0</v>
      </c>
      <c r="P47" s="2">
        <f t="array" ref="P47:R47">+ALU!$B$5:$D$5</f>
        <v>0</v>
      </c>
      <c r="Q47" s="2">
        <v>1.0</v>
      </c>
      <c r="R47" s="2">
        <v>1.0</v>
      </c>
      <c r="S47" s="2">
        <v>1.0</v>
      </c>
      <c r="T47" s="2">
        <v>0.0</v>
      </c>
      <c r="U47" s="2">
        <v>1.0</v>
      </c>
      <c r="V47" s="2">
        <v>1.0</v>
      </c>
      <c r="W47" s="2">
        <v>1.0</v>
      </c>
      <c r="X47" s="2">
        <v>0.0</v>
      </c>
      <c r="Y47" s="2">
        <v>0.0</v>
      </c>
      <c r="AC47" s="3"/>
      <c r="AD47" s="3"/>
    </row>
    <row r="48">
      <c r="A48" s="12" t="str">
        <f t="shared" si="6"/>
        <v>OR B, (Dir)</v>
      </c>
      <c r="B48" s="12" t="str">
        <f t="shared" si="1"/>
        <v>000010000001110000</v>
      </c>
      <c r="C48" s="8" t="s">
        <v>40</v>
      </c>
      <c r="D48" s="8" t="s">
        <v>29</v>
      </c>
      <c r="E48" s="8" t="s">
        <v>32</v>
      </c>
      <c r="F48" s="13">
        <v>0.0</v>
      </c>
      <c r="G48" s="13">
        <v>0.0</v>
      </c>
      <c r="H48" s="13">
        <v>0.0</v>
      </c>
      <c r="I48" s="13">
        <v>0.0</v>
      </c>
      <c r="J48" s="13">
        <v>1.0</v>
      </c>
      <c r="K48" s="13">
        <v>0.0</v>
      </c>
      <c r="L48" s="10">
        <v>0.0</v>
      </c>
      <c r="M48" s="10">
        <v>0.0</v>
      </c>
      <c r="N48" s="10">
        <v>0.0</v>
      </c>
      <c r="O48" s="12">
        <v>0.0</v>
      </c>
      <c r="P48" s="8">
        <f t="array" ref="P48:R48">+ALU!$B$5:$D$5</f>
        <v>0</v>
      </c>
      <c r="Q48" s="8">
        <v>1.0</v>
      </c>
      <c r="R48" s="8">
        <v>1.0</v>
      </c>
      <c r="S48" s="8"/>
      <c r="T48" s="8"/>
      <c r="U48" s="8">
        <v>1.0</v>
      </c>
      <c r="V48" s="8">
        <v>0.0</v>
      </c>
      <c r="W48" s="12">
        <v>0.0</v>
      </c>
      <c r="X48" s="12">
        <v>0.0</v>
      </c>
      <c r="Y48" s="12">
        <v>0.0</v>
      </c>
      <c r="Z48" s="12"/>
      <c r="AA48" s="12"/>
      <c r="AB48" s="11" t="s">
        <v>36</v>
      </c>
      <c r="AC48" s="3"/>
      <c r="AD48" s="3"/>
    </row>
    <row r="49">
      <c r="A49" s="2" t="str">
        <f>CONCATENATE(C49," ",D49)</f>
        <v>OR (Dir)</v>
      </c>
      <c r="B49" s="2" t="str">
        <f t="shared" si="1"/>
        <v>00011000000111010001</v>
      </c>
      <c r="C49" s="2" t="s">
        <v>40</v>
      </c>
      <c r="D49" s="2" t="s">
        <v>32</v>
      </c>
      <c r="F49" s="9">
        <v>0.0</v>
      </c>
      <c r="G49" s="9">
        <v>0.0</v>
      </c>
      <c r="H49" s="9">
        <v>0.0</v>
      </c>
      <c r="I49" s="9">
        <v>1.0</v>
      </c>
      <c r="J49" s="9">
        <v>1.0</v>
      </c>
      <c r="K49" s="9">
        <v>0.0</v>
      </c>
      <c r="L49" s="3">
        <v>0.0</v>
      </c>
      <c r="M49" s="3">
        <v>0.0</v>
      </c>
      <c r="N49" s="3">
        <v>0.0</v>
      </c>
      <c r="O49" s="2">
        <v>0.0</v>
      </c>
      <c r="P49" s="2">
        <f t="array" ref="P49:R49">+ALU!$B$5:$D$5</f>
        <v>0</v>
      </c>
      <c r="Q49" s="2">
        <v>1.0</v>
      </c>
      <c r="R49" s="2">
        <v>1.0</v>
      </c>
      <c r="S49" s="2">
        <v>1.0</v>
      </c>
      <c r="T49" s="2">
        <v>0.0</v>
      </c>
      <c r="U49" s="2">
        <v>1.0</v>
      </c>
      <c r="V49" s="2">
        <v>0.0</v>
      </c>
      <c r="W49" s="2">
        <v>0.0</v>
      </c>
      <c r="X49" s="2">
        <v>0.0</v>
      </c>
      <c r="Y49" s="2">
        <v>1.0</v>
      </c>
      <c r="AA49" s="3"/>
      <c r="AC49" s="3"/>
      <c r="AD49" s="3"/>
    </row>
    <row r="50">
      <c r="A50" s="1" t="s">
        <v>72</v>
      </c>
      <c r="B50" s="2" t="str">
        <f t="shared" si="1"/>
        <v>00001100000111011100</v>
      </c>
      <c r="C50" s="2" t="s">
        <v>40</v>
      </c>
      <c r="D50" s="2" t="s">
        <v>28</v>
      </c>
      <c r="E50" s="9" t="s">
        <v>61</v>
      </c>
      <c r="F50" s="9">
        <v>0.0</v>
      </c>
      <c r="G50" s="9">
        <v>0.0</v>
      </c>
      <c r="H50" s="9">
        <v>0.0</v>
      </c>
      <c r="I50" s="9">
        <v>0.0</v>
      </c>
      <c r="J50" s="9">
        <v>1.0</v>
      </c>
      <c r="K50" s="9">
        <v>1.0</v>
      </c>
      <c r="L50" s="3">
        <v>0.0</v>
      </c>
      <c r="M50" s="3">
        <v>0.0</v>
      </c>
      <c r="N50" s="3">
        <v>0.0</v>
      </c>
      <c r="O50" s="2">
        <v>0.0</v>
      </c>
      <c r="P50" s="2">
        <f t="array" ref="P50:R50">+ALU!$B$5:$D$5</f>
        <v>0</v>
      </c>
      <c r="Q50" s="2">
        <v>1.0</v>
      </c>
      <c r="R50" s="2">
        <v>1.0</v>
      </c>
      <c r="S50" s="1">
        <v>1.0</v>
      </c>
      <c r="T50" s="1">
        <v>0.0</v>
      </c>
      <c r="U50" s="1">
        <v>1.0</v>
      </c>
      <c r="V50" s="1">
        <v>1.0</v>
      </c>
      <c r="W50" s="1">
        <v>1.0</v>
      </c>
      <c r="X50" s="1">
        <v>0.0</v>
      </c>
      <c r="Y50" s="1">
        <v>0.0</v>
      </c>
      <c r="AA50" s="1" t="s">
        <v>62</v>
      </c>
      <c r="AC50" s="3"/>
      <c r="AD50" s="3"/>
    </row>
    <row r="51">
      <c r="A51" s="11" t="s">
        <v>73</v>
      </c>
      <c r="B51" s="12" t="str">
        <f t="shared" si="1"/>
        <v>000011000001110010</v>
      </c>
      <c r="C51" s="8" t="s">
        <v>40</v>
      </c>
      <c r="D51" s="8" t="s">
        <v>29</v>
      </c>
      <c r="E51" s="11" t="s">
        <v>61</v>
      </c>
      <c r="F51" s="13">
        <v>0.0</v>
      </c>
      <c r="G51" s="13">
        <v>0.0</v>
      </c>
      <c r="H51" s="13">
        <v>0.0</v>
      </c>
      <c r="I51" s="13">
        <v>0.0</v>
      </c>
      <c r="J51" s="13">
        <v>1.0</v>
      </c>
      <c r="K51" s="13">
        <v>1.0</v>
      </c>
      <c r="L51" s="10">
        <v>0.0</v>
      </c>
      <c r="M51" s="10">
        <v>0.0</v>
      </c>
      <c r="N51" s="10">
        <v>0.0</v>
      </c>
      <c r="O51" s="12">
        <v>0.0</v>
      </c>
      <c r="P51" s="8">
        <f t="array" ref="P51:R51">+ALU!$B$5:$D$5</f>
        <v>0</v>
      </c>
      <c r="Q51" s="8">
        <v>1.0</v>
      </c>
      <c r="R51" s="8">
        <v>1.0</v>
      </c>
      <c r="S51" s="12"/>
      <c r="T51" s="12"/>
      <c r="U51" s="11">
        <v>1.0</v>
      </c>
      <c r="V51" s="11">
        <v>0.0</v>
      </c>
      <c r="W51" s="11">
        <v>0.0</v>
      </c>
      <c r="X51" s="11">
        <v>1.0</v>
      </c>
      <c r="Y51" s="11">
        <v>0.0</v>
      </c>
      <c r="Z51" s="12"/>
      <c r="AA51" s="11" t="s">
        <v>62</v>
      </c>
      <c r="AB51" s="11" t="s">
        <v>74</v>
      </c>
      <c r="AC51" s="3"/>
      <c r="AD51" s="3"/>
    </row>
    <row r="52">
      <c r="A52" s="2" t="str">
        <f t="shared" ref="A52:A57" si="7">CONCATENATE(C52," ",D52,", ",E52)</f>
        <v>XOR A, B</v>
      </c>
      <c r="B52" s="2" t="str">
        <f t="shared" si="1"/>
        <v>00000000001001010100</v>
      </c>
      <c r="C52" s="2" t="s">
        <v>41</v>
      </c>
      <c r="D52" s="2" t="s">
        <v>28</v>
      </c>
      <c r="E52" s="2" t="s">
        <v>29</v>
      </c>
      <c r="F52" s="9">
        <v>0.0</v>
      </c>
      <c r="G52" s="9">
        <v>0.0</v>
      </c>
      <c r="H52" s="9">
        <v>0.0</v>
      </c>
      <c r="I52" s="9">
        <v>0.0</v>
      </c>
      <c r="J52" s="9">
        <v>0.0</v>
      </c>
      <c r="K52" s="9">
        <v>0.0</v>
      </c>
      <c r="L52" s="3">
        <v>0.0</v>
      </c>
      <c r="M52" s="3">
        <v>0.0</v>
      </c>
      <c r="N52" s="3">
        <v>0.0</v>
      </c>
      <c r="O52" s="2">
        <v>0.0</v>
      </c>
      <c r="P52" s="2">
        <f t="array" ref="P52:R52">+ALU!$B$6:$D$6</f>
        <v>1</v>
      </c>
      <c r="Q52" s="2">
        <v>0.0</v>
      </c>
      <c r="R52" s="2">
        <v>0.0</v>
      </c>
      <c r="S52" s="2">
        <v>1.0</v>
      </c>
      <c r="T52" s="2">
        <v>0.0</v>
      </c>
      <c r="U52" s="2">
        <v>1.0</v>
      </c>
      <c r="V52" s="2">
        <v>0.0</v>
      </c>
      <c r="W52" s="2">
        <v>1.0</v>
      </c>
      <c r="X52" s="1">
        <v>0.0</v>
      </c>
      <c r="Y52" s="2">
        <v>0.0</v>
      </c>
      <c r="AA52" s="3"/>
      <c r="AC52" s="3"/>
      <c r="AD52" s="3"/>
    </row>
    <row r="53">
      <c r="A53" s="2" t="str">
        <f t="shared" si="7"/>
        <v>XOR B, A</v>
      </c>
      <c r="B53" s="2" t="str">
        <f t="shared" si="1"/>
        <v>00000000001001010010</v>
      </c>
      <c r="C53" s="2" t="s">
        <v>41</v>
      </c>
      <c r="D53" s="2" t="s">
        <v>29</v>
      </c>
      <c r="E53" s="2" t="s">
        <v>28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3">
        <v>0.0</v>
      </c>
      <c r="M53" s="3">
        <v>0.0</v>
      </c>
      <c r="N53" s="3">
        <v>0.0</v>
      </c>
      <c r="O53" s="2">
        <v>0.0</v>
      </c>
      <c r="P53" s="2">
        <f t="array" ref="P53:R53">+ALU!$B$6:$D$6</f>
        <v>1</v>
      </c>
      <c r="Q53" s="2">
        <v>0.0</v>
      </c>
      <c r="R53" s="2">
        <v>0.0</v>
      </c>
      <c r="S53" s="2">
        <v>1.0</v>
      </c>
      <c r="T53" s="2">
        <v>0.0</v>
      </c>
      <c r="U53" s="2">
        <v>1.0</v>
      </c>
      <c r="V53" s="2">
        <v>0.0</v>
      </c>
      <c r="W53" s="2">
        <v>0.0</v>
      </c>
      <c r="X53" s="1">
        <v>1.0</v>
      </c>
      <c r="Y53" s="2">
        <v>0.0</v>
      </c>
      <c r="AA53" s="3"/>
      <c r="AC53" s="3"/>
      <c r="AD53" s="3"/>
    </row>
    <row r="54">
      <c r="A54" s="2" t="str">
        <f t="shared" si="7"/>
        <v>XOR A, Lit</v>
      </c>
      <c r="B54" s="2" t="str">
        <f t="shared" si="1"/>
        <v>00000000001001001100</v>
      </c>
      <c r="C54" s="2" t="s">
        <v>41</v>
      </c>
      <c r="D54" s="2" t="s">
        <v>28</v>
      </c>
      <c r="E54" s="2" t="s">
        <v>31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3">
        <v>0.0</v>
      </c>
      <c r="M54" s="3">
        <v>0.0</v>
      </c>
      <c r="N54" s="3">
        <v>0.0</v>
      </c>
      <c r="O54" s="2">
        <v>0.0</v>
      </c>
      <c r="P54" s="2">
        <f t="array" ref="P54:R54">+ALU!$B$6:$D$6</f>
        <v>1</v>
      </c>
      <c r="Q54" s="2">
        <v>0.0</v>
      </c>
      <c r="R54" s="2">
        <v>0.0</v>
      </c>
      <c r="S54" s="2">
        <v>1.0</v>
      </c>
      <c r="T54" s="2">
        <v>0.0</v>
      </c>
      <c r="U54" s="2">
        <v>0.0</v>
      </c>
      <c r="V54" s="2">
        <v>1.0</v>
      </c>
      <c r="W54" s="2">
        <v>1.0</v>
      </c>
      <c r="X54" s="2">
        <v>0.0</v>
      </c>
      <c r="Y54" s="2">
        <v>0.0</v>
      </c>
      <c r="AA54" s="3"/>
      <c r="AC54" s="3"/>
      <c r="AD54" s="3"/>
    </row>
    <row r="55">
      <c r="A55" s="12" t="str">
        <f t="shared" si="7"/>
        <v>XOR B, Lit</v>
      </c>
      <c r="B55" s="12" t="str">
        <f t="shared" si="1"/>
        <v>000000000010010000</v>
      </c>
      <c r="C55" s="8" t="s">
        <v>41</v>
      </c>
      <c r="D55" s="8" t="s">
        <v>29</v>
      </c>
      <c r="E55" s="8" t="s">
        <v>31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0">
        <v>0.0</v>
      </c>
      <c r="M55" s="10">
        <v>0.0</v>
      </c>
      <c r="N55" s="10">
        <v>0.0</v>
      </c>
      <c r="O55" s="12">
        <v>0.0</v>
      </c>
      <c r="P55" s="8">
        <f t="array" ref="P55:R55">+ALU!$B$6:$D$6</f>
        <v>1</v>
      </c>
      <c r="Q55" s="8">
        <v>0.0</v>
      </c>
      <c r="R55" s="8">
        <v>0.0</v>
      </c>
      <c r="S55" s="8"/>
      <c r="T55" s="8"/>
      <c r="U55" s="8">
        <v>1.0</v>
      </c>
      <c r="V55" s="8">
        <v>0.0</v>
      </c>
      <c r="W55" s="12">
        <v>0.0</v>
      </c>
      <c r="X55" s="12">
        <v>0.0</v>
      </c>
      <c r="Y55" s="12">
        <v>0.0</v>
      </c>
      <c r="Z55" s="12"/>
      <c r="AA55" s="10"/>
      <c r="AB55" s="11" t="s">
        <v>36</v>
      </c>
      <c r="AC55" s="3"/>
      <c r="AD55" s="3"/>
    </row>
    <row r="56">
      <c r="A56" s="2" t="str">
        <f t="shared" si="7"/>
        <v>XOR A, (Dir)</v>
      </c>
      <c r="B56" s="2" t="str">
        <f t="shared" si="1"/>
        <v>00001000001001011100</v>
      </c>
      <c r="C56" s="2" t="s">
        <v>41</v>
      </c>
      <c r="D56" s="2" t="s">
        <v>28</v>
      </c>
      <c r="E56" s="2" t="s">
        <v>32</v>
      </c>
      <c r="F56" s="9">
        <v>0.0</v>
      </c>
      <c r="G56" s="9">
        <v>0.0</v>
      </c>
      <c r="H56" s="9">
        <v>0.0</v>
      </c>
      <c r="I56" s="9">
        <v>0.0</v>
      </c>
      <c r="J56" s="1">
        <v>1.0</v>
      </c>
      <c r="K56" s="1">
        <v>0.0</v>
      </c>
      <c r="L56" s="3">
        <v>0.0</v>
      </c>
      <c r="M56" s="3">
        <v>0.0</v>
      </c>
      <c r="N56" s="3">
        <v>0.0</v>
      </c>
      <c r="O56" s="2">
        <v>0.0</v>
      </c>
      <c r="P56" s="2">
        <f t="array" ref="P56:R56">+ALU!$B$6:$D$6</f>
        <v>1</v>
      </c>
      <c r="Q56" s="2">
        <v>0.0</v>
      </c>
      <c r="R56" s="2">
        <v>0.0</v>
      </c>
      <c r="S56" s="2">
        <v>1.0</v>
      </c>
      <c r="T56" s="2">
        <v>0.0</v>
      </c>
      <c r="U56" s="2">
        <v>1.0</v>
      </c>
      <c r="V56" s="2">
        <v>1.0</v>
      </c>
      <c r="W56" s="2">
        <v>1.0</v>
      </c>
      <c r="X56" s="2">
        <v>0.0</v>
      </c>
      <c r="Y56" s="2">
        <v>0.0</v>
      </c>
      <c r="AC56" s="3"/>
      <c r="AD56" s="3"/>
    </row>
    <row r="57">
      <c r="A57" s="12" t="str">
        <f t="shared" si="7"/>
        <v>XOR B, (Dir)</v>
      </c>
      <c r="B57" s="12" t="str">
        <f t="shared" si="1"/>
        <v>000010000010010000</v>
      </c>
      <c r="C57" s="8" t="s">
        <v>41</v>
      </c>
      <c r="D57" s="8" t="s">
        <v>29</v>
      </c>
      <c r="E57" s="8" t="s">
        <v>32</v>
      </c>
      <c r="F57" s="13">
        <v>0.0</v>
      </c>
      <c r="G57" s="13">
        <v>0.0</v>
      </c>
      <c r="H57" s="13">
        <v>0.0</v>
      </c>
      <c r="I57" s="13">
        <v>0.0</v>
      </c>
      <c r="J57" s="13">
        <v>1.0</v>
      </c>
      <c r="K57" s="13">
        <v>0.0</v>
      </c>
      <c r="L57" s="10">
        <v>0.0</v>
      </c>
      <c r="M57" s="10">
        <v>0.0</v>
      </c>
      <c r="N57" s="10">
        <v>0.0</v>
      </c>
      <c r="O57" s="12">
        <v>0.0</v>
      </c>
      <c r="P57" s="8">
        <f t="array" ref="P57:R57">+ALU!$B$6:$D$6</f>
        <v>1</v>
      </c>
      <c r="Q57" s="8">
        <v>0.0</v>
      </c>
      <c r="R57" s="8">
        <v>0.0</v>
      </c>
      <c r="S57" s="8"/>
      <c r="T57" s="8"/>
      <c r="U57" s="8">
        <v>1.0</v>
      </c>
      <c r="V57" s="8">
        <v>0.0</v>
      </c>
      <c r="W57" s="12">
        <v>0.0</v>
      </c>
      <c r="X57" s="12">
        <v>0.0</v>
      </c>
      <c r="Y57" s="12">
        <v>0.0</v>
      </c>
      <c r="Z57" s="12"/>
      <c r="AA57" s="12"/>
      <c r="AB57" s="11" t="s">
        <v>36</v>
      </c>
      <c r="AC57" s="3"/>
      <c r="AD57" s="3"/>
    </row>
    <row r="58">
      <c r="A58" s="2" t="str">
        <f>CONCATENATE(C58," ",D58)</f>
        <v>XOR (Dir)</v>
      </c>
      <c r="B58" s="2" t="str">
        <f t="shared" si="1"/>
        <v>00011000001001010001</v>
      </c>
      <c r="C58" s="2" t="s">
        <v>41</v>
      </c>
      <c r="D58" s="2" t="s">
        <v>32</v>
      </c>
      <c r="F58" s="9">
        <v>0.0</v>
      </c>
      <c r="G58" s="9">
        <v>0.0</v>
      </c>
      <c r="H58" s="9">
        <v>0.0</v>
      </c>
      <c r="I58" s="9">
        <v>1.0</v>
      </c>
      <c r="J58" s="9">
        <v>1.0</v>
      </c>
      <c r="K58" s="9">
        <v>0.0</v>
      </c>
      <c r="L58" s="3">
        <v>0.0</v>
      </c>
      <c r="M58" s="3">
        <v>0.0</v>
      </c>
      <c r="N58" s="3">
        <v>0.0</v>
      </c>
      <c r="O58" s="2">
        <v>0.0</v>
      </c>
      <c r="P58" s="2">
        <f t="array" ref="P58:R58">+ALU!$B$6:$D$6</f>
        <v>1</v>
      </c>
      <c r="Q58" s="2">
        <v>0.0</v>
      </c>
      <c r="R58" s="2">
        <v>0.0</v>
      </c>
      <c r="S58" s="2">
        <v>1.0</v>
      </c>
      <c r="T58" s="2">
        <v>0.0</v>
      </c>
      <c r="U58" s="2">
        <v>1.0</v>
      </c>
      <c r="V58" s="2">
        <v>0.0</v>
      </c>
      <c r="W58" s="2">
        <v>0.0</v>
      </c>
      <c r="X58" s="2">
        <v>0.0</v>
      </c>
      <c r="Y58" s="2">
        <v>1.0</v>
      </c>
      <c r="AA58" s="3"/>
      <c r="AC58" s="3"/>
      <c r="AD58" s="3"/>
    </row>
    <row r="59">
      <c r="A59" s="1" t="s">
        <v>75</v>
      </c>
      <c r="B59" s="2" t="str">
        <f t="shared" si="1"/>
        <v>00001100001001011100</v>
      </c>
      <c r="C59" s="2" t="s">
        <v>41</v>
      </c>
      <c r="D59" s="2" t="s">
        <v>28</v>
      </c>
      <c r="E59" s="9" t="s">
        <v>61</v>
      </c>
      <c r="F59" s="9">
        <v>0.0</v>
      </c>
      <c r="G59" s="9">
        <v>0.0</v>
      </c>
      <c r="H59" s="9">
        <v>0.0</v>
      </c>
      <c r="I59" s="9">
        <v>0.0</v>
      </c>
      <c r="J59" s="9">
        <v>1.0</v>
      </c>
      <c r="K59" s="9">
        <v>1.0</v>
      </c>
      <c r="L59" s="3">
        <v>0.0</v>
      </c>
      <c r="M59" s="3">
        <v>0.0</v>
      </c>
      <c r="N59" s="3">
        <v>0.0</v>
      </c>
      <c r="O59" s="2">
        <v>0.0</v>
      </c>
      <c r="P59" s="2">
        <f t="array" ref="P59:R59">+ALU!$B$6:$D$6</f>
        <v>1</v>
      </c>
      <c r="Q59" s="2">
        <v>0.0</v>
      </c>
      <c r="R59" s="2">
        <v>0.0</v>
      </c>
      <c r="S59" s="1">
        <v>1.0</v>
      </c>
      <c r="T59" s="1">
        <v>0.0</v>
      </c>
      <c r="U59" s="1">
        <v>1.0</v>
      </c>
      <c r="V59" s="1">
        <v>1.0</v>
      </c>
      <c r="W59" s="1">
        <v>1.0</v>
      </c>
      <c r="X59" s="1">
        <v>0.0</v>
      </c>
      <c r="Y59" s="1">
        <v>0.0</v>
      </c>
      <c r="AA59" s="3"/>
      <c r="AC59" s="3"/>
      <c r="AD59" s="3"/>
    </row>
    <row r="60">
      <c r="A60" s="11" t="s">
        <v>76</v>
      </c>
      <c r="B60" s="12" t="str">
        <f t="shared" si="1"/>
        <v>000011000010010010</v>
      </c>
      <c r="C60" s="8" t="s">
        <v>41</v>
      </c>
      <c r="D60" s="8" t="s">
        <v>29</v>
      </c>
      <c r="E60" s="11" t="s">
        <v>61</v>
      </c>
      <c r="F60" s="13">
        <v>0.0</v>
      </c>
      <c r="G60" s="13">
        <v>0.0</v>
      </c>
      <c r="H60" s="13">
        <v>0.0</v>
      </c>
      <c r="I60" s="13">
        <v>0.0</v>
      </c>
      <c r="J60" s="13">
        <v>1.0</v>
      </c>
      <c r="K60" s="13">
        <v>1.0</v>
      </c>
      <c r="L60" s="10">
        <v>0.0</v>
      </c>
      <c r="M60" s="10">
        <v>0.0</v>
      </c>
      <c r="N60" s="10">
        <v>0.0</v>
      </c>
      <c r="O60" s="12">
        <v>0.0</v>
      </c>
      <c r="P60" s="8">
        <f t="array" ref="P60:R60">+ALU!$B$6:$D$6</f>
        <v>1</v>
      </c>
      <c r="Q60" s="8">
        <v>0.0</v>
      </c>
      <c r="R60" s="8">
        <v>0.0</v>
      </c>
      <c r="S60" s="12"/>
      <c r="T60" s="12"/>
      <c r="U60" s="11">
        <v>1.0</v>
      </c>
      <c r="V60" s="11">
        <v>0.0</v>
      </c>
      <c r="W60" s="11">
        <v>0.0</v>
      </c>
      <c r="X60" s="11">
        <v>1.0</v>
      </c>
      <c r="Y60" s="11">
        <v>0.0</v>
      </c>
      <c r="Z60" s="11"/>
      <c r="AA60" s="10"/>
      <c r="AB60" s="12"/>
      <c r="AC60" s="3"/>
      <c r="AD60" s="3"/>
    </row>
    <row r="61">
      <c r="A61" s="20" t="str">
        <f t="shared" ref="A61:A69" si="8">CONCATENATE(C61," ",D61,", ",E61)</f>
        <v>NOT A, </v>
      </c>
      <c r="B61" s="20" t="str">
        <f t="shared" si="1"/>
        <v>00000000001011000100</v>
      </c>
      <c r="C61" s="20" t="s">
        <v>42</v>
      </c>
      <c r="D61" s="20" t="s">
        <v>28</v>
      </c>
      <c r="E61" s="21"/>
      <c r="F61" s="22">
        <v>0.0</v>
      </c>
      <c r="G61" s="22">
        <v>0.0</v>
      </c>
      <c r="H61" s="22">
        <v>0.0</v>
      </c>
      <c r="I61" s="22">
        <v>0.0</v>
      </c>
      <c r="J61" s="22">
        <v>0.0</v>
      </c>
      <c r="K61" s="22">
        <v>0.0</v>
      </c>
      <c r="L61" s="23">
        <v>0.0</v>
      </c>
      <c r="M61" s="23">
        <v>0.0</v>
      </c>
      <c r="N61" s="23">
        <v>0.0</v>
      </c>
      <c r="O61" s="20">
        <v>0.0</v>
      </c>
      <c r="P61" s="20">
        <f t="array" ref="P61:R61">+ALU!$B$7:$D$7</f>
        <v>1</v>
      </c>
      <c r="Q61" s="20">
        <v>0.0</v>
      </c>
      <c r="R61" s="20">
        <v>1.0</v>
      </c>
      <c r="S61" s="20">
        <v>1.0</v>
      </c>
      <c r="T61" s="20">
        <v>0.0</v>
      </c>
      <c r="U61" s="23">
        <v>0.0</v>
      </c>
      <c r="V61" s="23">
        <v>0.0</v>
      </c>
      <c r="W61" s="20">
        <v>1.0</v>
      </c>
      <c r="X61" s="20">
        <v>0.0</v>
      </c>
      <c r="Y61" s="20">
        <v>0.0</v>
      </c>
      <c r="Z61" s="20"/>
      <c r="AA61" s="23"/>
      <c r="AB61" s="24"/>
      <c r="AC61" s="9" t="s">
        <v>77</v>
      </c>
      <c r="AD61" s="3"/>
    </row>
    <row r="62">
      <c r="A62" s="2" t="str">
        <f t="shared" si="8"/>
        <v>NOT B, A</v>
      </c>
      <c r="B62" s="2" t="str">
        <f t="shared" si="1"/>
        <v>00000000001011000010</v>
      </c>
      <c r="C62" s="2" t="s">
        <v>42</v>
      </c>
      <c r="D62" s="2" t="s">
        <v>29</v>
      </c>
      <c r="E62" s="2" t="s">
        <v>28</v>
      </c>
      <c r="F62" s="9">
        <v>0.0</v>
      </c>
      <c r="G62" s="9">
        <v>0.0</v>
      </c>
      <c r="H62" s="9">
        <v>0.0</v>
      </c>
      <c r="I62" s="9">
        <v>0.0</v>
      </c>
      <c r="J62" s="9">
        <v>0.0</v>
      </c>
      <c r="K62" s="9">
        <v>0.0</v>
      </c>
      <c r="L62" s="3">
        <v>0.0</v>
      </c>
      <c r="M62" s="3">
        <v>0.0</v>
      </c>
      <c r="N62" s="3">
        <v>0.0</v>
      </c>
      <c r="O62" s="2">
        <v>0.0</v>
      </c>
      <c r="P62" s="2">
        <f t="array" ref="P62:R62">+ALU!$B$7:$D$7</f>
        <v>1</v>
      </c>
      <c r="Q62" s="2">
        <v>0.0</v>
      </c>
      <c r="R62" s="2">
        <v>1.0</v>
      </c>
      <c r="S62" s="2">
        <v>1.0</v>
      </c>
      <c r="T62" s="2">
        <v>0.0</v>
      </c>
      <c r="U62" s="1">
        <v>0.0</v>
      </c>
      <c r="V62" s="2">
        <v>0.0</v>
      </c>
      <c r="W62" s="2">
        <v>0.0</v>
      </c>
      <c r="X62" s="1">
        <v>1.0</v>
      </c>
      <c r="Y62" s="2">
        <v>0.0</v>
      </c>
      <c r="AA62" s="3"/>
      <c r="AC62" s="3"/>
      <c r="AD62" s="3"/>
    </row>
    <row r="63">
      <c r="A63" s="20" t="str">
        <f t="shared" si="8"/>
        <v>NOT (Dir), A</v>
      </c>
      <c r="B63" s="20" t="str">
        <f t="shared" si="1"/>
        <v>00011000001011000001</v>
      </c>
      <c r="C63" s="20" t="s">
        <v>42</v>
      </c>
      <c r="D63" s="20" t="s">
        <v>32</v>
      </c>
      <c r="E63" s="21" t="s">
        <v>28</v>
      </c>
      <c r="F63" s="22">
        <v>0.0</v>
      </c>
      <c r="G63" s="22">
        <v>0.0</v>
      </c>
      <c r="H63" s="22">
        <v>0.0</v>
      </c>
      <c r="I63" s="22">
        <v>1.0</v>
      </c>
      <c r="J63" s="22">
        <v>1.0</v>
      </c>
      <c r="K63" s="22">
        <v>0.0</v>
      </c>
      <c r="L63" s="23">
        <v>0.0</v>
      </c>
      <c r="M63" s="23">
        <v>0.0</v>
      </c>
      <c r="N63" s="23">
        <v>0.0</v>
      </c>
      <c r="O63" s="20">
        <v>0.0</v>
      </c>
      <c r="P63" s="20">
        <f t="array" ref="P63:R63">+ALU!$B$7:$D$7</f>
        <v>1</v>
      </c>
      <c r="Q63" s="20">
        <v>0.0</v>
      </c>
      <c r="R63" s="20">
        <v>1.0</v>
      </c>
      <c r="S63" s="20">
        <v>1.0</v>
      </c>
      <c r="T63" s="20">
        <v>0.0</v>
      </c>
      <c r="U63" s="21">
        <v>0.0</v>
      </c>
      <c r="V63" s="21">
        <v>0.0</v>
      </c>
      <c r="W63" s="20">
        <v>0.0</v>
      </c>
      <c r="X63" s="20">
        <v>0.0</v>
      </c>
      <c r="Y63" s="20">
        <v>1.0</v>
      </c>
      <c r="Z63" s="20"/>
      <c r="AA63" s="20"/>
      <c r="AB63" s="24"/>
      <c r="AC63" s="9" t="s">
        <v>77</v>
      </c>
      <c r="AD63" s="3"/>
    </row>
    <row r="64">
      <c r="A64" s="20" t="str">
        <f t="shared" si="8"/>
        <v>SHL A, </v>
      </c>
      <c r="B64" s="20" t="str">
        <f t="shared" si="1"/>
        <v>00000000001101000100</v>
      </c>
      <c r="C64" s="20" t="s">
        <v>43</v>
      </c>
      <c r="D64" s="20" t="s">
        <v>28</v>
      </c>
      <c r="E64" s="21"/>
      <c r="F64" s="22">
        <v>0.0</v>
      </c>
      <c r="G64" s="22">
        <v>0.0</v>
      </c>
      <c r="H64" s="22">
        <v>0.0</v>
      </c>
      <c r="I64" s="22">
        <v>0.0</v>
      </c>
      <c r="J64" s="22">
        <v>0.0</v>
      </c>
      <c r="K64" s="22">
        <v>0.0</v>
      </c>
      <c r="L64" s="23">
        <v>0.0</v>
      </c>
      <c r="M64" s="23">
        <v>0.0</v>
      </c>
      <c r="N64" s="23">
        <v>0.0</v>
      </c>
      <c r="O64" s="20">
        <v>0.0</v>
      </c>
      <c r="P64" s="20">
        <f t="array" ref="P64:R64">+ALU!$B$8:$D$8</f>
        <v>1</v>
      </c>
      <c r="Q64" s="20">
        <v>1.0</v>
      </c>
      <c r="R64" s="20">
        <v>0.0</v>
      </c>
      <c r="S64" s="20">
        <v>1.0</v>
      </c>
      <c r="T64" s="20">
        <v>0.0</v>
      </c>
      <c r="U64" s="20">
        <v>0.0</v>
      </c>
      <c r="V64" s="20">
        <v>0.0</v>
      </c>
      <c r="W64" s="20">
        <v>1.0</v>
      </c>
      <c r="X64" s="20">
        <v>0.0</v>
      </c>
      <c r="Y64" s="20">
        <v>0.0</v>
      </c>
      <c r="Z64" s="20"/>
      <c r="AA64" s="23"/>
      <c r="AB64" s="24"/>
      <c r="AC64" s="9" t="s">
        <v>77</v>
      </c>
      <c r="AD64" s="3"/>
    </row>
    <row r="65">
      <c r="A65" s="2" t="str">
        <f t="shared" si="8"/>
        <v>SHL B, A</v>
      </c>
      <c r="B65" s="2" t="str">
        <f t="shared" si="1"/>
        <v>00000000001101000010</v>
      </c>
      <c r="C65" s="2" t="s">
        <v>43</v>
      </c>
      <c r="D65" s="2" t="s">
        <v>29</v>
      </c>
      <c r="E65" s="2" t="s">
        <v>28</v>
      </c>
      <c r="F65" s="9">
        <v>0.0</v>
      </c>
      <c r="G65" s="9">
        <v>0.0</v>
      </c>
      <c r="H65" s="9">
        <v>0.0</v>
      </c>
      <c r="I65" s="9">
        <v>0.0</v>
      </c>
      <c r="J65" s="9">
        <v>0.0</v>
      </c>
      <c r="K65" s="9">
        <v>0.0</v>
      </c>
      <c r="L65" s="3">
        <v>0.0</v>
      </c>
      <c r="M65" s="3">
        <v>0.0</v>
      </c>
      <c r="N65" s="3">
        <v>0.0</v>
      </c>
      <c r="O65" s="2">
        <v>0.0</v>
      </c>
      <c r="P65" s="2">
        <f t="array" ref="P65:R65">+ALU!$B$8:$D$8</f>
        <v>1</v>
      </c>
      <c r="Q65" s="2">
        <v>1.0</v>
      </c>
      <c r="R65" s="2">
        <v>0.0</v>
      </c>
      <c r="S65" s="2">
        <v>1.0</v>
      </c>
      <c r="T65" s="2">
        <v>0.0</v>
      </c>
      <c r="U65" s="1">
        <v>0.0</v>
      </c>
      <c r="V65" s="2">
        <v>0.0</v>
      </c>
      <c r="W65" s="2">
        <v>0.0</v>
      </c>
      <c r="X65" s="1">
        <v>1.0</v>
      </c>
      <c r="Y65" s="2">
        <v>0.0</v>
      </c>
      <c r="AA65" s="3"/>
      <c r="AC65" s="3"/>
      <c r="AD65" s="3"/>
    </row>
    <row r="66">
      <c r="A66" s="20" t="str">
        <f t="shared" si="8"/>
        <v>SHL (Dir), A</v>
      </c>
      <c r="B66" s="20" t="str">
        <f t="shared" si="1"/>
        <v>00011000001101000001</v>
      </c>
      <c r="C66" s="20" t="s">
        <v>43</v>
      </c>
      <c r="D66" s="20" t="s">
        <v>32</v>
      </c>
      <c r="E66" s="21" t="s">
        <v>28</v>
      </c>
      <c r="F66" s="22">
        <v>0.0</v>
      </c>
      <c r="G66" s="22">
        <v>0.0</v>
      </c>
      <c r="H66" s="22">
        <v>0.0</v>
      </c>
      <c r="I66" s="22">
        <v>1.0</v>
      </c>
      <c r="J66" s="22">
        <v>1.0</v>
      </c>
      <c r="K66" s="22">
        <v>0.0</v>
      </c>
      <c r="L66" s="23">
        <v>0.0</v>
      </c>
      <c r="M66" s="23">
        <v>0.0</v>
      </c>
      <c r="N66" s="23">
        <v>0.0</v>
      </c>
      <c r="O66" s="20">
        <v>0.0</v>
      </c>
      <c r="P66" s="20">
        <f t="array" ref="P66:R66">+ALU!$B$8:$D$8</f>
        <v>1</v>
      </c>
      <c r="Q66" s="20">
        <v>1.0</v>
      </c>
      <c r="R66" s="20">
        <v>0.0</v>
      </c>
      <c r="S66" s="20">
        <v>1.0</v>
      </c>
      <c r="T66" s="20">
        <v>0.0</v>
      </c>
      <c r="U66" s="21">
        <v>0.0</v>
      </c>
      <c r="V66" s="21">
        <v>0.0</v>
      </c>
      <c r="W66" s="20">
        <v>0.0</v>
      </c>
      <c r="X66" s="20">
        <v>0.0</v>
      </c>
      <c r="Y66" s="20">
        <v>1.0</v>
      </c>
      <c r="Z66" s="20"/>
      <c r="AA66" s="20"/>
      <c r="AB66" s="24"/>
      <c r="AC66" s="9" t="s">
        <v>77</v>
      </c>
      <c r="AD66" s="3"/>
    </row>
    <row r="67">
      <c r="A67" s="20" t="str">
        <f t="shared" si="8"/>
        <v>SHR A, </v>
      </c>
      <c r="B67" s="20" t="str">
        <f t="shared" si="1"/>
        <v>00000000001111000100</v>
      </c>
      <c r="C67" s="20" t="s">
        <v>44</v>
      </c>
      <c r="D67" s="20" t="s">
        <v>28</v>
      </c>
      <c r="E67" s="21"/>
      <c r="F67" s="22">
        <v>0.0</v>
      </c>
      <c r="G67" s="22">
        <v>0.0</v>
      </c>
      <c r="H67" s="22">
        <v>0.0</v>
      </c>
      <c r="I67" s="22">
        <v>0.0</v>
      </c>
      <c r="J67" s="22">
        <v>0.0</v>
      </c>
      <c r="K67" s="22">
        <v>0.0</v>
      </c>
      <c r="L67" s="23">
        <v>0.0</v>
      </c>
      <c r="M67" s="23">
        <v>0.0</v>
      </c>
      <c r="N67" s="23">
        <v>0.0</v>
      </c>
      <c r="O67" s="20">
        <v>0.0</v>
      </c>
      <c r="P67" s="20">
        <f t="array" ref="P67:R67">+ALU!$B$9:$D$9</f>
        <v>1</v>
      </c>
      <c r="Q67" s="20">
        <v>1.0</v>
      </c>
      <c r="R67" s="20">
        <v>1.0</v>
      </c>
      <c r="S67" s="20">
        <v>1.0</v>
      </c>
      <c r="T67" s="20">
        <v>0.0</v>
      </c>
      <c r="U67" s="20">
        <v>0.0</v>
      </c>
      <c r="V67" s="20">
        <v>0.0</v>
      </c>
      <c r="W67" s="20">
        <v>1.0</v>
      </c>
      <c r="X67" s="20">
        <v>0.0</v>
      </c>
      <c r="Y67" s="20">
        <v>0.0</v>
      </c>
      <c r="Z67" s="20"/>
      <c r="AA67" s="23"/>
      <c r="AB67" s="24"/>
      <c r="AC67" s="9" t="s">
        <v>77</v>
      </c>
      <c r="AD67" s="3"/>
    </row>
    <row r="68">
      <c r="A68" s="20" t="str">
        <f t="shared" si="8"/>
        <v>SHR B, A</v>
      </c>
      <c r="B68" s="20" t="str">
        <f t="shared" si="1"/>
        <v>00000000001111000010</v>
      </c>
      <c r="C68" s="20" t="s">
        <v>44</v>
      </c>
      <c r="D68" s="20" t="s">
        <v>29</v>
      </c>
      <c r="E68" s="20" t="s">
        <v>28</v>
      </c>
      <c r="F68" s="22">
        <v>0.0</v>
      </c>
      <c r="G68" s="22">
        <v>0.0</v>
      </c>
      <c r="H68" s="22">
        <v>0.0</v>
      </c>
      <c r="I68" s="22">
        <v>0.0</v>
      </c>
      <c r="J68" s="22">
        <v>0.0</v>
      </c>
      <c r="K68" s="22">
        <v>0.0</v>
      </c>
      <c r="L68" s="23">
        <v>0.0</v>
      </c>
      <c r="M68" s="23">
        <v>0.0</v>
      </c>
      <c r="N68" s="23">
        <v>0.0</v>
      </c>
      <c r="O68" s="20">
        <v>0.0</v>
      </c>
      <c r="P68" s="20">
        <f t="array" ref="P68:R68">+ALU!$B$9:$D$9</f>
        <v>1</v>
      </c>
      <c r="Q68" s="20">
        <v>1.0</v>
      </c>
      <c r="R68" s="20">
        <v>1.0</v>
      </c>
      <c r="S68" s="20">
        <v>1.0</v>
      </c>
      <c r="T68" s="20">
        <v>0.0</v>
      </c>
      <c r="U68" s="21">
        <v>0.0</v>
      </c>
      <c r="V68" s="20">
        <v>0.0</v>
      </c>
      <c r="W68" s="21">
        <v>0.0</v>
      </c>
      <c r="X68" s="21">
        <v>1.0</v>
      </c>
      <c r="Y68" s="20">
        <v>0.0</v>
      </c>
      <c r="Z68" s="20"/>
      <c r="AA68" s="23"/>
      <c r="AC68" s="3"/>
      <c r="AD68" s="3"/>
    </row>
    <row r="69">
      <c r="A69" s="20" t="str">
        <f t="shared" si="8"/>
        <v>SHR (Dir), A</v>
      </c>
      <c r="B69" s="20" t="str">
        <f t="shared" si="1"/>
        <v>00011000001111000001</v>
      </c>
      <c r="C69" s="20" t="s">
        <v>44</v>
      </c>
      <c r="D69" s="20" t="s">
        <v>32</v>
      </c>
      <c r="E69" s="21" t="s">
        <v>28</v>
      </c>
      <c r="F69" s="22">
        <v>0.0</v>
      </c>
      <c r="G69" s="22">
        <v>0.0</v>
      </c>
      <c r="H69" s="22">
        <v>0.0</v>
      </c>
      <c r="I69" s="22">
        <v>1.0</v>
      </c>
      <c r="J69" s="22">
        <v>1.0</v>
      </c>
      <c r="K69" s="22">
        <v>0.0</v>
      </c>
      <c r="L69" s="23">
        <v>0.0</v>
      </c>
      <c r="M69" s="23">
        <v>0.0</v>
      </c>
      <c r="N69" s="23">
        <v>0.0</v>
      </c>
      <c r="O69" s="20">
        <v>0.0</v>
      </c>
      <c r="P69" s="20">
        <f t="array" ref="P69:R69">+ALU!$B$9:$D$9</f>
        <v>1</v>
      </c>
      <c r="Q69" s="20">
        <v>1.0</v>
      </c>
      <c r="R69" s="20">
        <v>1.0</v>
      </c>
      <c r="S69" s="20">
        <v>1.0</v>
      </c>
      <c r="T69" s="20">
        <v>0.0</v>
      </c>
      <c r="U69" s="21">
        <v>0.0</v>
      </c>
      <c r="V69" s="21">
        <v>0.0</v>
      </c>
      <c r="W69" s="20">
        <v>0.0</v>
      </c>
      <c r="X69" s="20">
        <v>0.0</v>
      </c>
      <c r="Y69" s="20">
        <v>1.0</v>
      </c>
      <c r="Z69" s="20"/>
      <c r="AA69" s="20"/>
      <c r="AB69" s="24"/>
      <c r="AC69" s="9" t="s">
        <v>77</v>
      </c>
      <c r="AD69" s="3"/>
    </row>
    <row r="70">
      <c r="A70" s="15" t="str">
        <f>CONCATENATE(C70," ",D70)</f>
        <v>INC A</v>
      </c>
      <c r="B70" s="15" t="str">
        <f t="shared" si="1"/>
        <v>000000000000010100</v>
      </c>
      <c r="C70" s="16" t="s">
        <v>45</v>
      </c>
      <c r="D70" s="16" t="s">
        <v>28</v>
      </c>
      <c r="E70" s="16"/>
      <c r="F70" s="17">
        <v>0.0</v>
      </c>
      <c r="G70" s="17">
        <v>0.0</v>
      </c>
      <c r="H70" s="17">
        <v>0.0</v>
      </c>
      <c r="I70" s="17">
        <v>0.0</v>
      </c>
      <c r="J70" s="17">
        <v>0.0</v>
      </c>
      <c r="K70" s="17">
        <v>0.0</v>
      </c>
      <c r="L70" s="18">
        <v>0.0</v>
      </c>
      <c r="M70" s="18">
        <v>0.0</v>
      </c>
      <c r="N70" s="18">
        <v>0.0</v>
      </c>
      <c r="O70" s="15">
        <v>0.0</v>
      </c>
      <c r="P70" s="16">
        <v>0.0</v>
      </c>
      <c r="Q70" s="16">
        <v>0.0</v>
      </c>
      <c r="R70" s="16">
        <v>0.0</v>
      </c>
      <c r="S70" s="16">
        <v>1.0</v>
      </c>
      <c r="T70" s="16">
        <v>0.0</v>
      </c>
      <c r="U70" s="25"/>
      <c r="V70" s="25"/>
      <c r="W70" s="15">
        <v>1.0</v>
      </c>
      <c r="X70" s="15">
        <v>0.0</v>
      </c>
      <c r="Y70" s="15">
        <v>0.0</v>
      </c>
      <c r="Z70" s="26" t="s">
        <v>78</v>
      </c>
      <c r="AA70" s="15"/>
      <c r="AB70" s="11" t="s">
        <v>36</v>
      </c>
      <c r="AC70" s="3"/>
      <c r="AD70" s="3"/>
    </row>
    <row r="71">
      <c r="A71" s="2" t="str">
        <f t="shared" ref="A71:A73" si="9">CONCATENATE(C71," ",D71,", ",E71)</f>
        <v>INC B, </v>
      </c>
      <c r="B71" s="2" t="str">
        <f t="shared" si="1"/>
        <v>00000000000001110010</v>
      </c>
      <c r="C71" s="2" t="s">
        <v>45</v>
      </c>
      <c r="D71" s="2" t="s">
        <v>29</v>
      </c>
      <c r="F71" s="9">
        <v>0.0</v>
      </c>
      <c r="G71" s="9">
        <v>0.0</v>
      </c>
      <c r="H71" s="9">
        <v>0.0</v>
      </c>
      <c r="I71" s="9">
        <v>0.0</v>
      </c>
      <c r="J71" s="9">
        <v>0.0</v>
      </c>
      <c r="K71" s="9">
        <v>0.0</v>
      </c>
      <c r="L71" s="3">
        <v>0.0</v>
      </c>
      <c r="M71" s="3">
        <v>0.0</v>
      </c>
      <c r="N71" s="3">
        <v>0.0</v>
      </c>
      <c r="O71" s="2">
        <v>0.0</v>
      </c>
      <c r="P71" s="2">
        <v>0.0</v>
      </c>
      <c r="Q71" s="2">
        <v>0.0</v>
      </c>
      <c r="R71" s="2">
        <v>0.0</v>
      </c>
      <c r="S71" s="27">
        <v>1.0</v>
      </c>
      <c r="T71" s="24">
        <v>1.0</v>
      </c>
      <c r="U71" s="2">
        <v>1.0</v>
      </c>
      <c r="V71" s="2">
        <v>0.0</v>
      </c>
      <c r="W71" s="2">
        <v>0.0</v>
      </c>
      <c r="X71" s="2">
        <v>1.0</v>
      </c>
      <c r="Y71" s="2">
        <v>0.0</v>
      </c>
      <c r="Z71" s="1" t="s">
        <v>79</v>
      </c>
      <c r="AC71" s="3"/>
      <c r="AD71" s="3"/>
    </row>
    <row r="72">
      <c r="A72" s="12" t="str">
        <f t="shared" si="9"/>
        <v>INC (Dir), </v>
      </c>
      <c r="B72" s="12" t="str">
        <f t="shared" si="1"/>
        <v>00000000000000111001</v>
      </c>
      <c r="C72" s="12" t="s">
        <v>45</v>
      </c>
      <c r="D72" s="12" t="s">
        <v>32</v>
      </c>
      <c r="E72" s="12"/>
      <c r="F72" s="13">
        <v>0.0</v>
      </c>
      <c r="G72" s="13">
        <v>0.0</v>
      </c>
      <c r="H72" s="13">
        <v>0.0</v>
      </c>
      <c r="I72" s="13">
        <v>0.0</v>
      </c>
      <c r="J72" s="13">
        <v>0.0</v>
      </c>
      <c r="K72" s="13">
        <v>0.0</v>
      </c>
      <c r="L72" s="10">
        <v>0.0</v>
      </c>
      <c r="M72" s="10">
        <v>0.0</v>
      </c>
      <c r="N72" s="10">
        <v>0.0</v>
      </c>
      <c r="O72" s="12">
        <v>0.0</v>
      </c>
      <c r="P72" s="12">
        <v>0.0</v>
      </c>
      <c r="Q72" s="12">
        <v>0.0</v>
      </c>
      <c r="R72" s="12">
        <v>0.0</v>
      </c>
      <c r="S72" s="24">
        <v>0.0</v>
      </c>
      <c r="T72" s="24">
        <v>1.0</v>
      </c>
      <c r="U72" s="24">
        <v>1.0</v>
      </c>
      <c r="V72" s="24">
        <v>1.0</v>
      </c>
      <c r="W72" s="12">
        <v>0.0</v>
      </c>
      <c r="X72" s="12">
        <v>0.0</v>
      </c>
      <c r="Y72" s="12">
        <v>1.0</v>
      </c>
      <c r="Z72" s="11" t="s">
        <v>80</v>
      </c>
      <c r="AA72" s="12"/>
      <c r="AB72" s="11" t="s">
        <v>36</v>
      </c>
      <c r="AC72" s="3"/>
      <c r="AD72" s="3"/>
    </row>
    <row r="73">
      <c r="A73" s="12" t="str">
        <f t="shared" si="9"/>
        <v>INC (B), </v>
      </c>
      <c r="B73" s="12" t="str">
        <f t="shared" si="1"/>
        <v>0000000000000</v>
      </c>
      <c r="C73" s="12" t="s">
        <v>45</v>
      </c>
      <c r="D73" s="11" t="s">
        <v>61</v>
      </c>
      <c r="E73" s="12"/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0">
        <v>0.0</v>
      </c>
      <c r="M73" s="10">
        <v>0.0</v>
      </c>
      <c r="N73" s="10">
        <v>0.0</v>
      </c>
      <c r="O73" s="12">
        <v>0.0</v>
      </c>
      <c r="P73" s="12">
        <v>0.0</v>
      </c>
      <c r="Q73" s="12">
        <v>0.0</v>
      </c>
      <c r="R73" s="12">
        <v>0.0</v>
      </c>
      <c r="S73" s="12"/>
      <c r="T73" s="12"/>
      <c r="U73" s="12"/>
      <c r="V73" s="12"/>
      <c r="W73" s="12"/>
      <c r="X73" s="12"/>
      <c r="Y73" s="12"/>
      <c r="Z73" s="11" t="s">
        <v>81</v>
      </c>
      <c r="AA73" s="12"/>
      <c r="AB73" s="11" t="s">
        <v>36</v>
      </c>
      <c r="AC73" s="28"/>
      <c r="AD73" s="28"/>
      <c r="AE73" s="29"/>
      <c r="AF73" s="29"/>
    </row>
    <row r="74">
      <c r="A74" s="12" t="str">
        <f>CONCATENATE(C74," ",D74)</f>
        <v>DEC A</v>
      </c>
      <c r="B74" s="12" t="str">
        <f t="shared" si="1"/>
        <v>00000000000011011000</v>
      </c>
      <c r="C74" s="8" t="s">
        <v>46</v>
      </c>
      <c r="D74" s="8" t="s">
        <v>28</v>
      </c>
      <c r="E74" s="8"/>
      <c r="F74" s="13">
        <v>0.0</v>
      </c>
      <c r="G74" s="13">
        <v>0.0</v>
      </c>
      <c r="H74" s="13">
        <v>0.0</v>
      </c>
      <c r="I74" s="13">
        <v>0.0</v>
      </c>
      <c r="J74" s="13">
        <v>0.0</v>
      </c>
      <c r="K74" s="13">
        <v>0.0</v>
      </c>
      <c r="L74" s="10">
        <v>0.0</v>
      </c>
      <c r="M74" s="10">
        <v>0.0</v>
      </c>
      <c r="N74" s="10">
        <v>0.0</v>
      </c>
      <c r="O74" s="12">
        <v>0.0</v>
      </c>
      <c r="P74" s="14">
        <v>0.0</v>
      </c>
      <c r="Q74" s="14">
        <v>0.0</v>
      </c>
      <c r="R74" s="14">
        <v>1.0</v>
      </c>
      <c r="S74" s="8">
        <v>1.0</v>
      </c>
      <c r="T74" s="8">
        <v>0.0</v>
      </c>
      <c r="U74" s="25">
        <v>1.0</v>
      </c>
      <c r="V74" s="25">
        <v>1.0</v>
      </c>
      <c r="W74" s="12">
        <v>0.0</v>
      </c>
      <c r="X74" s="12">
        <v>0.0</v>
      </c>
      <c r="Y74" s="12">
        <v>0.0</v>
      </c>
      <c r="Z74" s="11" t="s">
        <v>82</v>
      </c>
      <c r="AA74" s="12"/>
      <c r="AB74" s="11" t="s">
        <v>36</v>
      </c>
      <c r="AC74" s="3"/>
      <c r="AD74" s="3"/>
    </row>
    <row r="75">
      <c r="A75" s="2" t="str">
        <f t="shared" ref="A75:A78" si="10">CONCATENATE(C75," ",D75,", ",E75)</f>
        <v>CMP A, B</v>
      </c>
      <c r="B75" s="2" t="str">
        <f t="shared" si="1"/>
        <v>00000000000011010000</v>
      </c>
      <c r="C75" s="2" t="s">
        <v>47</v>
      </c>
      <c r="D75" s="2" t="s">
        <v>28</v>
      </c>
      <c r="E75" s="2" t="s">
        <v>29</v>
      </c>
      <c r="F75" s="9">
        <v>0.0</v>
      </c>
      <c r="G75" s="9">
        <v>0.0</v>
      </c>
      <c r="H75" s="9">
        <v>0.0</v>
      </c>
      <c r="I75" s="9">
        <v>0.0</v>
      </c>
      <c r="J75" s="9">
        <v>0.0</v>
      </c>
      <c r="K75" s="9">
        <v>0.0</v>
      </c>
      <c r="L75" s="3">
        <v>0.0</v>
      </c>
      <c r="M75" s="3">
        <v>0.0</v>
      </c>
      <c r="N75" s="3">
        <v>0.0</v>
      </c>
      <c r="O75" s="2">
        <v>0.0</v>
      </c>
      <c r="P75" s="2">
        <v>0.0</v>
      </c>
      <c r="Q75" s="2">
        <v>0.0</v>
      </c>
      <c r="R75" s="2">
        <v>1.0</v>
      </c>
      <c r="S75" s="2">
        <v>1.0</v>
      </c>
      <c r="T75" s="2">
        <v>0.0</v>
      </c>
      <c r="U75" s="2">
        <v>1.0</v>
      </c>
      <c r="V75" s="2">
        <v>0.0</v>
      </c>
      <c r="W75" s="2">
        <v>0.0</v>
      </c>
      <c r="X75" s="2">
        <v>0.0</v>
      </c>
      <c r="Y75" s="2">
        <v>0.0</v>
      </c>
      <c r="AC75" s="3"/>
      <c r="AD75" s="3"/>
    </row>
    <row r="76">
      <c r="A76" s="2" t="str">
        <f t="shared" si="10"/>
        <v>CMP A, Lit</v>
      </c>
      <c r="B76" s="2" t="str">
        <f t="shared" si="1"/>
        <v>00000000000011001000</v>
      </c>
      <c r="C76" s="2" t="s">
        <v>47</v>
      </c>
      <c r="D76" s="2" t="s">
        <v>28</v>
      </c>
      <c r="E76" s="2" t="s">
        <v>31</v>
      </c>
      <c r="F76" s="9">
        <v>0.0</v>
      </c>
      <c r="G76" s="9">
        <v>0.0</v>
      </c>
      <c r="H76" s="9">
        <v>0.0</v>
      </c>
      <c r="I76" s="9">
        <v>0.0</v>
      </c>
      <c r="J76" s="9">
        <v>0.0</v>
      </c>
      <c r="K76" s="9">
        <v>0.0</v>
      </c>
      <c r="L76" s="3">
        <v>0.0</v>
      </c>
      <c r="M76" s="3">
        <v>0.0</v>
      </c>
      <c r="N76" s="3">
        <v>0.0</v>
      </c>
      <c r="O76" s="2">
        <v>0.0</v>
      </c>
      <c r="P76" s="2">
        <v>0.0</v>
      </c>
      <c r="Q76" s="2">
        <v>0.0</v>
      </c>
      <c r="R76" s="2">
        <v>1.0</v>
      </c>
      <c r="S76" s="2">
        <v>1.0</v>
      </c>
      <c r="T76" s="2">
        <v>0.0</v>
      </c>
      <c r="U76" s="2">
        <v>0.0</v>
      </c>
      <c r="V76" s="2">
        <v>1.0</v>
      </c>
      <c r="W76" s="2">
        <v>0.0</v>
      </c>
      <c r="X76" s="2">
        <v>0.0</v>
      </c>
      <c r="Y76" s="2">
        <v>0.0</v>
      </c>
      <c r="AC76" s="3"/>
      <c r="AD76" s="3"/>
    </row>
    <row r="77">
      <c r="A77" s="12" t="str">
        <f t="shared" si="10"/>
        <v>CMP A, (Dir)</v>
      </c>
      <c r="B77" s="12" t="str">
        <f t="shared" si="1"/>
        <v>00000000000011011000</v>
      </c>
      <c r="C77" s="12" t="s">
        <v>47</v>
      </c>
      <c r="D77" s="12" t="s">
        <v>28</v>
      </c>
      <c r="E77" s="12" t="s">
        <v>32</v>
      </c>
      <c r="F77" s="13">
        <v>0.0</v>
      </c>
      <c r="G77" s="13">
        <v>0.0</v>
      </c>
      <c r="H77" s="13">
        <v>0.0</v>
      </c>
      <c r="I77" s="13">
        <v>0.0</v>
      </c>
      <c r="J77" s="13">
        <v>0.0</v>
      </c>
      <c r="K77" s="13">
        <v>0.0</v>
      </c>
      <c r="L77" s="10">
        <v>0.0</v>
      </c>
      <c r="M77" s="10">
        <v>0.0</v>
      </c>
      <c r="N77" s="10">
        <v>0.0</v>
      </c>
      <c r="O77" s="12">
        <v>0.0</v>
      </c>
      <c r="P77" s="12">
        <v>0.0</v>
      </c>
      <c r="Q77" s="12">
        <v>0.0</v>
      </c>
      <c r="R77" s="12">
        <v>1.0</v>
      </c>
      <c r="S77" s="12">
        <v>1.0</v>
      </c>
      <c r="T77" s="12">
        <v>0.0</v>
      </c>
      <c r="U77" s="12">
        <v>1.0</v>
      </c>
      <c r="V77" s="12">
        <v>1.0</v>
      </c>
      <c r="W77" s="12">
        <v>0.0</v>
      </c>
      <c r="X77" s="12">
        <v>0.0</v>
      </c>
      <c r="Y77" s="12">
        <v>0.0</v>
      </c>
      <c r="Z77" s="12"/>
      <c r="AA77" s="12"/>
      <c r="AB77" s="11" t="s">
        <v>36</v>
      </c>
      <c r="AC77" s="3"/>
      <c r="AD77" s="3"/>
    </row>
    <row r="78">
      <c r="A78" s="12" t="str">
        <f t="shared" si="10"/>
        <v>CMP A, (B)</v>
      </c>
      <c r="B78" s="12" t="str">
        <f t="shared" si="1"/>
        <v>0000000000001</v>
      </c>
      <c r="C78" s="12" t="s">
        <v>47</v>
      </c>
      <c r="D78" s="12" t="s">
        <v>28</v>
      </c>
      <c r="E78" s="11" t="s">
        <v>61</v>
      </c>
      <c r="F78" s="13">
        <v>0.0</v>
      </c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0">
        <v>0.0</v>
      </c>
      <c r="M78" s="10">
        <v>0.0</v>
      </c>
      <c r="N78" s="10">
        <v>0.0</v>
      </c>
      <c r="O78" s="12">
        <v>0.0</v>
      </c>
      <c r="P78" s="12">
        <v>0.0</v>
      </c>
      <c r="Q78" s="12">
        <v>0.0</v>
      </c>
      <c r="R78" s="12">
        <v>1.0</v>
      </c>
      <c r="S78" s="12"/>
      <c r="T78" s="12"/>
      <c r="U78" s="12"/>
      <c r="V78" s="12"/>
      <c r="W78" s="12"/>
      <c r="X78" s="12"/>
      <c r="Y78" s="12"/>
      <c r="Z78" s="12"/>
      <c r="AA78" s="12"/>
      <c r="AB78" s="11"/>
      <c r="AC78" s="3"/>
      <c r="AD78" s="3"/>
    </row>
    <row r="79">
      <c r="A79" s="2" t="str">
        <f t="shared" ref="A79:A86" si="11">CONCATENATE(C79," ",D79)</f>
        <v>JMP Ins</v>
      </c>
      <c r="B79" s="2" t="str">
        <f t="shared" si="1"/>
        <v>00100000010000000000</v>
      </c>
      <c r="C79" s="2" t="s">
        <v>48</v>
      </c>
      <c r="D79" s="2" t="s">
        <v>49</v>
      </c>
      <c r="F79" s="9">
        <v>0.0</v>
      </c>
      <c r="G79" s="9">
        <v>0.0</v>
      </c>
      <c r="H79" s="9">
        <v>1.0</v>
      </c>
      <c r="I79" s="9">
        <v>0.0</v>
      </c>
      <c r="J79" s="9">
        <v>0.0</v>
      </c>
      <c r="K79" s="9">
        <v>0.0</v>
      </c>
      <c r="L79" s="3">
        <v>0.0</v>
      </c>
      <c r="M79" s="3">
        <v>0.0</v>
      </c>
      <c r="N79" s="3">
        <v>0.0</v>
      </c>
      <c r="O79" s="2">
        <v>1.0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30">
        <v>0.0</v>
      </c>
      <c r="W79" s="2">
        <v>0.0</v>
      </c>
      <c r="X79" s="2">
        <v>0.0</v>
      </c>
      <c r="Y79" s="2">
        <v>0.0</v>
      </c>
      <c r="AC79" s="3"/>
      <c r="AD79" s="3"/>
    </row>
    <row r="80">
      <c r="A80" s="2" t="str">
        <f t="shared" si="11"/>
        <v>JEQ Ins</v>
      </c>
      <c r="B80" s="2" t="str">
        <f t="shared" si="1"/>
        <v>00100010010000000000</v>
      </c>
      <c r="C80" s="2" t="s">
        <v>50</v>
      </c>
      <c r="D80" s="2" t="s">
        <v>49</v>
      </c>
      <c r="F80" s="9">
        <v>0.0</v>
      </c>
      <c r="G80" s="9">
        <v>0.0</v>
      </c>
      <c r="H80" s="9">
        <v>1.0</v>
      </c>
      <c r="I80" s="9">
        <v>0.0</v>
      </c>
      <c r="J80" s="9">
        <v>0.0</v>
      </c>
      <c r="K80" s="9">
        <v>0.0</v>
      </c>
      <c r="L80" s="3">
        <v>1.0</v>
      </c>
      <c r="M80" s="3">
        <v>0.0</v>
      </c>
      <c r="N80" s="3">
        <v>0.0</v>
      </c>
      <c r="O80" s="3">
        <v>1.0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30">
        <v>0.0</v>
      </c>
      <c r="W80" s="2">
        <v>0.0</v>
      </c>
      <c r="X80" s="2">
        <v>0.0</v>
      </c>
      <c r="Y80" s="2">
        <v>0.0</v>
      </c>
      <c r="AB80" s="3"/>
      <c r="AC80" s="3"/>
      <c r="AD80" s="3"/>
    </row>
    <row r="81">
      <c r="A81" s="2" t="str">
        <f t="shared" si="11"/>
        <v>JNE Ins</v>
      </c>
      <c r="B81" s="2" t="str">
        <f t="shared" si="1"/>
        <v>00100001010000000000</v>
      </c>
      <c r="C81" s="2" t="s">
        <v>51</v>
      </c>
      <c r="D81" s="2" t="s">
        <v>49</v>
      </c>
      <c r="F81" s="9">
        <v>0.0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3">
        <v>0.0</v>
      </c>
      <c r="M81" s="3">
        <v>1.0</v>
      </c>
      <c r="N81" s="3">
        <v>0.0</v>
      </c>
      <c r="O81" s="3">
        <v>1.0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30">
        <v>0.0</v>
      </c>
      <c r="W81" s="2">
        <v>0.0</v>
      </c>
      <c r="X81" s="2">
        <v>0.0</v>
      </c>
      <c r="Y81" s="2">
        <v>0.0</v>
      </c>
      <c r="AB81" s="3"/>
      <c r="AC81" s="3"/>
      <c r="AD81" s="3"/>
    </row>
    <row r="82">
      <c r="A82" s="2" t="str">
        <f t="shared" si="11"/>
        <v>JGT Ins</v>
      </c>
      <c r="B82" s="2" t="str">
        <f t="shared" si="1"/>
        <v>00100011010000000000</v>
      </c>
      <c r="C82" s="2" t="s">
        <v>52</v>
      </c>
      <c r="D82" s="2" t="s">
        <v>49</v>
      </c>
      <c r="F82" s="9">
        <v>0.0</v>
      </c>
      <c r="G82" s="9">
        <v>0.0</v>
      </c>
      <c r="H82" s="9">
        <v>1.0</v>
      </c>
      <c r="I82" s="9">
        <v>0.0</v>
      </c>
      <c r="J82" s="9">
        <v>0.0</v>
      </c>
      <c r="K82" s="9">
        <v>0.0</v>
      </c>
      <c r="L82" s="3">
        <v>1.0</v>
      </c>
      <c r="M82" s="3">
        <v>1.0</v>
      </c>
      <c r="N82" s="3">
        <v>0.0</v>
      </c>
      <c r="O82" s="3">
        <v>1.0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30">
        <v>0.0</v>
      </c>
      <c r="W82" s="2">
        <v>0.0</v>
      </c>
      <c r="X82" s="2">
        <v>0.0</v>
      </c>
      <c r="Y82" s="2">
        <v>0.0</v>
      </c>
      <c r="AB82" s="3"/>
      <c r="AC82" s="3"/>
      <c r="AD82" s="3"/>
    </row>
    <row r="83">
      <c r="A83" s="2" t="str">
        <f t="shared" si="11"/>
        <v>JLT Ins</v>
      </c>
      <c r="B83" s="2" t="str">
        <f t="shared" si="1"/>
        <v>00100000110000000000</v>
      </c>
      <c r="C83" s="2" t="s">
        <v>53</v>
      </c>
      <c r="D83" s="2" t="s">
        <v>49</v>
      </c>
      <c r="F83" s="9">
        <v>0.0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3">
        <v>0.0</v>
      </c>
      <c r="M83" s="3">
        <v>0.0</v>
      </c>
      <c r="N83" s="3">
        <v>1.0</v>
      </c>
      <c r="O83" s="3">
        <v>1.0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30">
        <v>0.0</v>
      </c>
      <c r="W83" s="2">
        <v>0.0</v>
      </c>
      <c r="X83" s="2">
        <v>0.0</v>
      </c>
      <c r="Y83" s="2">
        <v>0.0</v>
      </c>
      <c r="AB83" s="3"/>
      <c r="AC83" s="3"/>
      <c r="AD83" s="3"/>
    </row>
    <row r="84">
      <c r="A84" s="2" t="str">
        <f t="shared" si="11"/>
        <v>JGE Ins</v>
      </c>
      <c r="B84" s="2" t="str">
        <f t="shared" si="1"/>
        <v>00100010110000000000</v>
      </c>
      <c r="C84" s="2" t="s">
        <v>54</v>
      </c>
      <c r="D84" s="2" t="s">
        <v>49</v>
      </c>
      <c r="F84" s="9">
        <v>0.0</v>
      </c>
      <c r="G84" s="9">
        <v>0.0</v>
      </c>
      <c r="H84" s="9">
        <v>1.0</v>
      </c>
      <c r="I84" s="9">
        <v>0.0</v>
      </c>
      <c r="J84" s="9">
        <v>0.0</v>
      </c>
      <c r="K84" s="9">
        <v>0.0</v>
      </c>
      <c r="L84" s="3">
        <v>1.0</v>
      </c>
      <c r="M84" s="3">
        <v>0.0</v>
      </c>
      <c r="N84" s="3">
        <v>1.0</v>
      </c>
      <c r="O84" s="3">
        <v>1.0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30">
        <v>0.0</v>
      </c>
      <c r="W84" s="2">
        <v>0.0</v>
      </c>
      <c r="X84" s="2">
        <v>0.0</v>
      </c>
      <c r="Y84" s="2">
        <v>0.0</v>
      </c>
      <c r="AB84" s="3"/>
      <c r="AC84" s="3"/>
      <c r="AD84" s="3"/>
    </row>
    <row r="85">
      <c r="A85" s="2" t="str">
        <f t="shared" si="11"/>
        <v>JLE Ins</v>
      </c>
      <c r="B85" s="2" t="str">
        <f t="shared" si="1"/>
        <v>00100001110000000000</v>
      </c>
      <c r="C85" s="2" t="s">
        <v>55</v>
      </c>
      <c r="D85" s="2" t="s">
        <v>49</v>
      </c>
      <c r="F85" s="9">
        <v>0.0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3">
        <v>0.0</v>
      </c>
      <c r="M85" s="3">
        <v>1.0</v>
      </c>
      <c r="N85" s="3">
        <v>1.0</v>
      </c>
      <c r="O85" s="3">
        <v>1.0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30">
        <v>0.0</v>
      </c>
      <c r="W85" s="2">
        <v>0.0</v>
      </c>
      <c r="X85" s="2">
        <v>0.0</v>
      </c>
      <c r="Y85" s="2">
        <v>0.0</v>
      </c>
      <c r="AB85" s="3"/>
      <c r="AC85" s="3"/>
      <c r="AD85" s="3"/>
    </row>
    <row r="86">
      <c r="A86" s="2" t="str">
        <f t="shared" si="11"/>
        <v>JCR Ins</v>
      </c>
      <c r="B86" s="2" t="str">
        <f t="shared" si="1"/>
        <v>00100011110000000000</v>
      </c>
      <c r="C86" s="2" t="s">
        <v>56</v>
      </c>
      <c r="D86" s="2" t="s">
        <v>49</v>
      </c>
      <c r="F86" s="9">
        <v>0.0</v>
      </c>
      <c r="G86" s="9">
        <v>0.0</v>
      </c>
      <c r="H86" s="9">
        <v>1.0</v>
      </c>
      <c r="I86" s="9">
        <v>0.0</v>
      </c>
      <c r="J86" s="9">
        <v>0.0</v>
      </c>
      <c r="K86" s="9">
        <v>0.0</v>
      </c>
      <c r="L86" s="3">
        <v>1.0</v>
      </c>
      <c r="M86" s="3">
        <v>1.0</v>
      </c>
      <c r="N86" s="3">
        <v>1.0</v>
      </c>
      <c r="O86" s="3">
        <v>1.0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30">
        <v>0.0</v>
      </c>
      <c r="W86" s="2">
        <v>0.0</v>
      </c>
      <c r="X86" s="2">
        <v>0.0</v>
      </c>
      <c r="Y86" s="2">
        <v>0.0</v>
      </c>
      <c r="AB86" s="3"/>
      <c r="AC86" s="3"/>
      <c r="AD86" s="3"/>
    </row>
    <row r="87">
      <c r="A87" s="1" t="s">
        <v>83</v>
      </c>
      <c r="B87" s="2" t="str">
        <f t="shared" si="1"/>
        <v>10100100000000000001</v>
      </c>
      <c r="C87" s="1" t="s">
        <v>84</v>
      </c>
      <c r="D87" s="1" t="s">
        <v>85</v>
      </c>
      <c r="F87" s="1">
        <v>1.0</v>
      </c>
      <c r="G87" s="1">
        <v>0.0</v>
      </c>
      <c r="H87" s="1">
        <v>1.0</v>
      </c>
      <c r="I87" s="31">
        <v>0.0</v>
      </c>
      <c r="J87" s="1">
        <v>0.0</v>
      </c>
      <c r="K87" s="1">
        <v>1.0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1.0</v>
      </c>
    </row>
    <row r="88">
      <c r="A88" s="1" t="s">
        <v>86</v>
      </c>
      <c r="B88" s="2" t="str">
        <f t="shared" si="1"/>
        <v>01000000000000000000</v>
      </c>
      <c r="C88" s="1" t="s">
        <v>86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 t="s">
        <v>87</v>
      </c>
    </row>
    <row r="89">
      <c r="B89" s="2" t="str">
        <f t="shared" si="1"/>
        <v>00000100000000000000</v>
      </c>
      <c r="F89" s="1">
        <v>0.0</v>
      </c>
      <c r="G89" s="1">
        <v>0.0</v>
      </c>
      <c r="H89" s="31">
        <v>0.0</v>
      </c>
      <c r="I89" s="1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 t="s">
        <v>88</v>
      </c>
    </row>
    <row r="90">
      <c r="A90" s="1" t="s">
        <v>89</v>
      </c>
      <c r="B90" s="2" t="str">
        <f t="shared" si="1"/>
        <v>10010100000000000001</v>
      </c>
      <c r="C90" s="1" t="s">
        <v>90</v>
      </c>
      <c r="D90" s="1" t="s">
        <v>28</v>
      </c>
      <c r="F90" s="1">
        <v>1.0</v>
      </c>
      <c r="G90" s="1">
        <v>0.0</v>
      </c>
      <c r="H90" s="1">
        <v>0.0</v>
      </c>
      <c r="I90" s="1">
        <v>1.0</v>
      </c>
      <c r="J90" s="1">
        <v>0.0</v>
      </c>
      <c r="K90" s="1">
        <v>1.0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1.0</v>
      </c>
    </row>
    <row r="91">
      <c r="A91" s="1" t="s">
        <v>91</v>
      </c>
      <c r="B91" s="2" t="str">
        <f t="shared" si="1"/>
        <v>10010100000000010001</v>
      </c>
      <c r="C91" s="1" t="s">
        <v>90</v>
      </c>
      <c r="D91" s="1" t="s">
        <v>29</v>
      </c>
      <c r="F91" s="1">
        <v>1.0</v>
      </c>
      <c r="G91" s="1">
        <v>0.0</v>
      </c>
      <c r="H91" s="1">
        <v>0.0</v>
      </c>
      <c r="I91" s="1">
        <v>1.0</v>
      </c>
      <c r="J91" s="1">
        <v>0.0</v>
      </c>
      <c r="K91" s="1">
        <v>1.0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1.0</v>
      </c>
      <c r="V91" s="1">
        <v>0.0</v>
      </c>
      <c r="W91" s="1">
        <v>0.0</v>
      </c>
      <c r="X91" s="1">
        <v>0.0</v>
      </c>
      <c r="Y91" s="1">
        <v>1.0</v>
      </c>
    </row>
    <row r="92">
      <c r="A92" s="1" t="s">
        <v>92</v>
      </c>
      <c r="B92" s="2" t="str">
        <f t="shared" si="1"/>
        <v>01000000000000000000</v>
      </c>
      <c r="C92" s="1" t="s">
        <v>93</v>
      </c>
      <c r="D92" s="1" t="s">
        <v>28</v>
      </c>
      <c r="F92" s="1">
        <v>0.0</v>
      </c>
      <c r="G92" s="1">
        <v>1.0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 t="s">
        <v>87</v>
      </c>
    </row>
    <row r="93">
      <c r="B93" s="2" t="str">
        <f t="shared" si="1"/>
        <v>00010100000000011100</v>
      </c>
      <c r="F93" s="1">
        <v>0.0</v>
      </c>
      <c r="G93" s="1">
        <v>0.0</v>
      </c>
      <c r="H93" s="1">
        <v>0.0</v>
      </c>
      <c r="I93" s="1">
        <v>1.0</v>
      </c>
      <c r="J93" s="1">
        <v>0.0</v>
      </c>
      <c r="K93" s="1">
        <v>1.0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1.0</v>
      </c>
      <c r="V93" s="1">
        <v>1.0</v>
      </c>
      <c r="W93" s="1">
        <v>1.0</v>
      </c>
      <c r="X93" s="1">
        <v>0.0</v>
      </c>
      <c r="Y93" s="1">
        <v>0.0</v>
      </c>
      <c r="Z93" s="1" t="s">
        <v>94</v>
      </c>
    </row>
    <row r="94">
      <c r="A94" s="1" t="s">
        <v>95</v>
      </c>
      <c r="B94" s="2" t="str">
        <f t="shared" si="1"/>
        <v>01000000000000000000</v>
      </c>
      <c r="C94" s="1" t="s">
        <v>93</v>
      </c>
      <c r="D94" s="1" t="s">
        <v>29</v>
      </c>
      <c r="F94" s="1">
        <v>0.0</v>
      </c>
      <c r="G94" s="1">
        <v>1.0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 t="s">
        <v>87</v>
      </c>
    </row>
    <row r="95">
      <c r="B95" s="2" t="str">
        <f t="shared" si="1"/>
        <v>00010100000000011010</v>
      </c>
      <c r="F95" s="1">
        <v>0.0</v>
      </c>
      <c r="G95" s="1">
        <v>0.0</v>
      </c>
      <c r="H95" s="1">
        <v>0.0</v>
      </c>
      <c r="I95" s="1">
        <v>1.0</v>
      </c>
      <c r="J95" s="1">
        <v>0.0</v>
      </c>
      <c r="K95" s="1">
        <v>1.0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1.0</v>
      </c>
      <c r="V95" s="1">
        <v>1.0</v>
      </c>
      <c r="W95" s="1">
        <v>0.0</v>
      </c>
      <c r="X95" s="1">
        <v>1.0</v>
      </c>
      <c r="Y95" s="1">
        <v>0.0</v>
      </c>
      <c r="Z95" s="1" t="s">
        <v>96</v>
      </c>
    </row>
    <row r="97">
      <c r="H97" s="1">
        <v>1.0</v>
      </c>
      <c r="I97" s="1" t="s">
        <v>97</v>
      </c>
      <c r="J97" s="32">
        <v>0.0</v>
      </c>
      <c r="K97" s="32">
        <v>0.0</v>
      </c>
      <c r="L97" s="32" t="s">
        <v>98</v>
      </c>
    </row>
    <row r="98">
      <c r="H98" s="1">
        <v>0.0</v>
      </c>
      <c r="I98" s="1" t="s">
        <v>99</v>
      </c>
      <c r="J98" s="32">
        <v>1.0</v>
      </c>
      <c r="K98" s="32">
        <v>0.0</v>
      </c>
      <c r="L98" s="32" t="s">
        <v>31</v>
      </c>
    </row>
    <row r="99">
      <c r="J99" s="32">
        <v>0.0</v>
      </c>
      <c r="K99" s="32">
        <v>1.0</v>
      </c>
      <c r="L99" s="32" t="s">
        <v>57</v>
      </c>
    </row>
    <row r="100">
      <c r="J100" s="32">
        <v>1.0</v>
      </c>
      <c r="K100" s="32">
        <v>1.0</v>
      </c>
      <c r="L100" s="32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3" width="10.71"/>
    <col customWidth="1" min="4" max="4" width="19.0"/>
    <col customWidth="1" min="5" max="5" width="16.57"/>
    <col customWidth="1" min="6" max="26" width="10.71"/>
  </cols>
  <sheetData>
    <row r="1">
      <c r="A1" s="2" t="s">
        <v>100</v>
      </c>
      <c r="B1" s="2" t="s">
        <v>18</v>
      </c>
      <c r="C1" s="2" t="s">
        <v>19</v>
      </c>
      <c r="E1" s="1" t="s">
        <v>101</v>
      </c>
      <c r="F1" s="1" t="s">
        <v>102</v>
      </c>
    </row>
    <row r="2">
      <c r="A2" s="2" t="s">
        <v>103</v>
      </c>
      <c r="B2" s="2">
        <v>0.0</v>
      </c>
      <c r="C2" s="2">
        <v>0.0</v>
      </c>
      <c r="E2" s="1" t="s">
        <v>104</v>
      </c>
      <c r="F2" s="1">
        <v>1.0</v>
      </c>
    </row>
    <row r="3">
      <c r="A3" s="2" t="s">
        <v>105</v>
      </c>
      <c r="B3" s="2">
        <v>0.0</v>
      </c>
      <c r="C3" s="2">
        <v>1.0</v>
      </c>
      <c r="E3" s="1" t="s">
        <v>106</v>
      </c>
      <c r="F3" s="1">
        <v>0.0</v>
      </c>
    </row>
    <row r="4">
      <c r="A4" s="2" t="s">
        <v>107</v>
      </c>
      <c r="B4" s="2">
        <v>1.0</v>
      </c>
      <c r="C4" s="2">
        <v>0.0</v>
      </c>
    </row>
    <row r="5">
      <c r="A5" s="8" t="s">
        <v>108</v>
      </c>
      <c r="B5" s="8">
        <v>1.0</v>
      </c>
      <c r="C5" s="8">
        <v>1.0</v>
      </c>
      <c r="E5" s="32" t="s">
        <v>109</v>
      </c>
      <c r="F5" s="32" t="s">
        <v>110</v>
      </c>
      <c r="G5" s="32" t="s">
        <v>111</v>
      </c>
    </row>
    <row r="6">
      <c r="E6" s="32" t="s">
        <v>104</v>
      </c>
      <c r="F6" s="32">
        <v>1.0</v>
      </c>
      <c r="G6" s="32">
        <v>0.0</v>
      </c>
    </row>
    <row r="7">
      <c r="E7" s="32" t="s">
        <v>112</v>
      </c>
      <c r="F7" s="32">
        <v>1.0</v>
      </c>
      <c r="G7" s="32">
        <v>1.0</v>
      </c>
    </row>
    <row r="8">
      <c r="A8" s="2" t="s">
        <v>113</v>
      </c>
      <c r="B8" s="2" t="s">
        <v>20</v>
      </c>
      <c r="C8" s="2" t="s">
        <v>21</v>
      </c>
      <c r="E8" s="32" t="s">
        <v>57</v>
      </c>
      <c r="F8" s="32">
        <v>0.0</v>
      </c>
      <c r="G8" s="32">
        <v>1.0</v>
      </c>
    </row>
    <row r="9">
      <c r="A9" s="2" t="s">
        <v>103</v>
      </c>
      <c r="B9" s="2">
        <v>0.0</v>
      </c>
      <c r="C9" s="2">
        <v>0.0</v>
      </c>
      <c r="E9" s="32" t="s">
        <v>114</v>
      </c>
      <c r="F9" s="32">
        <v>0.0</v>
      </c>
      <c r="G9" s="32">
        <v>0.0</v>
      </c>
    </row>
    <row r="10">
      <c r="A10" s="2" t="s">
        <v>108</v>
      </c>
      <c r="B10" s="2">
        <v>0.0</v>
      </c>
      <c r="C10" s="2">
        <v>1.0</v>
      </c>
    </row>
    <row r="11">
      <c r="A11" s="2" t="s">
        <v>115</v>
      </c>
      <c r="B11" s="2">
        <v>1.0</v>
      </c>
      <c r="C11" s="2">
        <v>0.0</v>
      </c>
      <c r="E11" s="1" t="s">
        <v>116</v>
      </c>
      <c r="F11" s="1" t="s">
        <v>117</v>
      </c>
    </row>
    <row r="12">
      <c r="A12" s="2" t="s">
        <v>118</v>
      </c>
      <c r="B12" s="2">
        <v>1.0</v>
      </c>
      <c r="C12" s="2">
        <v>1.0</v>
      </c>
      <c r="E12" s="1" t="s">
        <v>119</v>
      </c>
      <c r="F12" s="1">
        <v>1.0</v>
      </c>
    </row>
    <row r="13">
      <c r="E13" s="1" t="s">
        <v>120</v>
      </c>
      <c r="F13" s="1">
        <v>0.0</v>
      </c>
    </row>
    <row r="14">
      <c r="A14" s="2" t="s">
        <v>107</v>
      </c>
      <c r="B14" s="2" t="s">
        <v>22</v>
      </c>
    </row>
    <row r="15">
      <c r="A15" s="2" t="s">
        <v>121</v>
      </c>
      <c r="B15" s="2">
        <v>0.0</v>
      </c>
    </row>
    <row r="16">
      <c r="A16" s="2" t="s">
        <v>122</v>
      </c>
      <c r="B16" s="2">
        <v>1.0</v>
      </c>
    </row>
    <row r="18">
      <c r="A18" s="2" t="s">
        <v>107</v>
      </c>
      <c r="B18" s="2" t="s">
        <v>23</v>
      </c>
    </row>
    <row r="19">
      <c r="A19" s="2" t="s">
        <v>121</v>
      </c>
      <c r="B19" s="2">
        <v>0.0</v>
      </c>
    </row>
    <row r="20">
      <c r="A20" s="2" t="s">
        <v>122</v>
      </c>
      <c r="B20" s="2">
        <v>1.0</v>
      </c>
    </row>
    <row r="21" ht="15.75" customHeight="1"/>
    <row r="22" ht="15.75" customHeight="1">
      <c r="A22" s="1" t="s">
        <v>123</v>
      </c>
      <c r="B22" s="2" t="s">
        <v>124</v>
      </c>
    </row>
    <row r="23" ht="15.75" customHeight="1">
      <c r="A23" s="2" t="s">
        <v>121</v>
      </c>
      <c r="B23" s="2">
        <v>0.0</v>
      </c>
    </row>
    <row r="24" ht="15.75" customHeight="1">
      <c r="A24" s="2" t="s">
        <v>122</v>
      </c>
      <c r="B24" s="2">
        <v>1.0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2" t="s">
        <v>125</v>
      </c>
      <c r="B1" s="2" t="s">
        <v>15</v>
      </c>
      <c r="C1" s="2" t="s">
        <v>16</v>
      </c>
      <c r="D1" s="2" t="s">
        <v>17</v>
      </c>
    </row>
    <row r="2">
      <c r="A2" s="2" t="s">
        <v>35</v>
      </c>
      <c r="B2" s="2">
        <v>0.0</v>
      </c>
      <c r="C2" s="2">
        <v>0.0</v>
      </c>
      <c r="D2" s="2">
        <v>0.0</v>
      </c>
    </row>
    <row r="3">
      <c r="A3" s="2" t="s">
        <v>37</v>
      </c>
      <c r="B3" s="2">
        <v>0.0</v>
      </c>
      <c r="C3" s="2">
        <v>0.0</v>
      </c>
      <c r="D3" s="2">
        <v>1.0</v>
      </c>
    </row>
    <row r="4">
      <c r="A4" s="2" t="s">
        <v>39</v>
      </c>
      <c r="B4" s="2">
        <v>0.0</v>
      </c>
      <c r="C4" s="2">
        <v>1.0</v>
      </c>
      <c r="D4" s="2">
        <v>0.0</v>
      </c>
    </row>
    <row r="5">
      <c r="A5" s="2" t="s">
        <v>40</v>
      </c>
      <c r="B5" s="2">
        <v>0.0</v>
      </c>
      <c r="C5" s="2">
        <v>1.0</v>
      </c>
      <c r="D5" s="2">
        <v>1.0</v>
      </c>
    </row>
    <row r="6">
      <c r="A6" s="2" t="s">
        <v>41</v>
      </c>
      <c r="B6" s="2">
        <v>1.0</v>
      </c>
      <c r="C6" s="2">
        <v>0.0</v>
      </c>
      <c r="D6" s="2">
        <v>0.0</v>
      </c>
    </row>
    <row r="7">
      <c r="A7" s="2" t="s">
        <v>42</v>
      </c>
      <c r="B7" s="2">
        <v>1.0</v>
      </c>
      <c r="C7" s="2">
        <v>0.0</v>
      </c>
      <c r="D7" s="2">
        <v>1.0</v>
      </c>
    </row>
    <row r="8">
      <c r="A8" s="2" t="s">
        <v>44</v>
      </c>
      <c r="B8" s="2">
        <v>1.0</v>
      </c>
      <c r="C8" s="2">
        <v>1.0</v>
      </c>
      <c r="D8" s="2">
        <v>0.0</v>
      </c>
    </row>
    <row r="9">
      <c r="A9" s="2" t="s">
        <v>43</v>
      </c>
      <c r="B9" s="2">
        <v>1.0</v>
      </c>
      <c r="C9" s="2">
        <v>1.0</v>
      </c>
      <c r="D9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2022-05-06T02:55:04Z</dcterms:created>
  <dc:creator>kaybbe</dc:creator>
</cp:coreProperties>
</file>